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81B6522-BE44-48C8-9993-9A277AAFC68A}" xr6:coauthVersionLast="47" xr6:coauthVersionMax="47" xr10:uidLastSave="{00000000-0000-0000-0000-000000000000}"/>
  <bookViews>
    <workbookView xWindow="4800" yWindow="2840" windowWidth="14400" windowHeight="7360" firstSheet="9" activeTab="9" xr2:uid="{697FB998-EC62-482C-8AEB-39F6D738DDC8}"/>
  </bookViews>
  <sheets>
    <sheet name="shippers" sheetId="8" r:id="rId1"/>
    <sheet name="products" sheetId="7" r:id="rId2"/>
    <sheet name="orders" sheetId="6" r:id="rId3"/>
    <sheet name="Sheet3" sheetId="10" r:id="rId4"/>
    <sheet name="Sheet1" sheetId="13" state="hidden" r:id="rId5"/>
    <sheet name="Sheet2" sheetId="14" state="hidden" r:id="rId6"/>
    <sheet name="Sheet5" sheetId="15" state="hidden" r:id="rId7"/>
    <sheet name="Sheet6" sheetId="16" state="hidden" r:id="rId8"/>
    <sheet name="Sheet7" sheetId="17" state="hidden" r:id="rId9"/>
    <sheet name="Dashbored" sheetId="12" r:id="rId10"/>
    <sheet name="Report" sheetId="9" r:id="rId11"/>
    <sheet name="Sheet4" sheetId="11" state="hidden" r:id="rId12"/>
    <sheet name="order_details" sheetId="5" state="hidden" r:id="rId13"/>
    <sheet name="categories" sheetId="4" state="hidden" r:id="rId14"/>
    <sheet name="employees" sheetId="3" state="hidden" r:id="rId15"/>
    <sheet name="customers" sheetId="2" state="hidden" r:id="rId16"/>
  </sheets>
  <definedNames>
    <definedName name="_xlcn.WorksheetConnection_NorthwindAnalysis.xlsxcategories" hidden="1">categories[]</definedName>
    <definedName name="_xlcn.WorksheetConnection_NorthwindAnalysis.xlsxcustomers" hidden="1">customers[]</definedName>
    <definedName name="_xlcn.WorksheetConnection_NorthwindAnalysis.xlsxemployees" hidden="1">employees[]</definedName>
    <definedName name="_xlcn.WorksheetConnection_NorthwindAnalysis.xlsxorder_details" hidden="1">order_details[]</definedName>
    <definedName name="_xlcn.WorksheetConnection_NorthwindAnalysis.xlsxorders" hidden="1">orders[]</definedName>
    <definedName name="_xlcn.WorksheetConnection_NorthwindAnalysis.xlsxproducts" hidden="1">products[]</definedName>
    <definedName name="_xlcn.WorksheetConnection_NorthwindAnalysis.xlsxshippers" hidden="1">shippers[]</definedName>
    <definedName name="ExternalData_1" localSheetId="15" hidden="1">'customers'!$A$1:$F$92</definedName>
    <definedName name="ExternalData_1" localSheetId="4" hidden="1">Sheet1!$A$3:$G$35</definedName>
    <definedName name="ExternalData_1" localSheetId="5" hidden="1">Sheet2!$A$3:$G$35</definedName>
    <definedName name="ExternalData_1" localSheetId="3" hidden="1">Sheet3!$A$3:$G$1003</definedName>
    <definedName name="ExternalData_1" localSheetId="6" hidden="1">Sheet5!$A$3:$G$35</definedName>
    <definedName name="ExternalData_1" localSheetId="7" hidden="1">Sheet6!$A$3:$G$35</definedName>
    <definedName name="ExternalData_1" localSheetId="8" hidden="1">Sheet7!$A$3:$G$35</definedName>
    <definedName name="ExternalData_2" localSheetId="14" hidden="1">employees!$A$1:$F$10</definedName>
    <definedName name="ExternalData_3" localSheetId="13" hidden="1">'categories'!$A$1:$C$9</definedName>
    <definedName name="ExternalData_4" localSheetId="12" hidden="1">order_details!$A$1:$G$2156</definedName>
    <definedName name="ExternalData_5" localSheetId="2" hidden="1">orders!$A$1:$I$831</definedName>
    <definedName name="ExternalData_6" localSheetId="1" hidden="1">products!$A$1:$G$78</definedName>
    <definedName name="ExternalData_7" localSheetId="0" hidden="1">shippers!$A$1:$B$4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pers" name="shippers" connection="WorksheetConnection_Northwind Analysis.xlsx!shippers"/>
          <x15:modelTable id="products" name="products" connection="WorksheetConnection_Northwind Analysis.xlsx!products"/>
          <x15:modelTable id="orders" name="orders" connection="WorksheetConnection_Northwind Analysis.xlsx!orders"/>
          <x15:modelTable id="order_details" name="order_details" connection="WorksheetConnection_Northwind Analysis.xlsx!order_details"/>
          <x15:modelTable id="employees" name="employees" connection="WorksheetConnection_Northwind Analysis.xlsx!employees"/>
          <x15:modelTable id="customers" name="customers" connection="WorksheetConnection_Northwind Analysis.xlsx!customers"/>
          <x15:modelTable id="categories" name="categories" connection="WorksheetConnection_Northwind Analysis.xlsx!categories"/>
        </x15:modelTables>
        <x15:modelRelationships>
          <x15:modelRelationship fromTable="products" fromColumn="categoryID" toTable="categories" toColumn="categoryID"/>
          <x15:modelRelationship fromTable="orders" fromColumn="shipperID" toTable="shippers" toColumn="shipperID"/>
          <x15:modelRelationship fromTable="orders" fromColumn="employeeID" toTable="employees" toColumn="employeeID"/>
          <x15:modelRelationship fromTable="orders" fromColumn="customerID" toTable="customers" toColumn="customerID"/>
          <x15:modelRelationship fromTable="order_details" fromColumn="orderID" toTable="orders" toColumn="orderID"/>
          <x15:modelRelationship fromTable="order_details" fromColumn="productID" toTable="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9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5" i="9"/>
  <c r="E5" i="9"/>
  <c r="D5" i="9"/>
  <c r="B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A04337-9457-494D-8880-128B94E7A670}" keepAlive="1" name="ModelConnection_ExternalData_1" description="Data Model" type="5" refreshedVersion="8" minRefreshableVersion="5" saveData="1">
    <dbPr connection="Data Model Connection" command="DRILLTHROUGH MAXROWS 1000 SELECT FROM [Model] WHERE ([Measures].[Sum of Revenue]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8FCDC25A-8C1D-4191-8AC7-CEDD8551EA09}" keepAlive="1" name="ModelConnection_ExternalData_11" description="Data Model" type="5" refreshedVersion="8" minRefreshableVersion="5" saveData="1">
    <dbPr connection="Data Model Connection" command="DRILLTHROUGH MAXROWS 1000 SELECT FROM [Model] WHERE (([Measures].[Sum of Revenue],[products].[productName].&amp;[Thüringer Rostbratwurst])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323E7581-B33F-470C-A71C-0BF50313A54C}" keepAlive="1" name="ModelConnection_ExternalData_12" description="Data Model" type="5" refreshedVersion="8" minRefreshableVersion="5" saveData="1">
    <dbPr connection="Data Model Connection" command="DRILLTHROUGH MAXROWS 1000 SELECT FROM [Model] WHERE (([Measures].[Sum of Revenue],[products].[productName].&amp;[Thüringer Rostbratwurst])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A1D5DABF-62E0-4A85-B869-DDAA87504E6A}" keepAlive="1" name="ModelConnection_ExternalData_13" description="Data Model" type="5" refreshedVersion="8" minRefreshableVersion="5" saveData="1">
    <dbPr connection="Data Model Connection" command="DRILLTHROUGH MAXROWS 1000 SELECT FROM [Model] WHERE (([Measures].[Sum of Revenue],[products].[productName].&amp;[Thüringer Rostbratwurst])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21F6D8DE-3674-43AC-B81B-16C9507921DA}" keepAlive="1" name="ModelConnection_ExternalData_14" description="Data Model" type="5" refreshedVersion="8" minRefreshableVersion="5" saveData="1">
    <dbPr connection="Data Model Connection" command="DRILLTHROUGH MAXROWS 1000 SELECT FROM [Model] WHERE (([Measures].[Sum of Revenue],[products].[productName].&amp;[Thüringer Rostbratwurst])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6" xr16:uid="{045A6993-60BE-41EB-B719-8AC9C693737E}" keepAlive="1" name="ModelConnection_ExternalData_15" description="Data Model" type="5" refreshedVersion="8" minRefreshableVersion="5" saveData="1">
    <dbPr connection="Data Model Connection" command="DRILLTHROUGH MAXROWS 1000 SELECT FROM [Model] WHERE (([Measures].[Sum of Revenue],[products].[productName].&amp;[Thüringer Rostbratwurst])) RETURN [$order_details].[orderID],[$order_details].[productID],[$order_details].[unitPrice],[$order_details].[quantity],[$order_details].[discount],[$order_details].[Revenue],[$order_details].[quantity status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978D2E93-FDC8-4956-AEF7-09EBFA69C35C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8" xr16:uid="{EA5F5C5D-CBD4-4089-B672-15415C7D1D02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9" xr16:uid="{4CCCA813-AAD5-40F5-99C4-8CE0DCC81EFE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10" xr16:uid="{3DEFD596-12AC-423A-B8E8-5BD6E191AE8A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11" xr16:uid="{C35F9300-1988-4187-86EC-463E56720F4B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12" xr16:uid="{DD20E008-06DE-4D26-A301-7717AC897914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13" xr16:uid="{96288A75-20BD-4BF7-A780-F0673379E030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14" xr16:uid="{7B2296CB-D40E-4287-9E16-4910D766B0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1F6D5301-B744-47A0-B95E-174D93DFFE90}" name="WorksheetConnection_Northwind Analysis.xlsx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NorthwindAnalysis.xlsxcategories"/>
        </x15:connection>
      </ext>
    </extLst>
  </connection>
  <connection id="16" xr16:uid="{A0B935BA-0743-4AC0-A185-45631A6406AC}" name="WorksheetConnection_Northwind Analysis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NorthwindAnalysis.xlsxcustomers"/>
        </x15:connection>
      </ext>
    </extLst>
  </connection>
  <connection id="17" xr16:uid="{8CAE62A8-7B5B-4083-9960-86929C29453E}" name="WorksheetConnection_Northwind Analysis.xlsx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NorthwindAnalysis.xlsxemployees"/>
        </x15:connection>
      </ext>
    </extLst>
  </connection>
  <connection id="18" xr16:uid="{333B0FF9-3761-4162-8C5F-033715F69387}" name="WorksheetConnection_Northwind Analysis.xlsx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NorthwindAnalysis.xlsxorder_details"/>
        </x15:connection>
      </ext>
    </extLst>
  </connection>
  <connection id="19" xr16:uid="{03EE344E-4D53-4F74-B902-9B54D4422586}" name="WorksheetConnection_Northwind Analysis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NorthwindAnalysis.xlsxorders"/>
        </x15:connection>
      </ext>
    </extLst>
  </connection>
  <connection id="20" xr16:uid="{8A6C2009-4BB7-47BA-93D2-B05CEFA853F5}" name="WorksheetConnection_Northwind Analysis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NorthwindAnalysis.xlsxproducts"/>
        </x15:connection>
      </ext>
    </extLst>
  </connection>
  <connection id="21" xr16:uid="{212082F3-05B7-40C1-A806-E4ACA218A3EF}" name="WorksheetConnection_Northwind Analysis.xlsx!shippers" type="102" refreshedVersion="8" minRefreshableVersion="5">
    <extLst>
      <ext xmlns:x15="http://schemas.microsoft.com/office/spreadsheetml/2010/11/main" uri="{DE250136-89BD-433C-8126-D09CA5730AF9}">
        <x15:connection id="shippers">
          <x15:rangePr sourceName="_xlcn.WorksheetConnection_NorthwindAnalysis.xlsxshippers"/>
        </x15:connection>
      </ext>
    </extLst>
  </connection>
</connections>
</file>

<file path=xl/sharedStrings.xml><?xml version="1.0" encoding="utf-8"?>
<sst xmlns="http://schemas.openxmlformats.org/spreadsheetml/2006/main" count="4902" uniqueCount="642">
  <si>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</si>
  <si>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</si>
  <si>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</si>
  <si>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</si>
  <si>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</si>
  <si>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</si>
  <si>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</si>
  <si>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</si>
  <si>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</si>
  <si>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</si>
  <si>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</si>
  <si>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</si>
  <si>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</si>
  <si>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</si>
  <si>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</si>
  <si>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</si>
  <si>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</si>
  <si>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</si>
  <si>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</si>
  <si>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</si>
  <si>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</si>
  <si>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</si>
  <si>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</si>
  <si>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</si>
  <si>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</si>
  <si>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</si>
  <si>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</si>
  <si>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</si>
  <si>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</si>
  <si>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</si>
  <si>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</si>
  <si>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</si>
  <si>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</si>
  <si>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</si>
  <si>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</si>
  <si>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</si>
  <si>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</si>
  <si>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</si>
  <si>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</si>
  <si>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</si>
  <si>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</si>
  <si>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</si>
  <si>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</si>
  <si>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</si>
  <si>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</si>
  <si>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</si>
  <si>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</si>
  <si>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</si>
  <si>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</si>
  <si>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</si>
  <si>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</si>
  <si>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</si>
  <si>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</si>
  <si>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</si>
  <si>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</si>
  <si>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</si>
  <si>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</si>
  <si>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</si>
  <si>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</si>
  <si>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</si>
  <si>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</si>
  <si>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</si>
  <si>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</si>
  <si>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</si>
  <si>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</si>
  <si>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</si>
  <si>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</si>
  <si>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</si>
  <si>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</si>
  <si>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</si>
  <si>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</si>
  <si>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</si>
  <si>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</si>
  <si>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</si>
  <si>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</si>
  <si>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</si>
  <si>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</si>
  <si>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</si>
  <si>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</si>
  <si>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</si>
  <si>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</si>
  <si>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</si>
  <si>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</si>
  <si>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</si>
  <si>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</si>
  <si>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</si>
  <si>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</si>
  <si>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</si>
  <si>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</si>
  <si>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</si>
  <si>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</si>
  <si>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</si>
  <si>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</si>
  <si>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</si>
  <si>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</si>
  <si>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</si>
  <si>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</si>
  <si>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</si>
  <si>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</si>
  <si>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</si>
  <si>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</si>
  <si>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</si>
  <si>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</si>
  <si>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</si>
  <si>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</si>
  <si>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</si>
  <si>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</si>
  <si>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</si>
  <si>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</si>
  <si>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</si>
  <si>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</si>
  <si>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</si>
  <si>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</si>
  <si>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</si>
  <si>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</si>
  <si>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</si>
  <si>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</si>
  <si>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</si>
  <si>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</si>
  <si>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</si>
  <si>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</si>
  <si>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</si>
  <si>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</si>
  <si>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</si>
  <si>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</si>
  <si>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</si>
  <si>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</si>
  <si>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</si>
  <si>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</si>
  <si>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</si>
  <si>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</si>
  <si>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</si>
  <si>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</si>
  <si>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</si>
  <si>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</si>
  <si>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</si>
  <si>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</si>
  <si>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</si>
  <si>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</si>
  <si>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</si>
  <si>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</si>
  <si>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</si>
  <si>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</si>
  <si>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</si>
  <si>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</si>
  <si>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</si>
  <si>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</si>
  <si>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</si>
  <si>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</si>
  <si>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</si>
  <si>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</si>
  <si>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</si>
  <si>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</si>
  <si>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</si>
  <si>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</si>
  <si>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</si>
  <si>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</si>
  <si>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</si>
  <si>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</si>
  <si>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</si>
  <si>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</si>
  <si>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</si>
  <si>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</si>
  <si>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</si>
  <si>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</si>
  <si>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</si>
  <si>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</si>
  <si>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</si>
  <si>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</si>
  <si>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</si>
  <si>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</si>
  <si>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</si>
  <si>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</si>
  <si>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</si>
  <si>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</si>
  <si>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</si>
  <si>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</si>
  <si>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</si>
  <si>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</si>
  <si>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</si>
  <si>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</si>
  <si>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</si>
  <si>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</si>
  <si>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</si>
  <si>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</si>
  <si>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</si>
  <si>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</si>
  <si>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</si>
  <si>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</si>
  <si>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</si>
  <si>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</si>
  <si>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</si>
  <si>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</si>
  <si>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</si>
  <si>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</si>
  <si>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</si>
  <si>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</si>
  <si>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</si>
  <si>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</si>
  <si>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</si>
  <si>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</si>
  <si>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</si>
  <si>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</si>
  <si>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</si>
  <si>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</si>
  <si>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</si>
  <si>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</si>
  <si>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</si>
  <si>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</si>
  <si>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</si>
  <si>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</si>
  <si>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</si>
  <si>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</si>
  <si>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</si>
  <si>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</si>
  <si>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</si>
  <si>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</si>
  <si>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</si>
  <si>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</si>
  <si>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</si>
  <si>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</si>
  <si>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</si>
  <si>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</si>
  <si>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</si>
  <si>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</si>
  <si>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</si>
  <si>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</si>
  <si>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</si>
  <si>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</si>
  <si>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</si>
  <si>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</si>
  <si>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</si>
  <si>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</si>
  <si>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</si>
  <si>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</si>
  <si>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</si>
  <si>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</si>
  <si>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</si>
  <si>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</si>
  <si>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</si>
  <si>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</si>
  <si>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</si>
  <si>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</si>
  <si>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</si>
  <si>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</si>
  <si>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</si>
  <si>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</si>
  <si>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</si>
  <si>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</si>
  <si>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</si>
  <si>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</si>
  <si>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</si>
  <si>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</si>
  <si>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</si>
  <si>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</si>
  <si>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</si>
  <si>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</si>
  <si>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</si>
  <si>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</si>
  <si>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</si>
  <si>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</si>
  <si>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</si>
  <si>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</si>
  <si>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</si>
  <si>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</si>
  <si>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</si>
  <si>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</si>
  <si>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</si>
  <si>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</si>
  <si>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</si>
  <si>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</si>
  <si>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</si>
  <si>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</si>
  <si>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</si>
  <si>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</si>
  <si>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</si>
  <si>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</si>
  <si>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</si>
  <si>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</si>
  <si>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</si>
  <si>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</si>
  <si>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</si>
  <si>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</si>
  <si>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</si>
  <si>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</si>
  <si>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</si>
  <si>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</si>
  <si>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</si>
  <si>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</si>
  <si>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</si>
  <si>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</si>
  <si>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</si>
  <si>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</si>
  <si>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</si>
  <si>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</si>
  <si>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</si>
  <si>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</si>
  <si>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</si>
  <si>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</si>
  <si>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</si>
  <si>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</si>
  <si>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</si>
  <si>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</si>
  <si>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</si>
  <si>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</si>
  <si>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</si>
  <si>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</si>
  <si>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</si>
  <si>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</si>
  <si>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</si>
  <si>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</si>
  <si>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</si>
  <si>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</si>
  <si>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</si>
  <si>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</si>
  <si>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</si>
  <si>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</si>
  <si>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</si>
  <si>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</si>
  <si>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</si>
  <si>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</si>
  <si>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</si>
  <si>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</si>
  <si>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</si>
  <si>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</si>
  <si>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</si>
  <si>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</si>
  <si>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</si>
  <si>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</si>
  <si>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</si>
  <si>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</si>
  <si>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</si>
  <si>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</si>
  <si>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</si>
  <si>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</si>
  <si>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</si>
  <si>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</si>
  <si>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</si>
  <si>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</si>
  <si>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</si>
  <si>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</si>
  <si>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</si>
  <si>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</si>
  <si>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</si>
  <si>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</si>
  <si>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</si>
  <si>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</si>
  <si>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</si>
  <si>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</si>
  <si>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</si>
  <si>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</si>
  <si>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</si>
  <si>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</si>
  <si>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</si>
  <si>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</si>
  <si>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</si>
  <si>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</si>
  <si>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</si>
  <si>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</si>
  <si>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</si>
  <si>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</si>
  <si>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</si>
  <si>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</si>
  <si>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</si>
  <si>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</si>
  <si>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</si>
  <si>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</si>
  <si>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</si>
  <si>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</si>
  <si>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</si>
  <si>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</si>
  <si>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</si>
  <si>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</si>
  <si>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</si>
  <si>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</si>
  <si>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</si>
  <si>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</si>
  <si>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</si>
  <si>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</si>
  <si>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</si>
  <si>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</si>
  <si>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shipperID</t>
  </si>
  <si>
    <t>Speedy Express</t>
  </si>
  <si>
    <t>United Package</t>
  </si>
  <si>
    <t>Federal Shipping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</si>
  <si>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</si>
  <si>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</si>
  <si>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</si>
  <si>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</si>
  <si>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</si>
  <si>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</si>
  <si>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</si>
  <si>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</si>
  <si>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</si>
  <si>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</si>
  <si>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</si>
  <si>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</si>
  <si>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</si>
  <si>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</si>
  <si>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</si>
  <si>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</si>
  <si>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</si>
  <si>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</si>
  <si>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</si>
  <si>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</si>
  <si>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</si>
  <si>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</si>
  <si>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</si>
  <si>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discontinued</t>
  </si>
  <si>
    <t>First Characters</t>
  </si>
  <si>
    <t>Chai</t>
  </si>
  <si>
    <t>10 boxes x 20 bags</t>
  </si>
  <si>
    <t xml:space="preserve">10 </t>
  </si>
  <si>
    <t>Chang</t>
  </si>
  <si>
    <t>24 - 12 oz bottles</t>
  </si>
  <si>
    <t xml:space="preserve">24 </t>
  </si>
  <si>
    <t>Aniseed Syrup</t>
  </si>
  <si>
    <t>12 - 550 ml bottles</t>
  </si>
  <si>
    <t xml:space="preserve">12 </t>
  </si>
  <si>
    <t>Chef Anton's Cajun Seasoning</t>
  </si>
  <si>
    <t>48 - 6 oz jars</t>
  </si>
  <si>
    <t xml:space="preserve">48 </t>
  </si>
  <si>
    <t>Chef Anton's Gumbo Mix</t>
  </si>
  <si>
    <t>36 boxes</t>
  </si>
  <si>
    <t xml:space="preserve">36 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</si>
  <si>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</si>
  <si>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</si>
  <si>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</si>
  <si>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</si>
  <si>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</si>
  <si>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</si>
  <si>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</si>
  <si>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</si>
  <si>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 xml:space="preserve">18 </t>
  </si>
  <si>
    <t>Ikura</t>
  </si>
  <si>
    <t>12 - 200 ml jars</t>
  </si>
  <si>
    <t>Queso Cabrales</t>
  </si>
  <si>
    <t>1 kg pkg.</t>
  </si>
  <si>
    <t>1 k</t>
  </si>
  <si>
    <t>Queso Manchego La Pastora</t>
  </si>
  <si>
    <t>10 - 500 g pkgs.</t>
  </si>
  <si>
    <t>Konbu</t>
  </si>
  <si>
    <t>2 kg box</t>
  </si>
  <si>
    <t>2 k</t>
  </si>
  <si>
    <t>Tofu</t>
  </si>
  <si>
    <t>40 - 100 g pkgs.</t>
  </si>
  <si>
    <t xml:space="preserve">40 </t>
  </si>
  <si>
    <t>Genen Shouyu</t>
  </si>
  <si>
    <t>24 - 250 ml bottles</t>
  </si>
  <si>
    <t>Pavlova</t>
  </si>
  <si>
    <t>32 - 500 g boxes</t>
  </si>
  <si>
    <t xml:space="preserve">32 </t>
  </si>
  <si>
    <t>Alice Mutton</t>
  </si>
  <si>
    <t>20 - 1 kg tins</t>
  </si>
  <si>
    <t xml:space="preserve">20 </t>
  </si>
  <si>
    <t>Carnarvon Tigers</t>
  </si>
  <si>
    <t>16 kg pkg.</t>
  </si>
  <si>
    <t xml:space="preserve">16 </t>
  </si>
  <si>
    <t>Teatime Chocolate Biscuits</t>
  </si>
  <si>
    <t>10 boxes x 12 pieces</t>
  </si>
  <si>
    <t>Sir Rodney's Marmalade</t>
  </si>
  <si>
    <t>30 gift boxes</t>
  </si>
  <si>
    <t xml:space="preserve">30 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</si>
  <si>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</si>
  <si>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</si>
  <si>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</si>
  <si>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</si>
  <si>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</si>
  <si>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</si>
  <si>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</si>
  <si>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</si>
  <si>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</si>
  <si>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</si>
  <si>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</si>
  <si>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</si>
  <si>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100</t>
  </si>
  <si>
    <t>Schoggi Schokolade</t>
  </si>
  <si>
    <t>100 - 100 g pieces</t>
  </si>
  <si>
    <t>Rössle Sauerkraut</t>
  </si>
  <si>
    <t>25 - 825 g cans</t>
  </si>
  <si>
    <t xml:space="preserve">25 </t>
  </si>
  <si>
    <t>Thüringer Rostbratwurst</t>
  </si>
  <si>
    <t>50 bags x 30 sausgs.</t>
  </si>
  <si>
    <t xml:space="preserve">50 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</si>
  <si>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</si>
  <si>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</si>
  <si>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</si>
  <si>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</si>
  <si>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</si>
  <si>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</si>
  <si>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</si>
  <si>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</si>
  <si>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500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</si>
  <si>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</si>
  <si>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</si>
  <si>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</si>
  <si>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</si>
  <si>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</si>
  <si>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</si>
  <si>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</si>
  <si>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</si>
  <si>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</si>
  <si>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</si>
  <si>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750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</si>
  <si>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</si>
  <si>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</si>
  <si>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</si>
  <si>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</si>
  <si>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</si>
  <si>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</si>
  <si>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</si>
  <si>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</si>
  <si>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</si>
  <si>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</si>
  <si>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</si>
  <si>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</si>
  <si>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 xml:space="preserve">1k </t>
  </si>
  <si>
    <t>Spegesild</t>
  </si>
  <si>
    <t>4 - 450 g glasses</t>
  </si>
  <si>
    <t>4 -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</si>
  <si>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</si>
  <si>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</si>
  <si>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</si>
  <si>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</si>
  <si>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</si>
  <si>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</si>
  <si>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</si>
  <si>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</si>
  <si>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</si>
  <si>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</si>
  <si>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</si>
  <si>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</si>
  <si>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</si>
  <si>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</si>
  <si>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</si>
  <si>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</si>
  <si>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</si>
  <si>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</si>
  <si>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</si>
  <si>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</si>
  <si>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</si>
  <si>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</si>
  <si>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</si>
  <si>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</si>
  <si>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</si>
  <si>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5 k</t>
  </si>
  <si>
    <t>Camembert Pierrot</t>
  </si>
  <si>
    <t>15 - 300 g rounds</t>
  </si>
  <si>
    <t xml:space="preserve">15 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</si>
  <si>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</si>
  <si>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</si>
  <si>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</si>
  <si>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</si>
  <si>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</si>
  <si>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</si>
  <si>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</si>
  <si>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</si>
  <si>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</si>
  <si>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</si>
  <si>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</si>
  <si>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</si>
  <si>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</si>
  <si>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</si>
  <si>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</si>
  <si>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</si>
  <si>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</si>
  <si>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</si>
  <si>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</si>
  <si>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</si>
  <si>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</si>
  <si>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</si>
  <si>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</si>
  <si>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</si>
  <si>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</si>
  <si>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</si>
  <si>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</si>
  <si>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</si>
  <si>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</si>
  <si>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</si>
  <si>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orderID</t>
  </si>
  <si>
    <t>employeeID</t>
  </si>
  <si>
    <t>orderDate</t>
  </si>
  <si>
    <t>requiredDate</t>
  </si>
  <si>
    <t>shippedDate</t>
  </si>
  <si>
    <t>freight</t>
  </si>
  <si>
    <t>Start of Year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</si>
  <si>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</si>
  <si>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</si>
  <si>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</si>
  <si>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</si>
  <si>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</si>
  <si>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</si>
  <si>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</si>
  <si>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</si>
  <si>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</si>
  <si>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</si>
  <si>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</si>
  <si>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</si>
  <si>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</si>
  <si>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</si>
  <si>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quantity</t>
  </si>
  <si>
    <t>discount</t>
  </si>
  <si>
    <t>quantity status</t>
  </si>
  <si>
    <t>multiple</t>
  </si>
  <si>
    <t>single</t>
  </si>
  <si>
    <t>Revenue</t>
  </si>
  <si>
    <t>Sum of Revenue</t>
  </si>
  <si>
    <t>order_details[orderID]</t>
  </si>
  <si>
    <t>order_details[productID]</t>
  </si>
  <si>
    <t>order_details[unitPrice]</t>
  </si>
  <si>
    <t>order_details[quantity]</t>
  </si>
  <si>
    <t>order_details[discount]</t>
  </si>
  <si>
    <t>order_details[Revenue]</t>
  </si>
  <si>
    <t>order_details[quantity status]</t>
  </si>
  <si>
    <t>Data returned for Sum of Revenue (First 1000 rows).</t>
  </si>
  <si>
    <t>Distinct Count of orderID</t>
  </si>
  <si>
    <t>Row Labels</t>
  </si>
  <si>
    <t>Grand Total</t>
  </si>
  <si>
    <t>Distinct Count of customerID</t>
  </si>
  <si>
    <t>Distinct Count of productID</t>
  </si>
  <si>
    <t>Total Revenue</t>
  </si>
  <si>
    <t>Sum of freight</t>
  </si>
  <si>
    <t>Total shipping Cost</t>
  </si>
  <si>
    <t>2013</t>
  </si>
  <si>
    <t>Qtr3</t>
  </si>
  <si>
    <t>Qtr4</t>
  </si>
  <si>
    <t>2014</t>
  </si>
  <si>
    <t>Qtr1</t>
  </si>
  <si>
    <t>Qtr2</t>
  </si>
  <si>
    <t>2015</t>
  </si>
  <si>
    <t>Are there any noticable sales trends over time?</t>
  </si>
  <si>
    <t>Total Order</t>
  </si>
  <si>
    <t>Total Customer</t>
  </si>
  <si>
    <t>Total Number of Product</t>
  </si>
  <si>
    <t>What are the worst and best selling product?</t>
  </si>
  <si>
    <t>Are shipping consistant across providers?</t>
  </si>
  <si>
    <t>Data returned for Sum of Revenue, Thüringer Rostbratwurst (First 1000 rows).</t>
  </si>
  <si>
    <t>Jul</t>
  </si>
  <si>
    <t>Aug</t>
  </si>
  <si>
    <t>Sep</t>
  </si>
  <si>
    <t>TOP 3 Product</t>
  </si>
  <si>
    <t>Bottom 3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</si>
</sst>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44" fontId="0" fillId="0" borderId="0" xfId="0" applyNumberFormat="1"/>
    <xf numFmtId="43" fontId="0" fillId="0" borderId="0" xfId="0" applyNumberFormat="1"/>
    <xf numFmtId="44" fontId="0" fillId="0" borderId="0" xfId="0" pivotButton="1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left" indent="2"/>
    </xf>
    <xf numFmtId="166" fontId="0" fillId="0" borderId="0" xfId="0" applyNumberFormat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60902"/>
      <color rgb="FFC60000"/>
      <color rgb="FFFF3399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9" Type="http://schemas.openxmlformats.org/officeDocument/2006/relationships/customXml" Target="../customXml/item7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Analysis..xlsx]Report!PivotTable6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1">
                <a:solidFill>
                  <a:schemeClr val="bg1"/>
                </a:solidFill>
              </a:rPr>
              <a:t>Are</a:t>
            </a:r>
            <a:r>
              <a:rPr lang="en-GB" sz="1050" b="1" baseline="0">
                <a:solidFill>
                  <a:schemeClr val="bg1"/>
                </a:solidFill>
              </a:rPr>
              <a:t> shipping costs consistent across providers?</a:t>
            </a:r>
            <a:endParaRPr lang="en-GB" sz="105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0426938957913085"/>
          <c:y val="8.7376910894888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05919554148967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515194148205193"/>
              <c:y val="4.3344537308440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31196238131914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Report!$I$7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E-4D26-BC15-E247316596C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E-4D26-BC15-E247316596C5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E-4D26-BC15-E247316596C5}"/>
              </c:ext>
            </c:extLst>
          </c:dPt>
          <c:dLbls>
            <c:dLbl>
              <c:idx val="0"/>
              <c:layout>
                <c:manualLayout>
                  <c:x val="0.1105919554148967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FE-4D26-BC15-E247316596C5}"/>
                </c:ext>
              </c:extLst>
            </c:dLbl>
            <c:dLbl>
              <c:idx val="1"/>
              <c:layout>
                <c:manualLayout>
                  <c:x val="0.14515194148205193"/>
                  <c:y val="4.3344537308440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FE-4D26-BC15-E247316596C5}"/>
                </c:ext>
              </c:extLst>
            </c:dLbl>
            <c:dLbl>
              <c:idx val="2"/>
              <c:layout>
                <c:manualLayout>
                  <c:x val="-9.3311962381319141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FE-4D26-BC15-E24731659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Report!$H$8:$H$11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Report!$I$8:$I$11</c:f>
              <c:numCache>
                <c:formatCode>_(* #,##0.00_);_(* \(#,##0.00\);_(* "-"??_);_(@_)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FE-4D26-BC15-E247316596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Analysis..xlsx]Report!PivotTable5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bg1"/>
                </a:solidFill>
              </a:rPr>
              <a:t>Are</a:t>
            </a:r>
            <a:r>
              <a:rPr lang="en-GB" sz="1100" b="1" baseline="0">
                <a:solidFill>
                  <a:schemeClr val="bg1"/>
                </a:solidFill>
              </a:rPr>
              <a:t> there any noticable sales trends over time?</a:t>
            </a:r>
            <a:endParaRPr lang="en-GB" sz="11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149839705439805"/>
          <c:y val="9.3008158073630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670784048967608E-2"/>
              <c:y val="-0.11509864572519497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9081650367455588E-2"/>
              <c:y val="-0.10757335596374458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5886384393012684E-2"/>
              <c:y val="-0.13256725363383198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9495852444126876E-2"/>
              <c:y val="-6.7225752055165802E-2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9896011676543177E-2"/>
              <c:y val="-0.11579190824923553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24994793987975"/>
              <c:y val="-0.10084380289216413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889702940902675"/>
              <c:y val="-4.8525434142414385E-2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843546188240574E-2"/>
              <c:y val="-7.4559434175810721E-2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557785007361481E-2"/>
              <c:y val="-0.12168671122111606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557785007361481E-2"/>
              <c:y val="-0.21594126531172661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7412954884332428E-2"/>
              <c:y val="-0.11383216504689844"/>
            </c:manualLayout>
          </c:layout>
          <c:numFmt formatCode="&quot;$&quot;\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.27337407801852681"/>
          <c:w val="0.95959117298483698"/>
          <c:h val="0.49411713045597189"/>
        </c:manualLayout>
      </c:layout>
      <c:lineChart>
        <c:grouping val="standard"/>
        <c:varyColors val="0"/>
        <c:ser>
          <c:idx val="0"/>
          <c:order val="0"/>
          <c:tx>
            <c:strRef>
              <c:f>Report!$C$8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252-416E-9A6B-7C3643EEB0D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252-416E-9A6B-7C3643EEB0D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252-416E-9A6B-7C3643EEB0D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252-416E-9A6B-7C3643EEB0D0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252-416E-9A6B-7C3643EEB0D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5FF-4100-A74C-45E04A00FF6B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5FF-4100-A74C-45E04A00FF6B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C58-4FBA-99AA-FCD79894ED95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C58-4FBA-99AA-FCD79894ED95}"/>
              </c:ext>
            </c:extLst>
          </c:dPt>
          <c:dLbls>
            <c:dLbl>
              <c:idx val="1"/>
              <c:layout>
                <c:manualLayout>
                  <c:x val="-6.6557785007361481E-2"/>
                  <c:y val="-0.215941265311726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52-416E-9A6B-7C3643EEB0D0}"/>
                </c:ext>
              </c:extLst>
            </c:dLbl>
            <c:dLbl>
              <c:idx val="2"/>
              <c:layout>
                <c:manualLayout>
                  <c:x val="-8.7412954884332428E-2"/>
                  <c:y val="-0.113832165046898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52-416E-9A6B-7C3643EEB0D0}"/>
                </c:ext>
              </c:extLst>
            </c:dLbl>
            <c:dLbl>
              <c:idx val="3"/>
              <c:layout>
                <c:manualLayout>
                  <c:x val="-0.11924994793987975"/>
                  <c:y val="-0.100843802892164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2-416E-9A6B-7C3643EEB0D0}"/>
                </c:ext>
              </c:extLst>
            </c:dLbl>
            <c:dLbl>
              <c:idx val="4"/>
              <c:layout>
                <c:manualLayout>
                  <c:x val="-6.9896011676543177E-2"/>
                  <c:y val="-0.115791908249235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52-416E-9A6B-7C3643EEB0D0}"/>
                </c:ext>
              </c:extLst>
            </c:dLbl>
            <c:dLbl>
              <c:idx val="5"/>
              <c:layout>
                <c:manualLayout>
                  <c:x val="-6.9081650367455588E-2"/>
                  <c:y val="-0.107573355963744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52-416E-9A6B-7C3643EEB0D0}"/>
                </c:ext>
              </c:extLst>
            </c:dLbl>
            <c:dLbl>
              <c:idx val="7"/>
              <c:layout>
                <c:manualLayout>
                  <c:x val="-5.843546188240574E-2"/>
                  <c:y val="-7.4559434175810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FF-4100-A74C-45E04A00FF6B}"/>
                </c:ext>
              </c:extLst>
            </c:dLbl>
            <c:dLbl>
              <c:idx val="8"/>
              <c:layout>
                <c:manualLayout>
                  <c:x val="-6.6557785007361481E-2"/>
                  <c:y val="-0.121686711221116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FF-4100-A74C-45E04A00FF6B}"/>
                </c:ext>
              </c:extLst>
            </c:dLbl>
            <c:dLbl>
              <c:idx val="9"/>
              <c:layout>
                <c:manualLayout>
                  <c:x val="-6.5886384393012684E-2"/>
                  <c:y val="-0.132567253633831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58-4FBA-99AA-FCD79894ED95}"/>
                </c:ext>
              </c:extLst>
            </c:dLbl>
            <c:dLbl>
              <c:idx val="10"/>
              <c:layout>
                <c:manualLayout>
                  <c:x val="-5.9495852444126876E-2"/>
                  <c:y val="-6.7225752055165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58-4FBA-99AA-FCD79894ED95}"/>
                </c:ext>
              </c:extLst>
            </c:dLbl>
            <c:numFmt formatCode="&quot;$&quot;\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Report!$B$9:$B$26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0">
                    <c:v>2015</c:v>
                  </c:pt>
                </c:lvl>
              </c:multiLvlStrCache>
            </c:multiLvlStrRef>
          </c:cat>
          <c:val>
            <c:numRef>
              <c:f>Report!$C$9:$C$26</c:f>
              <c:numCache>
                <c:formatCode>_(* #,##0.00_);_(* \(#,##0.00\);_(* "-"??_);_(@_)</c:formatCode>
                <c:ptCount val="12"/>
                <c:pt idx="0">
                  <c:v>30192.1</c:v>
                </c:pt>
                <c:pt idx="1">
                  <c:v>26609.400000000005</c:v>
                </c:pt>
                <c:pt idx="2">
                  <c:v>27636</c:v>
                </c:pt>
                <c:pt idx="3">
                  <c:v>141860.99999999994</c:v>
                </c:pt>
                <c:pt idx="4">
                  <c:v>147879.90000000002</c:v>
                </c:pt>
                <c:pt idx="5">
                  <c:v>151611.09</c:v>
                </c:pt>
                <c:pt idx="6">
                  <c:v>55464.93</c:v>
                </c:pt>
                <c:pt idx="7">
                  <c:v>49981.69</c:v>
                </c:pt>
                <c:pt idx="8">
                  <c:v>59733.02</c:v>
                </c:pt>
                <c:pt idx="9">
                  <c:v>193718.12000000002</c:v>
                </c:pt>
                <c:pt idx="10">
                  <c:v>315242.12000000005</c:v>
                </c:pt>
                <c:pt idx="11">
                  <c:v>154529.21999999997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2-416E-9A6B-7C3643EE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79663"/>
        <c:axId val="978192623"/>
      </c:lineChart>
      <c:catAx>
        <c:axId val="97817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8192623"/>
        <c:crosses val="autoZero"/>
        <c:auto val="1"/>
        <c:lblAlgn val="ctr"/>
        <c:lblOffset val="100"/>
        <c:noMultiLvlLbl val="0"/>
      </c:catAx>
      <c:valAx>
        <c:axId val="97819262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781796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Analysis..xlsx]Report!PivotTable9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Who</a:t>
            </a:r>
            <a:r>
              <a:rPr lang="en-US" sz="1200" b="1" baseline="0">
                <a:solidFill>
                  <a:schemeClr val="bg1"/>
                </a:solidFill>
              </a:rPr>
              <a:t> are the key customers?</a:t>
            </a:r>
            <a:endParaRPr lang="en-US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7489062875014891"/>
          <c:y val="4.2206315829258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002060"/>
          </a:solidFill>
          <a:ln>
            <a:noFill/>
          </a:ln>
          <a:effectLst/>
        </c:spPr>
      </c:pivotFmt>
      <c:pivotFmt>
        <c:idx val="8"/>
        <c:spPr>
          <a:solidFill>
            <a:srgbClr val="960902"/>
          </a:solidFill>
          <a:ln>
            <a:noFill/>
          </a:ln>
          <a:effectLst/>
        </c:spPr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1757877003460855E-2"/>
          <c:y val="0.17794613304965864"/>
          <c:w val="0.93552237262899329"/>
          <c:h val="0.6733234934344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Report!$E$8:$E$12</c:f>
              <c:strCache>
                <c:ptCount val="5"/>
                <c:pt idx="0">
                  <c:v>Horst Kloss</c:v>
                </c:pt>
                <c:pt idx="1">
                  <c:v>Jose Pavarotti</c:v>
                </c:pt>
                <c:pt idx="2">
                  <c:v>Roland Mendel</c:v>
                </c:pt>
                <c:pt idx="3">
                  <c:v>Patricia McKenna</c:v>
                </c:pt>
                <c:pt idx="4">
                  <c:v>Paula Wilson</c:v>
                </c:pt>
              </c:strCache>
            </c:strRef>
          </c:cat>
          <c:val>
            <c:numRef>
              <c:f>Report!$F$8:$F$12</c:f>
              <c:numCache>
                <c:formatCode>_("$"* #,##0_);_("$"* \(#,##0\);_("$"* "-"??_);_(@_)</c:formatCode>
                <c:ptCount val="5"/>
                <c:pt idx="0">
                  <c:v>117483.39000000001</c:v>
                </c:pt>
                <c:pt idx="1">
                  <c:v>115673.39</c:v>
                </c:pt>
                <c:pt idx="2">
                  <c:v>113236.68</c:v>
                </c:pt>
                <c:pt idx="3">
                  <c:v>57317.39</c:v>
                </c:pt>
                <c:pt idx="4">
                  <c:v>52245.9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C-46E5-BC13-3B241ECA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2176"/>
        <c:axId val="137287456"/>
      </c:barChart>
      <c:catAx>
        <c:axId val="1372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56"/>
        <c:crosses val="autoZero"/>
        <c:auto val="1"/>
        <c:lblAlgn val="ctr"/>
        <c:lblOffset val="100"/>
        <c:noMultiLvlLbl val="0"/>
      </c:catAx>
      <c:valAx>
        <c:axId val="137287456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1372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Analysis..xlsx]Report!PivotTable7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bg1"/>
                </a:solidFill>
              </a:rPr>
              <a:t>Top</a:t>
            </a:r>
            <a:r>
              <a:rPr lang="en-GB" sz="1200" b="1" baseline="0">
                <a:solidFill>
                  <a:schemeClr val="bg1"/>
                </a:solidFill>
              </a:rPr>
              <a:t> 3 products</a:t>
            </a:r>
            <a:endParaRPr lang="en-GB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862959438751295"/>
          <c:y val="4.1652883888252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7132053466895"/>
          <c:y val="4.1163263374605144E-2"/>
          <c:w val="0.82564166319485421"/>
          <c:h val="0.78518403640340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Report!$H$17:$H$19</c:f>
              <c:strCache>
                <c:ptCount val="3"/>
                <c:pt idx="0">
                  <c:v>Raclette Courdavault</c:v>
                </c:pt>
                <c:pt idx="1">
                  <c:v>Thüringer Rostbratwurst</c:v>
                </c:pt>
                <c:pt idx="2">
                  <c:v>Côte de Blaye</c:v>
                </c:pt>
              </c:strCache>
            </c:strRef>
          </c:cat>
          <c:val>
            <c:numRef>
              <c:f>Report!$I$17:$I$19</c:f>
              <c:numCache>
                <c:formatCode>_("$"* #,##0_);_("$"* \(#,##0\);_("$"* "-"??_);_(@_)</c:formatCode>
                <c:ptCount val="3"/>
                <c:pt idx="0">
                  <c:v>76296</c:v>
                </c:pt>
                <c:pt idx="1">
                  <c:v>87736.4</c:v>
                </c:pt>
                <c:pt idx="2">
                  <c:v>149984.20000000001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30A-BCBD-1BD01BA29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1480640"/>
        <c:axId val="861470080"/>
      </c:barChart>
      <c:catAx>
        <c:axId val="861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70080"/>
        <c:crosses val="autoZero"/>
        <c:auto val="1"/>
        <c:lblAlgn val="ctr"/>
        <c:lblOffset val="100"/>
        <c:noMultiLvlLbl val="0"/>
      </c:catAx>
      <c:valAx>
        <c:axId val="86147008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614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Analysis..xlsx]Report!PivotTable11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bg1"/>
                </a:solidFill>
              </a:rPr>
              <a:t>Worst</a:t>
            </a:r>
            <a:r>
              <a:rPr lang="en-GB" sz="1200" b="1" baseline="0">
                <a:solidFill>
                  <a:schemeClr val="bg1"/>
                </a:solidFill>
              </a:rPr>
              <a:t> selling Products</a:t>
            </a:r>
            <a:endParaRPr lang="en-GB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092253482529356"/>
          <c:y val="7.3073136682425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49269309210491"/>
          <c:y val="0.16041626196753156"/>
          <c:w val="0.85950719391175312"/>
          <c:h val="0.7321839457567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Report!$I$22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Report!$H$23:$H$25</c:f>
              <c:strCache>
                <c:ptCount val="3"/>
                <c:pt idx="0">
                  <c:v>Chocolade</c:v>
                </c:pt>
                <c:pt idx="1">
                  <c:v>Geitost</c:v>
                </c:pt>
                <c:pt idx="2">
                  <c:v>Genen Shouyu</c:v>
                </c:pt>
              </c:strCache>
            </c:strRef>
          </c:cat>
          <c:val>
            <c:numRef>
              <c:f>Report!$I$23:$I$25</c:f>
              <c:numCache>
                <c:formatCode>_("$"* #,##0_);_("$"* \(#,##0\);_("$"* "-"??_);_(@_)</c:formatCode>
                <c:ptCount val="3"/>
                <c:pt idx="0">
                  <c:v>1542.75</c:v>
                </c:pt>
                <c:pt idx="1">
                  <c:v>1713.5</c:v>
                </c:pt>
                <c:pt idx="2">
                  <c:v>1813.5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3-47F0-A0D3-0E3E515B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94368"/>
        <c:axId val="895079008"/>
      </c:barChart>
      <c:catAx>
        <c:axId val="8950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79008"/>
        <c:crosses val="autoZero"/>
        <c:auto val="1"/>
        <c:lblAlgn val="ctr"/>
        <c:lblOffset val="100"/>
        <c:noMultiLvlLbl val="0"/>
      </c:catAx>
      <c:valAx>
        <c:axId val="89507900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8950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s.google.com/v3/signin/challenge/dp?TL=ALoj5Aq5dPYNMBE9tjVXDczz6xieMhdI6RSJd3TfTFVx8qt5yxM_cx5KEIHAN715&amp;app_domain=http://localhost:8011&amp;checkConnection=youtube:261&amp;checkedDomains=youtube&amp;cid=2&amp;client_id=445112211283-61c9mrk8i55mfr882g61p37m8j2nga3q.apps.googleusercontent.com&amp;continue=https://accounts.google.com/signin/oauth/legacy/consent?authuser%3Dunknown%26part%3DAJi8hAOlHP1eCqnoaGzRNfaIvM0YgrulZKotj6uxkdkyHpppfka-vGDKjP3jIz9HPypesb0P2YZTFwlqDVghowUNOry98cWMw2uqelQ-gDjaHQRUIZ2ScCf0PSDBD8FnxeXBjCPAc-ibWxOJaihSUxjI6vjk9lvO5buhDluDihmvdIDUheXMk9vRSp3Hecojfk1mY9n7YiZekMc9W2bGuW66IWwYa5XeIXEbghWKtkkxOCKk9exYtshyTLZsH428YcTMM8NZsI1MzBiezAICeU25acNE2TKTzhmhGatE_fA7j1VdZKH4yB4rwrWv1mbiXJGYMrX6dPvEFbU2kVFSCWoA3P75fIGOxHVdhl7mtVkg8N57p11_CpK4rb9k8glWj35KMNKpSRvq8K7UBjzv859emRJwsXVpZNY5baqiZfYKyPsbHzfEM0Tx9AZfizy6IhdNJ2M74ZHEo9jVu1Xzwl8FfHPhb46d3g%26flowName%3DGeneralOAuthFlow%26as%3DS134322863%253A1721164545264946%26client_id%3D445112211283-61c9mrk8i55mfr882g61p37m8j2nga3q.apps.googleusercontent.com%23&amp;ddm=0&amp;dsh=S134322863:1721164545264946&amp;flowName=GeneralOAuthLite&amp;hl=en_US&amp;login_hint=jessicachoice111@gmail.com&amp;o2v=2&amp;opparams=%253Fapp%253DOutlook%2526rs%253Den-US%2526build%253D16.0.17726%2526platform%253DWin32&amp;pstMsg=1&amp;rart=ANgoxccpSBgN5kdzGyR41EuF_HI_cTNnsc_BVvbE8ZpttLotDluN0Qim5mDo3POSlpI_QOFI-46Y1BkUe09-WNidRLGTSYcvKqrpGSN_7slYMHqabaSWuBU&amp;redirect_uri=http://localhost:8011&amp;response_type=code&amp;scope=profile+email+https://mail.google.com&amp;service=lso" TargetMode="External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44</xdr:row>
      <xdr:rowOff>161637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9AD4BA-CA07-052B-DC27-63240DAD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0109" cy="8301182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>
    <xdr:from>
      <xdr:col>1</xdr:col>
      <xdr:colOff>493889</xdr:colOff>
      <xdr:row>0</xdr:row>
      <xdr:rowOff>38101</xdr:rowOff>
    </xdr:from>
    <xdr:to>
      <xdr:col>9</xdr:col>
      <xdr:colOff>190501</xdr:colOff>
      <xdr:row>2</xdr:row>
      <xdr:rowOff>52917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A07E87-05FD-4951-83B0-333FA27A29B4}"/>
            </a:ext>
          </a:extLst>
        </xdr:cNvPr>
        <xdr:cNvSpPr txBox="1"/>
      </xdr:nvSpPr>
      <xdr:spPr>
        <a:xfrm>
          <a:off x="1105370" y="38101"/>
          <a:ext cx="4588464" cy="379353"/>
        </a:xfrm>
        <a:prstGeom prst="rect">
          <a:avLst/>
        </a:prstGeom>
        <a:noFill/>
        <a:ln w="9525" cmpd="sng">
          <a:noFill/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r"/>
          <a:r>
            <a:rPr lang="en-GB" sz="2400" b="1">
              <a:solidFill>
                <a:srgbClr val="D60093"/>
              </a:solidFill>
            </a:rPr>
            <a:t>NORTHWIND TRADERS</a:t>
          </a:r>
          <a:r>
            <a:rPr lang="en-GB" sz="2400" b="1" baseline="0">
              <a:solidFill>
                <a:srgbClr val="D60093"/>
              </a:solidFill>
            </a:rPr>
            <a:t> SALES ANALYSIS</a:t>
          </a:r>
          <a:endParaRPr lang="en-GB" sz="2400" b="1">
            <a:solidFill>
              <a:srgbClr val="D60093"/>
            </a:solidFill>
          </a:endParaRPr>
        </a:p>
      </xdr:txBody>
    </xdr:sp>
    <xdr:clientData/>
  </xdr:twoCellAnchor>
  <xdr:twoCellAnchor>
    <xdr:from>
      <xdr:col>0</xdr:col>
      <xdr:colOff>19992</xdr:colOff>
      <xdr:row>4</xdr:row>
      <xdr:rowOff>52917</xdr:rowOff>
    </xdr:from>
    <xdr:to>
      <xdr:col>2</xdr:col>
      <xdr:colOff>254942</xdr:colOff>
      <xdr:row>6</xdr:row>
      <xdr:rowOff>164630</xdr:rowOff>
    </xdr:to>
    <xdr:sp macro="" textlink="Report!B5">
      <xdr:nvSpPr>
        <xdr:cNvPr id="5" name="Rectangle 4">
          <a:extLst>
            <a:ext uri="{FF2B5EF4-FFF2-40B4-BE49-F238E27FC236}">
              <a16:creationId xmlns:a16="http://schemas.microsoft.com/office/drawing/2014/main" id="{952BF2DE-9ECC-D1B4-EF2C-70CA5541DC93}"/>
            </a:ext>
          </a:extLst>
        </xdr:cNvPr>
        <xdr:cNvSpPr/>
      </xdr:nvSpPr>
      <xdr:spPr>
        <a:xfrm>
          <a:off x="19992" y="781991"/>
          <a:ext cx="1457913" cy="47625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5D7159AE-1307-4188-81F9-0F369D49036E}" type="TxLink">
            <a:rPr lang="en-US" sz="1600" b="1" i="0" u="none" strike="noStrike">
              <a:solidFill>
                <a:srgbClr val="D60093"/>
              </a:solidFill>
              <a:latin typeface="Calibri"/>
              <a:cs typeface="Calibri"/>
            </a:rPr>
            <a:pPr algn="ctr"/>
            <a:t>$1,354,459</a:t>
          </a:fld>
          <a:endParaRPr lang="en-GB" sz="1600" b="1">
            <a:solidFill>
              <a:srgbClr val="D60093"/>
            </a:solidFill>
          </a:endParaRPr>
        </a:p>
      </xdr:txBody>
    </xdr:sp>
    <xdr:clientData/>
  </xdr:twoCellAnchor>
  <xdr:twoCellAnchor>
    <xdr:from>
      <xdr:col>2</xdr:col>
      <xdr:colOff>340079</xdr:colOff>
      <xdr:row>4</xdr:row>
      <xdr:rowOff>52918</xdr:rowOff>
    </xdr:from>
    <xdr:to>
      <xdr:col>4</xdr:col>
      <xdr:colOff>523287</xdr:colOff>
      <xdr:row>6</xdr:row>
      <xdr:rowOff>145581</xdr:rowOff>
    </xdr:to>
    <xdr:sp macro="" textlink="Report!D5">
      <xdr:nvSpPr>
        <xdr:cNvPr id="6" name="Rectangle 5">
          <a:extLst>
            <a:ext uri="{FF2B5EF4-FFF2-40B4-BE49-F238E27FC236}">
              <a16:creationId xmlns:a16="http://schemas.microsoft.com/office/drawing/2014/main" id="{5B5C76D9-F66A-4EEF-B7AA-614EB4F3E3B8}"/>
            </a:ext>
          </a:extLst>
        </xdr:cNvPr>
        <xdr:cNvSpPr/>
      </xdr:nvSpPr>
      <xdr:spPr>
        <a:xfrm>
          <a:off x="1563042" y="781992"/>
          <a:ext cx="1406171" cy="45720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773DF37-FB97-4ABA-9F1F-6DAEEDFE2CAC}" type="TxLink">
            <a:rPr lang="en-US" sz="1600" b="1" i="0" u="none" strike="noStrike">
              <a:solidFill>
                <a:srgbClr val="D60093"/>
              </a:solidFill>
              <a:latin typeface="Calibri"/>
              <a:ea typeface="+mn-ea"/>
              <a:cs typeface="Calibri"/>
            </a:rPr>
            <a:pPr marL="0" indent="0" algn="ctr"/>
            <a:t>830</a:t>
          </a:fld>
          <a:endParaRPr lang="en-GB" sz="1600" b="1" i="0" u="none" strike="noStrike">
            <a:solidFill>
              <a:srgbClr val="D6009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554802</xdr:colOff>
      <xdr:row>4</xdr:row>
      <xdr:rowOff>52916</xdr:rowOff>
    </xdr:from>
    <xdr:to>
      <xdr:col>7</xdr:col>
      <xdr:colOff>180152</xdr:colOff>
      <xdr:row>6</xdr:row>
      <xdr:rowOff>139229</xdr:rowOff>
    </xdr:to>
    <xdr:sp macro="" textlink="Report!E5">
      <xdr:nvSpPr>
        <xdr:cNvPr id="7" name="Rectangle 6">
          <a:extLst>
            <a:ext uri="{FF2B5EF4-FFF2-40B4-BE49-F238E27FC236}">
              <a16:creationId xmlns:a16="http://schemas.microsoft.com/office/drawing/2014/main" id="{A9625C87-E97A-43ED-8DC4-3F6191F1E8F7}"/>
            </a:ext>
          </a:extLst>
        </xdr:cNvPr>
        <xdr:cNvSpPr/>
      </xdr:nvSpPr>
      <xdr:spPr>
        <a:xfrm>
          <a:off x="3000728" y="781990"/>
          <a:ext cx="1459794" cy="450850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fld id="{B9EE9404-39D2-416D-935A-0E581E2871B3}" type="TxLink">
            <a:rPr lang="en-US" sz="1600" b="1" i="0" u="none" strike="noStrike">
              <a:solidFill>
                <a:srgbClr val="D60093"/>
              </a:solidFill>
              <a:latin typeface="Calibri"/>
              <a:ea typeface="+mn-ea"/>
              <a:cs typeface="Calibri"/>
            </a:rPr>
            <a:pPr marL="0" indent="0" algn="ctr"/>
            <a:t>$64,943</a:t>
          </a:fld>
          <a:endParaRPr lang="en-GB" sz="1600" b="1" i="0" u="none" strike="noStrike">
            <a:solidFill>
              <a:srgbClr val="D6009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252824</xdr:colOff>
      <xdr:row>4</xdr:row>
      <xdr:rowOff>64675</xdr:rowOff>
    </xdr:from>
    <xdr:to>
      <xdr:col>9</xdr:col>
      <xdr:colOff>464490</xdr:colOff>
      <xdr:row>6</xdr:row>
      <xdr:rowOff>152869</xdr:rowOff>
    </xdr:to>
    <xdr:sp macro="" textlink="Report!F5">
      <xdr:nvSpPr>
        <xdr:cNvPr id="8" name="Rectangle 7">
          <a:extLst>
            <a:ext uri="{FF2B5EF4-FFF2-40B4-BE49-F238E27FC236}">
              <a16:creationId xmlns:a16="http://schemas.microsoft.com/office/drawing/2014/main" id="{6CF057E6-9E40-DAD1-EBA5-875557CF2A61}"/>
            </a:ext>
          </a:extLst>
        </xdr:cNvPr>
        <xdr:cNvSpPr/>
      </xdr:nvSpPr>
      <xdr:spPr>
        <a:xfrm>
          <a:off x="4533194" y="793749"/>
          <a:ext cx="1434629" cy="452731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92238B18-0EA1-4F24-9AB9-C191FEAC61ED}" type="TxLink">
            <a:rPr lang="en-US" sz="1600" b="1" i="0" u="none" strike="noStrike">
              <a:solidFill>
                <a:srgbClr val="D60093"/>
              </a:solidFill>
              <a:latin typeface="Calibri"/>
              <a:ea typeface="+mn-ea"/>
              <a:cs typeface="Calibri"/>
            </a:rPr>
            <a:pPr marL="0" indent="0" algn="ctr"/>
            <a:t>89</a:t>
          </a:fld>
          <a:endParaRPr lang="en-GB" sz="1600" b="1" i="0" u="none" strike="noStrike">
            <a:solidFill>
              <a:srgbClr val="D6009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565150</xdr:colOff>
      <xdr:row>4</xdr:row>
      <xdr:rowOff>64675</xdr:rowOff>
    </xdr:from>
    <xdr:to>
      <xdr:col>12</xdr:col>
      <xdr:colOff>158750</xdr:colOff>
      <xdr:row>6</xdr:row>
      <xdr:rowOff>114299</xdr:rowOff>
    </xdr:to>
    <xdr:sp macro="" textlink="Report!H5">
      <xdr:nvSpPr>
        <xdr:cNvPr id="10" name="Rectangle 9">
          <a:extLst>
            <a:ext uri="{FF2B5EF4-FFF2-40B4-BE49-F238E27FC236}">
              <a16:creationId xmlns:a16="http://schemas.microsoft.com/office/drawing/2014/main" id="{98EDE9EB-6536-64E1-498C-0F28A2DCB94E}"/>
            </a:ext>
          </a:extLst>
        </xdr:cNvPr>
        <xdr:cNvSpPr/>
      </xdr:nvSpPr>
      <xdr:spPr>
        <a:xfrm>
          <a:off x="6068483" y="793749"/>
          <a:ext cx="1428045" cy="414161"/>
        </a:xfrm>
        <a:prstGeom prst="rect">
          <a:avLst/>
        </a:prstGeom>
        <a:noFill/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fld id="{5FF37C69-26B6-4801-ACAE-69064E043E8F}" type="TxLink">
            <a:rPr lang="en-US" sz="1600" b="1" i="0" u="none" strike="noStrike">
              <a:solidFill>
                <a:srgbClr val="D60093"/>
              </a:solidFill>
              <a:latin typeface="Calibri"/>
              <a:ea typeface="+mn-ea"/>
              <a:cs typeface="Calibri"/>
            </a:rPr>
            <a:pPr marL="0" indent="0" algn="ctr"/>
            <a:t> 77 </a:t>
          </a:fld>
          <a:endParaRPr lang="en-GB" sz="1600" b="1" i="0" u="none" strike="noStrike">
            <a:solidFill>
              <a:srgbClr val="D60093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0</xdr:col>
      <xdr:colOff>235184</xdr:colOff>
      <xdr:row>2</xdr:row>
      <xdr:rowOff>82315</xdr:rowOff>
    </xdr:from>
    <xdr:ext cx="1264121" cy="27046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229C080-87C5-2B95-3AEB-278EF0236A87}"/>
            </a:ext>
          </a:extLst>
        </xdr:cNvPr>
        <xdr:cNvSpPr txBox="1"/>
      </xdr:nvSpPr>
      <xdr:spPr>
        <a:xfrm>
          <a:off x="235184" y="446852"/>
          <a:ext cx="1264121" cy="27046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00" b="1" baseline="0">
              <a:solidFill>
                <a:schemeClr val="bg1"/>
              </a:solidFill>
            </a:rPr>
            <a:t>TOTAL</a:t>
          </a:r>
          <a:r>
            <a:rPr lang="en-GB" sz="1000" b="1" baseline="0">
              <a:solidFill>
                <a:schemeClr val="tx1"/>
              </a:solidFill>
            </a:rPr>
            <a:t> </a:t>
          </a:r>
          <a:r>
            <a:rPr lang="en-GB" sz="1000" b="1" baseline="0">
              <a:solidFill>
                <a:schemeClr val="bg1"/>
              </a:solidFill>
            </a:rPr>
            <a:t>REVENUE</a:t>
          </a:r>
          <a:endParaRPr lang="en-GB" sz="1000" b="1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317499</xdr:colOff>
      <xdr:row>2</xdr:row>
      <xdr:rowOff>117593</xdr:rowOff>
    </xdr:from>
    <xdr:to>
      <xdr:col>4</xdr:col>
      <xdr:colOff>554330</xdr:colOff>
      <xdr:row>4</xdr:row>
      <xdr:rowOff>35277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AF5A177-77F3-4FEF-8CB1-E0B0DC4B86C5}"/>
            </a:ext>
          </a:extLst>
        </xdr:cNvPr>
        <xdr:cNvSpPr/>
      </xdr:nvSpPr>
      <xdr:spPr>
        <a:xfrm>
          <a:off x="1540462" y="482130"/>
          <a:ext cx="1459794" cy="28222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000" b="1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4</xdr:col>
      <xdr:colOff>575732</xdr:colOff>
      <xdr:row>2</xdr:row>
      <xdr:rowOff>105363</xdr:rowOff>
    </xdr:from>
    <xdr:to>
      <xdr:col>7</xdr:col>
      <xdr:colOff>201082</xdr:colOff>
      <xdr:row>4</xdr:row>
      <xdr:rowOff>23047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099F3A6-B785-CDF2-D9A3-5905E4FC556F}"/>
            </a:ext>
          </a:extLst>
        </xdr:cNvPr>
        <xdr:cNvSpPr/>
      </xdr:nvSpPr>
      <xdr:spPr>
        <a:xfrm>
          <a:off x="3021658" y="469900"/>
          <a:ext cx="1459794" cy="282221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000" b="1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TOTAL SHIPPING COST</a:t>
          </a:r>
        </a:p>
      </xdr:txBody>
    </xdr:sp>
    <xdr:clientData/>
  </xdr:twoCellAnchor>
  <xdr:oneCellAnchor>
    <xdr:from>
      <xdr:col>7</xdr:col>
      <xdr:colOff>99954</xdr:colOff>
      <xdr:row>5</xdr:row>
      <xdr:rowOff>99953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FF3E1A6-2171-90D8-8E7D-33E4BD257044}"/>
            </a:ext>
          </a:extLst>
        </xdr:cNvPr>
        <xdr:cNvSpPr txBox="1"/>
      </xdr:nvSpPr>
      <xdr:spPr>
        <a:xfrm>
          <a:off x="4380324" y="10112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7</xdr:col>
      <xdr:colOff>276343</xdr:colOff>
      <xdr:row>2</xdr:row>
      <xdr:rowOff>94074</xdr:rowOff>
    </xdr:from>
    <xdr:to>
      <xdr:col>9</xdr:col>
      <xdr:colOff>513174</xdr:colOff>
      <xdr:row>4</xdr:row>
      <xdr:rowOff>79727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FF73039-2D22-45A8-95FD-FCA55E94DB00}"/>
            </a:ext>
          </a:extLst>
        </xdr:cNvPr>
        <xdr:cNvSpPr/>
      </xdr:nvSpPr>
      <xdr:spPr>
        <a:xfrm>
          <a:off x="4556713" y="458611"/>
          <a:ext cx="1459794" cy="35019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000" b="0">
              <a:solidFill>
                <a:schemeClr val="bg1"/>
              </a:solidFill>
            </a:rPr>
            <a:t>TOTAL CUSTOMER</a:t>
          </a:r>
        </a:p>
      </xdr:txBody>
    </xdr:sp>
    <xdr:clientData/>
  </xdr:twoCellAnchor>
  <xdr:twoCellAnchor>
    <xdr:from>
      <xdr:col>9</xdr:col>
      <xdr:colOff>558566</xdr:colOff>
      <xdr:row>2</xdr:row>
      <xdr:rowOff>105833</xdr:rowOff>
    </xdr:from>
    <xdr:to>
      <xdr:col>12</xdr:col>
      <xdr:colOff>183915</xdr:colOff>
      <xdr:row>4</xdr:row>
      <xdr:rowOff>17639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4935D49-5820-4D01-826D-2DB6341A1E38}"/>
            </a:ext>
          </a:extLst>
        </xdr:cNvPr>
        <xdr:cNvSpPr/>
      </xdr:nvSpPr>
      <xdr:spPr>
        <a:xfrm>
          <a:off x="6061899" y="470370"/>
          <a:ext cx="1459794" cy="276343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000" b="0">
              <a:solidFill>
                <a:schemeClr val="bg1"/>
              </a:solidFill>
            </a:rPr>
            <a:t>TOTAL PRODUCT</a:t>
          </a:r>
        </a:p>
      </xdr:txBody>
    </xdr:sp>
    <xdr:clientData/>
  </xdr:twoCellAnchor>
  <xdr:twoCellAnchor editAs="oneCell">
    <xdr:from>
      <xdr:col>1</xdr:col>
      <xdr:colOff>499768</xdr:colOff>
      <xdr:row>5</xdr:row>
      <xdr:rowOff>11760</xdr:rowOff>
    </xdr:from>
    <xdr:to>
      <xdr:col>2</xdr:col>
      <xdr:colOff>235185</xdr:colOff>
      <xdr:row>6</xdr:row>
      <xdr:rowOff>94075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09334CB-9E12-106A-0EC6-186D1F032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49" y="923103"/>
          <a:ext cx="346899" cy="276342"/>
        </a:xfrm>
        <a:prstGeom prst="rect">
          <a:avLst/>
        </a:prstGeom>
      </xdr:spPr>
    </xdr:pic>
    <xdr:clientData/>
  </xdr:twoCellAnchor>
  <xdr:twoCellAnchor editAs="oneCell">
    <xdr:from>
      <xdr:col>4</xdr:col>
      <xdr:colOff>5880</xdr:colOff>
      <xdr:row>4</xdr:row>
      <xdr:rowOff>88194</xdr:rowOff>
    </xdr:from>
    <xdr:to>
      <xdr:col>4</xdr:col>
      <xdr:colOff>417453</xdr:colOff>
      <xdr:row>6</xdr:row>
      <xdr:rowOff>35278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4AE2FE8-A7FE-6EF2-23E1-0639A053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806" y="817268"/>
          <a:ext cx="411573" cy="323380"/>
        </a:xfrm>
        <a:prstGeom prst="rect">
          <a:avLst/>
        </a:prstGeom>
      </xdr:spPr>
    </xdr:pic>
    <xdr:clientData/>
  </xdr:twoCellAnchor>
  <xdr:twoCellAnchor editAs="oneCell">
    <xdr:from>
      <xdr:col>6</xdr:col>
      <xdr:colOff>376296</xdr:colOff>
      <xdr:row>4</xdr:row>
      <xdr:rowOff>82315</xdr:rowOff>
    </xdr:from>
    <xdr:to>
      <xdr:col>7</xdr:col>
      <xdr:colOff>105834</xdr:colOff>
      <xdr:row>6</xdr:row>
      <xdr:rowOff>47038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64CDD79-D549-394F-4F23-CE848A37D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5185" y="811389"/>
          <a:ext cx="341019" cy="341019"/>
        </a:xfrm>
        <a:prstGeom prst="rect">
          <a:avLst/>
        </a:prstGeom>
      </xdr:spPr>
    </xdr:pic>
    <xdr:clientData/>
  </xdr:twoCellAnchor>
  <xdr:twoCellAnchor editAs="oneCell">
    <xdr:from>
      <xdr:col>8</xdr:col>
      <xdr:colOff>452731</xdr:colOff>
      <xdr:row>4</xdr:row>
      <xdr:rowOff>123473</xdr:rowOff>
    </xdr:from>
    <xdr:to>
      <xdr:col>9</xdr:col>
      <xdr:colOff>270463</xdr:colOff>
      <xdr:row>6</xdr:row>
      <xdr:rowOff>17640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23A334C-6605-18FC-BF17-A7F0C4E61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4583" y="852547"/>
          <a:ext cx="429213" cy="270463"/>
        </a:xfrm>
        <a:prstGeom prst="rect">
          <a:avLst/>
        </a:prstGeom>
      </xdr:spPr>
    </xdr:pic>
    <xdr:clientData/>
  </xdr:twoCellAnchor>
  <xdr:twoCellAnchor editAs="oneCell">
    <xdr:from>
      <xdr:col>11</xdr:col>
      <xdr:colOff>288102</xdr:colOff>
      <xdr:row>4</xdr:row>
      <xdr:rowOff>76434</xdr:rowOff>
    </xdr:from>
    <xdr:to>
      <xdr:col>12</xdr:col>
      <xdr:colOff>76436</xdr:colOff>
      <xdr:row>6</xdr:row>
      <xdr:rowOff>70555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B25D6EC-3460-495E-B2EA-2E2460FF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398" y="805508"/>
          <a:ext cx="399816" cy="370417"/>
        </a:xfrm>
        <a:prstGeom prst="rect">
          <a:avLst/>
        </a:prstGeom>
      </xdr:spPr>
    </xdr:pic>
    <xdr:clientData/>
  </xdr:twoCellAnchor>
  <xdr:twoCellAnchor>
    <xdr:from>
      <xdr:col>7</xdr:col>
      <xdr:colOff>411573</xdr:colOff>
      <xdr:row>7</xdr:row>
      <xdr:rowOff>23518</xdr:rowOff>
    </xdr:from>
    <xdr:to>
      <xdr:col>12</xdr:col>
      <xdr:colOff>258702</xdr:colOff>
      <xdr:row>17</xdr:row>
      <xdr:rowOff>99954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B12E1BD-40A7-4046-BA17-C5418AF2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458610</xdr:colOff>
      <xdr:row>2</xdr:row>
      <xdr:rowOff>88194</xdr:rowOff>
    </xdr:from>
    <xdr:to>
      <xdr:col>4</xdr:col>
      <xdr:colOff>329258</xdr:colOff>
      <xdr:row>3</xdr:row>
      <xdr:rowOff>164628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6289FD-782C-C9E1-4AEE-CA600AFBDFF7}"/>
            </a:ext>
          </a:extLst>
        </xdr:cNvPr>
        <xdr:cNvSpPr txBox="1"/>
      </xdr:nvSpPr>
      <xdr:spPr>
        <a:xfrm>
          <a:off x="1681573" y="452731"/>
          <a:ext cx="1093611" cy="25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0">
              <a:solidFill>
                <a:schemeClr val="bg1"/>
              </a:solidFill>
            </a:rPr>
            <a:t>TOTAL ORDER</a:t>
          </a:r>
        </a:p>
      </xdr:txBody>
    </xdr:sp>
    <xdr:clientData/>
  </xdr:twoCellAnchor>
  <xdr:twoCellAnchor>
    <xdr:from>
      <xdr:col>13</xdr:col>
      <xdr:colOff>458611</xdr:colOff>
      <xdr:row>1</xdr:row>
      <xdr:rowOff>142428</xdr:rowOff>
    </xdr:from>
    <xdr:to>
      <xdr:col>14</xdr:col>
      <xdr:colOff>99953</xdr:colOff>
      <xdr:row>2</xdr:row>
      <xdr:rowOff>5879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F41DB-0D20-C09D-EB51-499664C548B4}"/>
            </a:ext>
          </a:extLst>
        </xdr:cNvPr>
        <xdr:cNvSpPr txBox="1"/>
      </xdr:nvSpPr>
      <xdr:spPr>
        <a:xfrm flipV="1">
          <a:off x="8407870" y="324697"/>
          <a:ext cx="252824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 editAs="oneCell">
    <xdr:from>
      <xdr:col>11</xdr:col>
      <xdr:colOff>546806</xdr:colOff>
      <xdr:row>0</xdr:row>
      <xdr:rowOff>99954</xdr:rowOff>
    </xdr:from>
    <xdr:to>
      <xdr:col>12</xdr:col>
      <xdr:colOff>305741</xdr:colOff>
      <xdr:row>2</xdr:row>
      <xdr:rowOff>76435</xdr:rowOff>
    </xdr:to>
    <xdr:pic>
      <xdr:nvPicPr>
        <xdr:cNvPr id="19" name="Pictur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9D0D21-21DC-383E-260D-11894BD7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102" y="99954"/>
          <a:ext cx="370417" cy="341018"/>
        </a:xfrm>
        <a:prstGeom prst="rect">
          <a:avLst/>
        </a:prstGeom>
      </xdr:spPr>
    </xdr:pic>
    <xdr:clientData/>
  </xdr:twoCellAnchor>
  <xdr:twoCellAnchor>
    <xdr:from>
      <xdr:col>0</xdr:col>
      <xdr:colOff>41157</xdr:colOff>
      <xdr:row>7</xdr:row>
      <xdr:rowOff>52918</xdr:rowOff>
    </xdr:from>
    <xdr:to>
      <xdr:col>7</xdr:col>
      <xdr:colOff>188149</xdr:colOff>
      <xdr:row>15</xdr:row>
      <xdr:rowOff>105834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214A1A-2549-4732-9451-1DFFF9B43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</xdr:row>
      <xdr:rowOff>158750</xdr:rowOff>
    </xdr:from>
    <xdr:to>
      <xdr:col>5</xdr:col>
      <xdr:colOff>417455</xdr:colOff>
      <xdr:row>31</xdr:row>
      <xdr:rowOff>146990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011DA9-D50B-4828-9B9A-A79A44F51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464094</xdr:colOff>
      <xdr:row>18</xdr:row>
      <xdr:rowOff>11428</xdr:rowOff>
    </xdr:from>
    <xdr:to>
      <xdr:col>12</xdr:col>
      <xdr:colOff>334741</xdr:colOff>
      <xdr:row>29</xdr:row>
      <xdr:rowOff>144018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2B86C1-C6DF-4C94-927E-9EAC5949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68036</xdr:colOff>
      <xdr:row>30</xdr:row>
      <xdr:rowOff>15394</xdr:rowOff>
    </xdr:from>
    <xdr:to>
      <xdr:col>12</xdr:col>
      <xdr:colOff>362857</xdr:colOff>
      <xdr:row>42</xdr:row>
      <xdr:rowOff>56697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AE917A-7693-4C7D-8EC2-6C40BDCB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3.624190277777" createdVersion="5" refreshedVersion="8" minRefreshableVersion="3" recordCount="0" supportSubquery="1" supportAdvancedDrill="1" xr:uid="{42A03AAA-9C0C-4352-990F-09A0CE8E32B4}">
  <cacheSource type="external" connectionId="14"/>
  <cacheFields count="1">
    <cacheField name="[Measures].[Distinct Count of orderID]" caption="Distinct Count of orderID" numFmtId="0" hierarchy="55" level="32767"/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4.605917939814" createdVersion="5" refreshedVersion="8" minRefreshableVersion="3" recordCount="0" supportSubquery="1" supportAdvancedDrill="1" xr:uid="{2D34E1D6-8B8D-4F8E-B91B-E48EF4E28EFC}">
  <cacheSource type="external" connectionId="14"/>
  <cacheFields count="2">
    <cacheField name="[Measures].[Sum of Revenue]" caption="Sum of Revenue" numFmtId="0" hierarchy="52" level="32767"/>
    <cacheField name="[products].[productName].[productName]" caption="productName" numFmtId="0" hierarchy="35" level="1">
      <sharedItems count="3">
        <s v="Chocolade"/>
        <s v="Geitost"/>
        <s v="Genen Shouyu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3.624191782408" createdVersion="5" refreshedVersion="8" minRefreshableVersion="3" recordCount="0" supportSubquery="1" supportAdvancedDrill="1" xr:uid="{201DEA79-0045-4F44-8326-C317EF25520B}">
  <cacheSource type="external" connectionId="14"/>
  <cacheFields count="1">
    <cacheField name="[Measures].[Sum of Revenue]" caption="Sum of Revenue" numFmtId="0" hierarchy="52" level="32767"/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77.615472916666" createdVersion="5" refreshedVersion="8" minRefreshableVersion="3" recordCount="0" supportSubquery="1" supportAdvancedDrill="1" xr:uid="{96EFFF30-7341-49F2-8044-FB72F0F84A86}">
  <cacheSource type="external" connectionId="14"/>
  <cacheFields count="1">
    <cacheField name="[Measures].[Sum of freight]" caption="Sum of freight" numFmtId="0" hierarchy="60" level="32767"/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77.585587384259" createdVersion="5" refreshedVersion="8" minRefreshableVersion="3" recordCount="0" supportSubquery="1" supportAdvancedDrill="1" xr:uid="{2B01F9F2-D25D-411F-A8BC-A77EEBE66D0E}">
  <cacheSource type="external" connectionId="14"/>
  <cacheFields count="1">
    <cacheField name="[Measures].[Distinct Count of customerID]" caption="Distinct Count of customerID" numFmtId="0" hierarchy="57" level="32767"/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2.449782175929" createdVersion="5" refreshedVersion="8" minRefreshableVersion="3" recordCount="0" supportSubquery="1" supportAdvancedDrill="1" xr:uid="{FA8D8247-52E4-40DD-8A72-FDAFEFE52FC8}">
  <cacheSource type="external" connectionId="14"/>
  <cacheFields count="2">
    <cacheField name="[Measures].[Sum of freight]" caption="Sum of freight" numFmtId="0" hierarchy="60" level="32767"/>
    <cacheField name="[shippers].[companyName].[companyName]" caption="companyName" numFmtId="0" hierarchy="42" level="1">
      <sharedItems count="3">
        <s v="Federal Shipping"/>
        <s v="Speedy Express"/>
        <s v="United Package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1"/>
      </fieldsUsage>
    </cacheHierarchy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4.515620949074" createdVersion="5" refreshedVersion="8" minRefreshableVersion="3" recordCount="0" supportSubquery="1" supportAdvancedDrill="1" xr:uid="{FAB57418-3CF4-4B71-9B22-51CB77E29F2B}">
  <cacheSource type="external" connectionId="14"/>
  <cacheFields count="5">
    <cacheField name="[Measures].[Sum of Revenue]" caption="Sum of Revenue" numFmtId="0" hierarchy="52" level="32767"/>
    <cacheField name="[orders].[orderDate].[orderDate]" caption="orderDate" numFmtId="0" hierarchy="25" level="1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</cacheField>
    <cacheField name="[orders].[orderDate (Month)].[orderDate (Month)]" caption="orderDate (Month)" numFmtId="0" hierarchy="33" level="1">
      <sharedItems count="3">
        <s v="Jul"/>
        <s v="Aug"/>
        <s v="Sep"/>
      </sharedItems>
    </cacheField>
    <cacheField name="[orders].[orderDate (Quarter)].[orderDate (Quarter)]" caption="orderDate (Quarter)" numFmtId="0" hierarchy="32" level="1">
      <sharedItems count="4">
        <s v="Qtr3"/>
        <s v="Qtr4"/>
        <s v="Qtr1"/>
        <s v="Qtr2"/>
      </sharedItems>
    </cacheField>
    <cacheField name="[orders].[orderDate (Year)].[orderDate (Year)]" caption="orderDate (Year)" numFmtId="0" hierarchy="31" level="1">
      <sharedItems count="3">
        <s v="2013"/>
        <s v="2014"/>
        <s v="2015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4.565054513892" createdVersion="5" refreshedVersion="8" minRefreshableVersion="3" recordCount="0" supportSubquery="1" supportAdvancedDrill="1" xr:uid="{7DC6CFB5-E17F-4AE0-BCDA-4704701E53F9}">
  <cacheSource type="external" connectionId="14"/>
  <cacheFields count="3">
    <cacheField name="[products].[productName].[productName]" caption="productName" numFmtId="0" hierarchy="35" level="1">
      <sharedItems count="5">
        <s v="Camembert Pierrot"/>
        <s v="Côte de Blaye"/>
        <s v="Raclette Courdavault"/>
        <s v="Tarte au sucre"/>
        <s v="Thüringer Rostbratwurst"/>
      </sharedItems>
    </cacheField>
    <cacheField name="[Measures].[Sum of Revenue]" caption="Sum of Revenue" numFmtId="0" hierarchy="52" level="32767"/>
    <cacheField name="[customers].[contactName].[contactName]" caption="contactName" numFmtId="0" hierarchy="5" level="1">
      <sharedItems count="5">
        <s v="Horst Kloss"/>
        <s v="Jose Pavarotti"/>
        <s v="Patricia McKenna"/>
        <s v="Paula Wilson"/>
        <s v="Roland Mendel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4.573351041669" createdVersion="5" refreshedVersion="8" minRefreshableVersion="3" recordCount="0" supportSubquery="1" supportAdvancedDrill="1" xr:uid="{2718A101-F84D-44F8-8C81-38224614896C}">
  <cacheSource type="external" connectionId="14"/>
  <cacheFields count="3">
    <cacheField name="[products].[productName].[productName]" caption="productName" numFmtId="0" hierarchy="35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a Fantastica"/>
        <s v="Gudbrandsdalsost"/>
        <s v="Gula Malacca"/>
        <s v="Gumbär Gummibärchen"/>
        <s v="Gustaf's Knackebröd"/>
        <s v="Ikura"/>
        <s v="Inlagd Sill"/>
        <s v="Ipoh Coffee"/>
        <s v="Jack's New England Clam Chowder"/>
        <s v="Konbu"/>
        <s v="Lakkalik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 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Revenue]" caption="Sum of Revenue" numFmtId="0" hierarchy="52" level="32767"/>
    <cacheField name="[customers].[contactName].[contactName]" caption="contactName" numFmtId="0" hierarchy="5" level="1">
      <sharedItems count="89">
        <s v="Alejandra Camino"/>
        <s v="Alexander Feuer"/>
        <s v="Ana Trujillo"/>
        <s v="Anabela Domingues"/>
        <s v="André Fonseca"/>
        <s v="Ann Devon"/>
        <s v="Annette Roulet"/>
        <s v="Antonio Moreno"/>
        <s v="Aria Cruz"/>
        <s v="Art Braunschweiger"/>
        <s v="Bernardo Batista"/>
        <s v="Carine Schmitt"/>
        <s v="Carlos González"/>
        <s v="Carlos Hernández"/>
        <s v="Catherine Dewey"/>
        <s v="Christina Berglund"/>
        <s v="Daniel Tonini"/>
        <s v="Dominique Perrier"/>
        <s v="Eduardo Saavedra"/>
        <s v="Elizabeth Brown"/>
        <s v="Elizabeth Lincoln"/>
        <s v="Felipe Izquierdo"/>
        <s v="Fran Wilson"/>
        <s v="Francisco Chang"/>
        <s v="Frédérique Citeaux"/>
        <s v="Georg Pipps"/>
        <s v="Giovanni Rovelli"/>
        <s v="Guillermo Fernández"/>
        <s v="Hanna Moos"/>
        <s v="Hari Kumar"/>
        <s v="Helen Bennett"/>
        <s v="Helvetius Nagy"/>
        <s v="Henriette Pfalzheim"/>
        <s v="Horst Kloss"/>
        <s v="Howard Snyder"/>
        <s v="Isabel de Castro"/>
        <s v="Jaime Yorres"/>
        <s v="Janete Limeira"/>
        <s v="Janine Labrune"/>
        <s v="Jean Fresnière"/>
        <s v="John Steel"/>
        <s v="Jonas Bergulfsen"/>
        <s v="Jose Pavarotti"/>
        <s v="José Pedro Freyre"/>
        <s v="Jytte Petersen"/>
        <s v="Karin Josephs"/>
        <s v="Karl Jablonski"/>
        <s v="Laurence Lebihan"/>
        <s v="Lino Rodriguez"/>
        <s v="Liu Wong"/>
        <s v="Liz Nixon"/>
        <s v="Lúcia Carvalho"/>
        <s v="Manuel Pereira"/>
        <s v="Maria Anders"/>
        <s v="Maria Larsson"/>
        <s v="Mario Pontes"/>
        <s v="Martín Sommer"/>
        <s v="Martine Rancé"/>
        <s v="Mary Saveley"/>
        <s v="Matti Karttunen"/>
        <s v="Maurizio Moroni"/>
        <s v="Michael Holz"/>
        <s v="Miguel Angel Paolino"/>
        <s v="Palle Ibsen"/>
        <s v="Paolo Accorti"/>
        <s v="Pascale Cartrain"/>
        <s v="Patricia McKenna"/>
        <s v="Patricio Simpson"/>
        <s v="Paul Henriot"/>
        <s v="Paula Parente"/>
        <s v="Paula Wilson"/>
        <s v="Pedro Afonso"/>
        <s v="Peter Franken"/>
        <s v="Philip Cramer"/>
        <s v="Pirkko Koskitalo"/>
        <s v="Renate Messner"/>
        <s v="Rene Phillips"/>
        <s v="Rita Müller"/>
        <s v="Roland Mendel"/>
        <s v="Sergio Gutiérrez"/>
        <s v="Simon Crowther"/>
        <s v="Sven Ottlieb"/>
        <s v="Thomas Hardy"/>
        <s v="Victoria Ashworth"/>
        <s v="Yang Wang"/>
        <s v="Yoshi Latimer"/>
        <s v="Yoshi Tannamuri"/>
        <s v="Yvonne Moncada"/>
        <s v="Zbyszek Piestrzeniewicz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84.587407870371" createdVersion="5" refreshedVersion="8" minRefreshableVersion="3" recordCount="0" supportSubquery="1" supportAdvancedDrill="1" xr:uid="{34F20320-E948-44A5-8CE9-712AFB725772}">
  <cacheSource type="external" connectionId="14"/>
  <cacheFields count="3">
    <cacheField name="[products].[productName].[productName]" caption="productName" numFmtId="0" hierarchy="35" level="1">
      <sharedItems count="3">
        <s v="Côte de Blaye"/>
        <s v="Raclette Courdavault"/>
        <s v="Thüringer Rostbratwurst"/>
      </sharedItems>
    </cacheField>
    <cacheField name="[Measures].[Sum of Revenue]" caption="Sum of Revenue" numFmtId="0" hierarchy="52" level="32767"/>
    <cacheField name="[customers].[contactName].[contactName]" caption="contactName" numFmtId="0" hierarchy="5" level="1">
      <sharedItems count="89">
        <s v="Alejandra Camino"/>
        <s v="Alexander Feuer"/>
        <s v="Ana Trujillo"/>
        <s v="Anabela Domingues"/>
        <s v="André Fonseca"/>
        <s v="Ann Devon"/>
        <s v="Annette Roulet"/>
        <s v="Antonio Moreno"/>
        <s v="Aria Cruz"/>
        <s v="Art Braunschweiger"/>
        <s v="Bernardo Batista"/>
        <s v="Carine Schmitt"/>
        <s v="Carlos González"/>
        <s v="Carlos Hernández"/>
        <s v="Catherine Dewey"/>
        <s v="Christina Berglund"/>
        <s v="Daniel Tonini"/>
        <s v="Dominique Perrier"/>
        <s v="Eduardo Saavedra"/>
        <s v="Elizabeth Brown"/>
        <s v="Elizabeth Lincoln"/>
        <s v="Felipe Izquierdo"/>
        <s v="Fran Wilson"/>
        <s v="Francisco Chang"/>
        <s v="Frédérique Citeaux"/>
        <s v="Georg Pipps"/>
        <s v="Giovanni Rovelli"/>
        <s v="Guillermo Fernández"/>
        <s v="Hanna Moos"/>
        <s v="Hari Kumar"/>
        <s v="Helen Bennett"/>
        <s v="Helvetius Nagy"/>
        <s v="Henriette Pfalzheim"/>
        <s v="Horst Kloss"/>
        <s v="Howard Snyder"/>
        <s v="Isabel de Castro"/>
        <s v="Jaime Yorres"/>
        <s v="Janete Limeira"/>
        <s v="Janine Labrune"/>
        <s v="Jean Fresnière"/>
        <s v="John Steel"/>
        <s v="Jonas Bergulfsen"/>
        <s v="Jose Pavarotti"/>
        <s v="José Pedro Freyre"/>
        <s v="Jytte Petersen"/>
        <s v="Karin Josephs"/>
        <s v="Karl Jablonski"/>
        <s v="Laurence Lebihan"/>
        <s v="Lino Rodriguez"/>
        <s v="Liu Wong"/>
        <s v="Liz Nixon"/>
        <s v="Lúcia Carvalho"/>
        <s v="Manuel Pereira"/>
        <s v="Maria Anders"/>
        <s v="Maria Larsson"/>
        <s v="Mario Pontes"/>
        <s v="Martín Sommer"/>
        <s v="Martine Rancé"/>
        <s v="Mary Saveley"/>
        <s v="Matti Karttunen"/>
        <s v="Maurizio Moroni"/>
        <s v="Michael Holz"/>
        <s v="Miguel Angel Paolino"/>
        <s v="Palle Ibsen"/>
        <s v="Paolo Accorti"/>
        <s v="Pascale Cartrain"/>
        <s v="Patricia McKenna"/>
        <s v="Patricio Simpson"/>
        <s v="Paul Henriot"/>
        <s v="Paula Parente"/>
        <s v="Paula Wilson"/>
        <s v="Pedro Afonso"/>
        <s v="Peter Franken"/>
        <s v="Philip Cramer"/>
        <s v="Pirkko Koskitalo"/>
        <s v="Renate Messner"/>
        <s v="Rene Phillips"/>
        <s v="Rita Müller"/>
        <s v="Roland Mendel"/>
        <s v="Sergio Gutiérrez"/>
        <s v="Simon Crowther"/>
        <s v="Sven Ottlieb"/>
        <s v="Thomas Hardy"/>
        <s v="Victoria Ashworth"/>
        <s v="Yang Wang"/>
        <s v="Yoshi Latimer"/>
        <s v="Yoshi Tannamuri"/>
        <s v="Yvonne Moncada"/>
        <s v="Zbyszek Piestrzeniewicz"/>
      </sharedItems>
    </cacheField>
  </cacheFields>
  <cacheHierarchies count="6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Revenue]" caption="Revenue" attribute="1" defaultMemberUniqueName="[order_details].[Revenue].[All]" allUniqueName="[order_details].[Revenue].[All]" dimensionUniqueName="[order_details]" displayFolder="" count="0" memberValueDatatype="5" unbalanced="0"/>
    <cacheHierarchy uniqueName="[order_details].[quantity status]" caption="quantity status" attribute="1" defaultMemberUniqueName="[order_details].[quantity status].[All]" allUniqueName="[order_details].[quantity status].[All]" dimensionUniqueName="[order_detail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tart of Year]" caption="Start of Year" attribute="1" time="1" defaultMemberUniqueName="[orders].[Start of Year].[All]" allUniqueName="[orders].[Start of Year].[All]" dimensionUniqueName="[orders]" displayFolder="" count="0" memberValueDatatype="7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First Characters]" caption="First Characters" attribute="1" defaultMemberUniqueName="[products].[First Characters].[All]" allUniqueName="[products].[First Characters].[All]" dimensionUniqueName="[product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Revenue]" caption="Distinct Count of Revenu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customerID]" caption="Distinct 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ID]" caption="Distinct Count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iscount]" caption="Sum of discount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00811-C93F-429C-AD2D-BB7AA9BAD3F7}" name="PivotTable1" cacheId="1" applyNumberFormats="0" applyBorderFormats="0" applyFontFormats="0" applyPatternFormats="0" applyAlignmentFormats="0" applyWidthHeightFormats="1" dataCaption="Values" tag="a4dab01e-3045-4888-8108-c22ceef3d45f" updatedVersion="8" minRefreshableVersion="3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 numFmtId="43"/>
  </dataFields>
  <formats count="2">
    <format dxfId="14">
      <pivotArea dataOnly="0" labelOnly="1" outline="0" axis="axisValues" fieldPosition="0"/>
    </format>
    <format dxfId="13">
      <pivotArea outline="0" collapsedLevelsAreSubtotals="1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94263-6453-47CB-9D3A-2E0FD632FCE6}" name="PivotTable5" cacheId="5" applyNumberFormats="0" applyBorderFormats="0" applyFontFormats="0" applyPatternFormats="0" applyAlignmentFormats="0" applyWidthHeightFormats="1" dataCaption="Values" tag="30f09ee8-c10f-47f7-a25d-64f02c0937d4" updatedVersion="8" minRefreshableVersion="3" useAutoFormatting="1" subtotalHiddenItems="1" itemPrintTitles="1" createdVersion="5" indent="0" outline="1" outlineData="1" multipleFieldFilters="0" chartFormat="11">
  <location ref="B8:C26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4"/>
    <field x="3"/>
    <field x="2"/>
    <field x="1"/>
  </rowFields>
  <rowItems count="18">
    <i>
      <x/>
    </i>
    <i r="1">
      <x/>
    </i>
    <i r="2">
      <x/>
    </i>
    <i r="2">
      <x v="1"/>
    </i>
    <i r="2">
      <x v="2"/>
    </i>
    <i r="1">
      <x v="1"/>
    </i>
    <i>
      <x v="1"/>
    </i>
    <i r="1">
      <x v="2"/>
    </i>
    <i r="1">
      <x v="3"/>
    </i>
    <i r="1">
      <x/>
    </i>
    <i r="2">
      <x/>
    </i>
    <i r="2">
      <x v="1"/>
    </i>
    <i r="2">
      <x v="2"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 of Revenue" fld="0" baseField="0" baseItem="0" numFmtId="43"/>
  </dataFields>
  <formats count="2">
    <format dxfId="33">
      <pivotArea dataOnly="0" labelOnly="1" outline="0" axis="axisValues" fieldPosition="0"/>
    </format>
    <format dxfId="32">
      <pivotArea outline="0" collapsedLevelsAreSubtotals="1" fieldPosition="0"/>
    </format>
  </formats>
  <chartFormats count="14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1"/>
    <rowHierarchyUsage hierarchyUsage="32"/>
    <rowHierarchyUsage hierarchyUsage="33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995DE-C95B-478D-860C-21B48067D770}" name="PivotTable3" cacheId="3" applyNumberFormats="0" applyBorderFormats="0" applyFontFormats="0" applyPatternFormats="0" applyAlignmentFormats="0" applyWidthHeightFormats="1" dataCaption="Values" tag="6496aa05-b2ba-4cb4-a270-60524e1703f9" updatedVersion="8" minRefreshableVersion="3" useAutoFormatting="1" subtotalHiddenItems="1" itemPrintTitles="1" createdVersion="5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customer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6">
      <pivotArea dataOnly="0" labelOnly="1" outline="0" axis="axisValues" fieldPosition="0"/>
    </format>
    <format dxfId="15">
      <pivotArea outline="0" collapsedLevelsAreSubtotals="1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 caption="Distinct Count of customer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BF985-591A-48D9-8050-370995D0F9D4}" name="PivotTable11" cacheId="9" applyNumberFormats="0" applyBorderFormats="0" applyFontFormats="0" applyPatternFormats="0" applyAlignmentFormats="0" applyWidthHeightFormats="1" dataCaption="Values" tag="30f09ee8-c10f-47f7-a25d-64f02c0937d4" updatedVersion="8" minRefreshableVersion="3" useAutoFormatting="1" subtotalHiddenItems="1" rowGrandTotals="0" colGrandTotals="0" itemPrintTitles="1" createdVersion="5" indent="0" outline="1" outlineData="1" multipleFieldFilters="0" chartFormat="14">
  <location ref="H22:I25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Revenue" fld="0" baseField="0" baseItem="0" numFmtId="166"/>
  </dataFields>
  <formats count="3"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1" count="1">
            <x v="0"/>
          </reference>
        </references>
      </pivotArea>
    </format>
    <format dxfId="17">
      <pivotArea outline="0" collapsedLevelsAreSubtotals="1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top="0" val="3" filterVal="3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655BC-D6CA-4E5A-8BB2-A8B7DFE6D26B}" name="PivotTable10" cacheId="7" applyNumberFormats="0" applyBorderFormats="0" applyFontFormats="0" applyPatternFormats="0" applyAlignmentFormats="0" applyWidthHeightFormats="1" dataCaption="Values" tag="c6f5d3f5-8f1e-4b25-8cd3-8de6111ff303" updatedVersion="8" minRefreshableVersion="3" useAutoFormatting="1" subtotalHiddenItems="1" rowGrandTotals="0" colGrandTotals="0" itemPrintTitles="1" createdVersion="5" indent="0" outline="1" outlineData="1" multipleFieldFilters="0" chartFormat="7">
  <location ref="E17:F94" firstHeaderRow="1" firstDataRow="1" firstDataCol="1"/>
  <pivotFields count="3">
    <pivotField axis="axisRow" allDrilled="1" subtotalTop="0" showAll="0" defaultSubtotal="0" defaultAttributeDrillState="1">
      <items count="77">
        <item x="11"/>
        <item x="51"/>
        <item x="68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llDrilled="1" subtotalTop="0" showAll="0" sortType="descending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</rowItems>
  <colItems count="1">
    <i/>
  </colItems>
  <dataFields count="1">
    <dataField name="Sum of Revenue" fld="1" baseField="0" baseItem="0" numFmtId="166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 caption="Distinct Count of customerID"/>
    <pivotHierarchy dragToData="1"/>
    <pivotHierarchy dragToData="1" caption="Distinct Count of product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custo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FDC4D-AC4B-4BDF-A142-72B0D9F2C75D}" name="PivotTable2" cacheId="0" applyNumberFormats="0" applyBorderFormats="0" applyFontFormats="0" applyPatternFormats="0" applyAlignmentFormats="0" applyWidthHeightFormats="1" dataCaption="Values" tag="0ef055dd-f80c-4071-ae9a-fd56d36084c7" updatedVersion="8" minRefreshableVersion="3" useAutoFormatting="1" subtotalHiddenItems="1" itemPrintTitles="1" createdVersion="5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order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23">
      <pivotArea dataOnly="0" labelOnly="1" outline="0" axis="axisValues" fieldPosition="0"/>
    </format>
    <format dxfId="22">
      <pivotArea outline="0" collapsedLevelsAreSubtotals="1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07A2D-F567-4227-BCC9-05C03E520E0A}" name="PivotTable6" cacheId="4" applyNumberFormats="0" applyBorderFormats="0" applyFontFormats="0" applyPatternFormats="0" applyAlignmentFormats="0" applyWidthHeightFormats="1" dataCaption="Values" tag="a4dab01e-3045-4888-8108-c22ceef3d45f" updatedVersion="8" minRefreshableVersion="3" useAutoFormatting="1" subtotalHiddenItems="1" itemPrintTitles="1" createdVersion="5" indent="0" outline="1" outlineData="1" multipleFieldFilters="0" chartFormat="34">
  <location ref="H7:I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0" baseField="0" baseItem="0"/>
  </dataFields>
  <formats count="2">
    <format dxfId="25">
      <pivotArea dataOnly="0" labelOnly="1" outline="0" axis="axisValues" fieldPosition="0"/>
    </format>
    <format dxfId="24">
      <pivotArea outline="0" collapsedLevelsAreSubtotals="1" fieldPosition="0"/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ord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80C13-EABE-42CE-8352-CFE5F926D1C2}" name="PivotTable8" cacheId="2" applyNumberFormats="0" applyBorderFormats="0" applyFontFormats="0" applyPatternFormats="0" applyAlignmentFormats="0" applyWidthHeightFormats="1" dataCaption="Values" tag="c005bd59-525a-4848-87d6-50429bd398e0" updatedVersion="8" minRefreshableVersion="3" useAutoFormatting="1" subtotalHiddenItems="1" itemPrintTitles="1" createdVersion="5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freight" fld="0" baseField="0" baseItem="0"/>
  </dataFields>
  <formats count="2">
    <format dxfId="27">
      <pivotArea dataOnly="0" labelOnly="1" outline="0" axis="axisValues" fieldPosition="0"/>
    </format>
    <format dxfId="26">
      <pivotArea outline="0" collapsedLevelsAreSubtotals="1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 caption="Distinct Count of customerID"/>
    <pivotHierarchy dragToData="1"/>
    <pivotHierarchy dragToData="1" caption="Distinct Count of product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FF944-89F5-46EB-9853-E18397D90E22}" name="PivotTable9" cacheId="6" applyNumberFormats="0" applyBorderFormats="0" applyFontFormats="0" applyPatternFormats="0" applyAlignmentFormats="0" applyWidthHeightFormats="1" dataCaption="Values" tag="c6f5d3f5-8f1e-4b25-8cd3-8de6111ff303" updatedVersion="8" minRefreshableVersion="3" useAutoFormatting="1" subtotalHiddenItems="1" rowGrandTotals="0" colGrandTotals="0" itemPrintTitles="1" createdVersion="5" indent="0" outline="1" outlineData="1" multipleFieldFilters="0" chartFormat="8">
  <location ref="E7:F12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measureFilter="1" sortType="descending" dataSourceSort="1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/>
    </i>
    <i>
      <x v="1"/>
    </i>
    <i>
      <x v="4"/>
    </i>
    <i>
      <x v="2"/>
    </i>
    <i>
      <x v="3"/>
    </i>
  </rowItems>
  <colItems count="1">
    <i/>
  </colItems>
  <dataFields count="1">
    <dataField name="Sum of Revenue" fld="1" baseField="0" baseItem="0" numFmtId="166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 caption="Distinct Count of customerID"/>
    <pivotHierarchy dragToData="1"/>
    <pivotHierarchy dragToData="1" caption="Distinct Count of product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52">
      <autoFilter ref="A1">
        <filterColumn colId="0">
          <top10 val="5" filterVal="5"/>
        </filterColumn>
      </autoFilter>
    </filter>
    <filter fld="2" type="count" id="3" iMeasureHier="52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custo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FD745-452E-415F-B2D3-34ABFA5ED9D8}" name="PivotTable7" cacheId="8" applyNumberFormats="0" applyBorderFormats="0" applyFontFormats="0" applyPatternFormats="0" applyAlignmentFormats="0" applyWidthHeightFormats="1" dataCaption="Values" tag="c6f5d3f5-8f1e-4b25-8cd3-8de6111ff303" updatedVersion="8" minRefreshableVersion="3" useAutoFormatting="1" subtotalHiddenItems="1" rowGrandTotals="0" colGrandTotals="0" itemPrintTitles="1" createdVersion="5" indent="0" outline="1" outlineData="1" multipleFieldFilters="0" chartFormat="16">
  <location ref="H16:I19" firstHeaderRow="1" firstDataRow="1" firstDataCol="1"/>
  <pivotFields count="3">
    <pivotField axis="axisRow" allDrilled="1" subtotalTop="0" showAll="0" measureFilter="1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 v="2"/>
    </i>
    <i>
      <x/>
    </i>
  </rowItems>
  <colItems count="1">
    <i/>
  </colItems>
  <dataFields count="1">
    <dataField name="Sum of Revenue" fld="1" baseField="0" baseItem="0" numFmtId="166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Revenue"/>
    <pivotHierarchy dragToData="1" caption="Distinct Count of orderID"/>
    <pivotHierarchy dragToData="1"/>
    <pivotHierarchy dragToData="1" caption="Distinct Count of customerID"/>
    <pivotHierarchy dragToData="1"/>
    <pivotHierarchy dragToData="1" caption="Distinct Count of product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52">
      <autoFilter ref="A1">
        <filterColumn colId="0">
          <top10 val="3" filterVal="3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custo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C9BC03CD-F585-44D0-8B84-5B2B97763F57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872A58C2-A067-4541-94E3-138D2AA7C1EE}" autoFormatId="16" applyNumberFormats="0" applyBorderFormats="0" applyFontFormats="0" applyPatternFormats="0" applyAlignmentFormats="0" applyWidthHeightFormats="0">
  <queryTableRefresh nextId="8">
    <queryTableFields count="7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7" dataBound="0" tableColumnId="7"/>
      <queryTableField id="6" name="quantity status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747AE5F-C850-49B4-9107-C05978987CBE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C80FE171-90D8-4997-A2CA-CF38FFADC3FB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E0E2D02-9374-448F-A280-2A7F6BD003E2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city" tableColumnId="5"/>
      <queryTableField id="6" name="countr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467C3BD4-1A7C-4BB4-ABE9-5DC7CC71DDE4}" autoFormatId="16" applyNumberFormats="0" applyBorderFormats="0" applyFontFormats="0" applyPatternFormats="0" applyAlignmentFormats="0" applyWidthHeightFormats="0">
  <queryTableRefresh nextId="8">
    <queryTableFields count="7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  <queryTableField id="7" name="First Character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99658E67-1134-496E-AA9F-BC0577F1A62A}" autoFormatId="16" applyNumberFormats="0" applyBorderFormats="0" applyFontFormats="0" applyPatternFormats="0" applyAlignmentFormats="0" applyWidthHeightFormats="0">
  <queryTableRefresh nextId="10">
    <queryTableFields count="9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  <queryTableField id="9" name="Start of Year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88C70C1-BF12-4749-8319-B70717830F2C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34C3166-4346-444E-A793-A6CE48C6E6CE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EADB1358-E244-4F9C-B21E-81FA4CDFD38F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E4C53ACF-35A1-4BF6-8331-1EF8362EC857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9370840F-A545-450A-ADF1-82B92D4098A1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69A57295-4933-47BF-8967-84B000E583FE}" autoFormatId="16" applyNumberFormats="0" applyBorderFormats="0" applyFontFormats="0" applyPatternFormats="0" applyAlignmentFormats="0" applyWidthHeightFormats="0">
  <queryTableRefresh nextId="8">
    <queryTableFields count="7">
      <queryTableField id="1" name="order_details[orderID]" tableColumnId="1"/>
      <queryTableField id="2" name="order_details[productID]" tableColumnId="2"/>
      <queryTableField id="3" name="order_details[unitPrice]" tableColumnId="3"/>
      <queryTableField id="4" name="order_details[quantity]" tableColumnId="4"/>
      <queryTableField id="5" name="order_details[discount]" tableColumnId="5"/>
      <queryTableField id="6" name="order_details[Revenue]" tableColumnId="6"/>
      <queryTableField id="7" name="order_details[quantity status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DED45-5E0A-4B90-8147-3276D7ECA120}" name="shippers" displayName="shippers" ref="A1:B4" tableType="queryTable" totalsRowShown="0">
  <autoFilter ref="A1:B4" xr:uid="{4A8DED45-5E0A-4B90-8147-3276D7ECA120}"/>
  <tableColumns count="2">
    <tableColumn id="1" xr3:uid="{F2AA4E1C-DD2A-4F9E-B720-8E96B137E534}" uniqueName="1" name="shipperID" queryTableFieldId="1"/>
    <tableColumn id="2" xr3:uid="{B6844A6E-6395-4B02-9E2D-E0D36F839992}" uniqueName="2" name="companyName" queryTableFieldId="2" dataDxfId="4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9CE81-9217-4E02-A9FC-2555A4D9574C}" name="order_details" displayName="order_details" ref="A1:G2156" tableType="queryTable" totalsRowShown="0">
  <autoFilter ref="A1:G2156" xr:uid="{1199CE81-9217-4E02-A9FC-2555A4D9574C}"/>
  <tableColumns count="7">
    <tableColumn id="1" xr3:uid="{62223CA7-9FB7-4F74-8500-129B8056674F}" uniqueName="1" name="orderID" queryTableFieldId="1"/>
    <tableColumn id="2" xr3:uid="{304E1822-F9DA-45AC-9020-577A357E4385}" uniqueName="2" name="productID" queryTableFieldId="2"/>
    <tableColumn id="3" xr3:uid="{976591DF-4EA3-4B3D-9675-962211C75D00}" uniqueName="3" name="unitPrice" queryTableFieldId="3"/>
    <tableColumn id="4" xr3:uid="{8508F0E7-E134-4A9D-9C4D-31C9C3A51BB1}" uniqueName="4" name="quantity" queryTableFieldId="4"/>
    <tableColumn id="5" xr3:uid="{784460F2-78B1-4EC9-9428-5D3CEAF130C7}" uniqueName="5" name="discount" queryTableFieldId="5"/>
    <tableColumn id="7" xr3:uid="{6E1CC611-4ACE-4D24-98F9-DAA1D8205FEA}" uniqueName="7" name="Revenue" queryTableFieldId="7" dataDxfId="12">
      <calculatedColumnFormula>order_details[[#This Row],[unitPrice]]*order_details[[#This Row],[quantity]]</calculatedColumnFormula>
    </tableColumn>
    <tableColumn id="6" xr3:uid="{453994A8-AE8B-4EB4-B47C-E8DF7866F26D}" uniqueName="6" name="quantity status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AA221-EACE-4F54-BC97-CDF52F4B9C72}" name="categories" displayName="categories" ref="A1:C9" tableType="queryTable" totalsRowShown="0">
  <autoFilter ref="A1:C9" xr:uid="{E0DAA221-EACE-4F54-BC97-CDF52F4B9C72}"/>
  <tableColumns count="3">
    <tableColumn id="1" xr3:uid="{33358382-9274-48A2-B5FD-1BAE24C5D28C}" uniqueName="1" name="categoryID" queryTableFieldId="1"/>
    <tableColumn id="2" xr3:uid="{4581B596-F2D2-4DF3-8BC7-088880F58CB2}" uniqueName="2" name="categoryName" queryTableFieldId="2" dataDxfId="11"/>
    <tableColumn id="3" xr3:uid="{8F67AE90-7B83-4F4D-9710-270D0B863B1F}" uniqueName="3" name="description" queryTableFieldId="3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A9055-40CB-41C6-89E5-9CFC32F3F52A}" name="employees" displayName="employees" ref="A1:F10" tableType="queryTable" totalsRowShown="0">
  <autoFilter ref="A1:F10" xr:uid="{F5BA9055-40CB-41C6-89E5-9CFC32F3F52A}"/>
  <tableColumns count="6">
    <tableColumn id="1" xr3:uid="{2A89E230-0967-4241-AB41-8C6741F29EE7}" uniqueName="1" name="employeeID" queryTableFieldId="1"/>
    <tableColumn id="2" xr3:uid="{03B9C96F-42ED-4C53-BED4-82E790FB3962}" uniqueName="2" name="employeeName" queryTableFieldId="2" dataDxfId="9"/>
    <tableColumn id="3" xr3:uid="{2ACC02C0-0DF7-4BE7-9A49-35A73F8A5BD4}" uniqueName="3" name="title" queryTableFieldId="3" dataDxfId="8"/>
    <tableColumn id="4" xr3:uid="{71B8D919-B116-4836-8B7A-2FC4766710A4}" uniqueName="4" name="city" queryTableFieldId="4" dataDxfId="7"/>
    <tableColumn id="5" xr3:uid="{4D32CB54-3D1B-40F8-8BCE-9879DA6CDD6C}" uniqueName="5" name="country" queryTableFieldId="5" dataDxfId="6"/>
    <tableColumn id="6" xr3:uid="{0D267B27-46F6-4930-813F-DB3EECDF51FE}" uniqueName="6" name="reportsTo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76F68-57BE-43FD-9D44-14038EF5516B}" name="customers" displayName="customers" ref="A1:F92" tableType="queryTable" totalsRowShown="0">
  <autoFilter ref="A1:F92" xr:uid="{FBE76F68-57BE-43FD-9D44-14038EF5516B}"/>
  <tableColumns count="6">
    <tableColumn id="1" xr3:uid="{EC757E48-5DB7-46A6-8665-62C96C8D31CA}" uniqueName="1" name="customerID" queryTableFieldId="1" dataDxfId="5"/>
    <tableColumn id="2" xr3:uid="{D214A3DF-763E-4652-BD2B-79F041A12081}" uniqueName="2" name="companyName" queryTableFieldId="2" dataDxfId="4"/>
    <tableColumn id="3" xr3:uid="{E4E3C595-3067-45FB-A65D-C8C84DA55246}" uniqueName="3" name="contactName" queryTableFieldId="3" dataDxfId="3"/>
    <tableColumn id="4" xr3:uid="{F13D70DF-CDF5-41CF-9BD6-35BEE26FCEA0}" uniqueName="4" name="contactTitle" queryTableFieldId="4" dataDxfId="2"/>
    <tableColumn id="5" xr3:uid="{6ECAAE10-F9DC-4D24-A8A0-8A3B67A0DF10}" uniqueName="5" name="city" queryTableFieldId="5" dataDxfId="1"/>
    <tableColumn id="6" xr3:uid="{EBAF438F-413C-4EB5-AB5F-5E022E57D6F5}" uniqueName="6" name="country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F04F1-0ED6-47A6-AEDD-20A780EEBCE2}" name="products" displayName="products" ref="A1:G78" tableType="queryTable" totalsRowShown="0">
  <autoFilter ref="A1:G78" xr:uid="{54BF04F1-0ED6-47A6-AEDD-20A780EEBCE2}"/>
  <tableColumns count="7">
    <tableColumn id="1" xr3:uid="{5EC1AEF0-B2F5-4AF5-AD9A-AEA38AD6ED58}" uniqueName="1" name="productID" queryTableFieldId="1"/>
    <tableColumn id="2" xr3:uid="{93B83E09-6FDF-4F94-8900-85A3745B04DE}" uniqueName="2" name="productName" queryTableFieldId="2" dataDxfId="41"/>
    <tableColumn id="3" xr3:uid="{73F51BF5-2D57-46F7-9B34-CB4FB6E59C82}" uniqueName="3" name="quantityPerUnit" queryTableFieldId="3" dataDxfId="40"/>
    <tableColumn id="4" xr3:uid="{F0937DC2-4DF0-49D8-B54C-3C9658CACD03}" uniqueName="4" name="unitPrice" queryTableFieldId="4"/>
    <tableColumn id="5" xr3:uid="{814107F5-94AC-495A-990D-6DDFD3887AF3}" uniqueName="5" name="discontinued" queryTableFieldId="5"/>
    <tableColumn id="6" xr3:uid="{D40DEA3B-B1A0-47B4-80DD-F05E5C8F1CCB}" uniqueName="6" name="categoryID" queryTableFieldId="6"/>
    <tableColumn id="7" xr3:uid="{F2B7F3B2-82ED-4BC0-84D2-80194453AF24}" uniqueName="7" name="First Characters" queryTableFieldId="7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C993F-F4E4-4E39-8D6E-D2A5D3244F72}" name="orders" displayName="orders" ref="A1:I831" tableType="queryTable" totalsRowShown="0">
  <autoFilter ref="A1:I831" xr:uid="{122C993F-F4E4-4E39-8D6E-D2A5D3244F72}"/>
  <tableColumns count="9">
    <tableColumn id="1" xr3:uid="{4F722353-42F2-4D1C-A2C8-10BD537DD02B}" uniqueName="1" name="orderID" queryTableFieldId="1"/>
    <tableColumn id="2" xr3:uid="{00E889CA-A7F8-43BE-A5AD-FBEC325D1B21}" uniqueName="2" name="customerID" queryTableFieldId="2" dataDxfId="38"/>
    <tableColumn id="3" xr3:uid="{A8A7C20B-C281-4E96-B011-9033A2D9A14C}" uniqueName="3" name="employeeID" queryTableFieldId="3"/>
    <tableColumn id="4" xr3:uid="{9F89D93E-4270-44DB-AE5A-CCE69CC4959C}" uniqueName="4" name="orderDate" queryTableFieldId="4" dataDxfId="37"/>
    <tableColumn id="5" xr3:uid="{20D393F2-1E79-457E-923E-878A7A4C2C95}" uniqueName="5" name="requiredDate" queryTableFieldId="5" dataDxfId="36"/>
    <tableColumn id="6" xr3:uid="{A5A9924B-B47E-4F9B-A37F-E4563FB1062C}" uniqueName="6" name="shippedDate" queryTableFieldId="6" dataDxfId="35"/>
    <tableColumn id="7" xr3:uid="{DCCC2305-DAE2-4B53-B0F0-1F5012E0DFBA}" uniqueName="7" name="shipperID" queryTableFieldId="7"/>
    <tableColumn id="8" xr3:uid="{0A4A229D-E47A-4630-B5BF-C572F8416474}" uniqueName="8" name="freight" queryTableFieldId="8"/>
    <tableColumn id="9" xr3:uid="{A29B1884-B5DF-4D09-8A4C-3663DD3E33C7}" uniqueName="9" name="Start of Year" queryTableFieldId="9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E81338-DEAF-4644-B0E3-20DFE810D3D7}" name="Table_ExternalData_1" displayName="Table_ExternalData_1" ref="A3:G1003" tableType="queryTable" totalsRowShown="0">
  <autoFilter ref="A3:G1003" xr:uid="{44E81338-DEAF-4644-B0E3-20DFE810D3D7}"/>
  <tableColumns count="7">
    <tableColumn id="1" xr3:uid="{0FA94C85-68FD-4A09-A3AF-8A73873C41C2}" uniqueName="1" name="order_details[orderID]" queryTableFieldId="1"/>
    <tableColumn id="2" xr3:uid="{4B197B5A-FE0B-47E0-945F-78D7CAE3E86E}" uniqueName="2" name="order_details[productID]" queryTableFieldId="2"/>
    <tableColumn id="3" xr3:uid="{3973C16F-B4C3-4E36-A50C-9D9257BED7D9}" uniqueName="3" name="order_details[unitPrice]" queryTableFieldId="3"/>
    <tableColumn id="4" xr3:uid="{D1AE7AF5-C767-415C-9A41-055415727F1C}" uniqueName="4" name="order_details[quantity]" queryTableFieldId="4"/>
    <tableColumn id="5" xr3:uid="{C8715276-6E50-43B1-A490-94CAC2D079C1}" uniqueName="5" name="order_details[discount]" queryTableFieldId="5"/>
    <tableColumn id="6" xr3:uid="{65FBBB8F-7252-443C-A6C9-A4217168A7DF}" uniqueName="6" name="order_details[Revenue]" queryTableFieldId="6"/>
    <tableColumn id="7" xr3:uid="{18C3230F-3CFD-48D4-B655-D1C1C95B1BDB}" uniqueName="7" name="order_details[quantity status]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E52AF1-6CC2-45B3-A1AD-2117DC150F87}" name="Table_ExternalData_110" displayName="Table_ExternalData_110" ref="A3:G35" tableType="queryTable" totalsRowShown="0">
  <autoFilter ref="A3:G35" xr:uid="{E2E52AF1-6CC2-45B3-A1AD-2117DC150F87}"/>
  <tableColumns count="7">
    <tableColumn id="1" xr3:uid="{24B75CDC-F203-4184-B775-AEB9AD3EB43D}" uniqueName="1" name="order_details[orderID]" queryTableFieldId="1"/>
    <tableColumn id="2" xr3:uid="{D0B03426-E411-4AED-8958-31901646BC40}" uniqueName="2" name="order_details[productID]" queryTableFieldId="2"/>
    <tableColumn id="3" xr3:uid="{2D7E57D3-76A8-4647-BCE4-0874CB488A7D}" uniqueName="3" name="order_details[unitPrice]" queryTableFieldId="3"/>
    <tableColumn id="4" xr3:uid="{1B982EFD-A551-4128-8697-BB8E26438C1A}" uniqueName="4" name="order_details[quantity]" queryTableFieldId="4"/>
    <tableColumn id="5" xr3:uid="{E0723119-83C6-4575-B2C2-A5D043EA1EDB}" uniqueName="5" name="order_details[discount]" queryTableFieldId="5"/>
    <tableColumn id="6" xr3:uid="{7201A439-A7BF-4459-BEAB-6F4669C18C8D}" uniqueName="6" name="order_details[Revenue]" queryTableFieldId="6"/>
    <tableColumn id="7" xr3:uid="{58A7AB38-F84C-4829-8281-37796FF0EB84}" uniqueName="7" name="order_details[quantity status]" queryTableField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54DAA0-0E73-4D33-9DA2-6FE32FA31F7B}" name="Table_ExternalData_111" displayName="Table_ExternalData_111" ref="A3:G35" tableType="queryTable" totalsRowShown="0">
  <autoFilter ref="A3:G35" xr:uid="{2154DAA0-0E73-4D33-9DA2-6FE32FA31F7B}"/>
  <tableColumns count="7">
    <tableColumn id="1" xr3:uid="{A17AB727-F773-4137-ADFF-780B4F29E383}" uniqueName="1" name="order_details[orderID]" queryTableFieldId="1"/>
    <tableColumn id="2" xr3:uid="{747180F8-F60B-4E12-8ED0-A9F72B957F49}" uniqueName="2" name="order_details[productID]" queryTableFieldId="2"/>
    <tableColumn id="3" xr3:uid="{8E7EDAA6-7BB8-4245-97CD-5736A35E57F1}" uniqueName="3" name="order_details[unitPrice]" queryTableFieldId="3"/>
    <tableColumn id="4" xr3:uid="{AB7DA48C-F802-4328-9739-7B62C6299E33}" uniqueName="4" name="order_details[quantity]" queryTableFieldId="4"/>
    <tableColumn id="5" xr3:uid="{F332C43C-B831-42AB-BD53-15F16E9050DA}" uniqueName="5" name="order_details[discount]" queryTableFieldId="5"/>
    <tableColumn id="6" xr3:uid="{0B2E3744-B8A6-4E65-B8C5-1738030406DE}" uniqueName="6" name="order_details[Revenue]" queryTableFieldId="6"/>
    <tableColumn id="7" xr3:uid="{AF5558E8-08D4-485C-BBF5-1DCF38AD1FC6}" uniqueName="7" name="order_details[quantity status]" queryTableField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BFF942-19A3-4D0E-84F6-B62B5364FA92}" name="Table_ExternalData_112" displayName="Table_ExternalData_112" ref="A3:G35" tableType="queryTable" totalsRowShown="0">
  <autoFilter ref="A3:G35" xr:uid="{B3BFF942-19A3-4D0E-84F6-B62B5364FA92}"/>
  <tableColumns count="7">
    <tableColumn id="1" xr3:uid="{C75EB3DC-F01A-49E2-B2FC-6309675864CE}" uniqueName="1" name="order_details[orderID]" queryTableFieldId="1"/>
    <tableColumn id="2" xr3:uid="{440E525A-2A00-4C3F-9C2D-1A48FB38B597}" uniqueName="2" name="order_details[productID]" queryTableFieldId="2"/>
    <tableColumn id="3" xr3:uid="{A3FA4B46-B8BE-48F4-AF43-FD602D33AFA9}" uniqueName="3" name="order_details[unitPrice]" queryTableFieldId="3"/>
    <tableColumn id="4" xr3:uid="{7102978A-7A2D-413A-BC97-2A87BACC1A7A}" uniqueName="4" name="order_details[quantity]" queryTableFieldId="4"/>
    <tableColumn id="5" xr3:uid="{C95B6B85-330E-4A92-A77F-B2B4AEC0C234}" uniqueName="5" name="order_details[discount]" queryTableFieldId="5"/>
    <tableColumn id="6" xr3:uid="{4B5A96EB-F88F-408F-932A-F04FD781A951}" uniqueName="6" name="order_details[Revenue]" queryTableFieldId="6"/>
    <tableColumn id="7" xr3:uid="{5078173B-53DC-4893-855B-AB24C0A45729}" uniqueName="7" name="order_details[quantity status]" queryTableField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6D66B5-584D-4596-9F77-3314A022CA2D}" name="Table_ExternalData_113" displayName="Table_ExternalData_113" ref="A3:G35" tableType="queryTable" totalsRowShown="0">
  <autoFilter ref="A3:G35" xr:uid="{AC6D66B5-584D-4596-9F77-3314A022CA2D}"/>
  <tableColumns count="7">
    <tableColumn id="1" xr3:uid="{4FD0F9CE-D90A-4652-9BBB-C4E050DC29DF}" uniqueName="1" name="order_details[orderID]" queryTableFieldId="1"/>
    <tableColumn id="2" xr3:uid="{43FF749F-5AE7-46CC-A066-6487D211A0BB}" uniqueName="2" name="order_details[productID]" queryTableFieldId="2"/>
    <tableColumn id="3" xr3:uid="{03B406C0-08DF-483E-B88F-CD346046E870}" uniqueName="3" name="order_details[unitPrice]" queryTableFieldId="3"/>
    <tableColumn id="4" xr3:uid="{5104E8C4-7FA2-4E74-B4CA-202E0AF69676}" uniqueName="4" name="order_details[quantity]" queryTableFieldId="4"/>
    <tableColumn id="5" xr3:uid="{050102FA-A909-4247-A7CB-9EC9740005D7}" uniqueName="5" name="order_details[discount]" queryTableFieldId="5"/>
    <tableColumn id="6" xr3:uid="{A081B39E-3309-4E6C-AA93-BE47E0C694C4}" uniqueName="6" name="order_details[Revenue]" queryTableFieldId="6"/>
    <tableColumn id="7" xr3:uid="{4899D607-F0BE-416E-88A1-149DFE4D35F4}" uniqueName="7" name="order_details[quantity status]" queryTableField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205A59-43FF-4067-800F-E554088CD7F3}" name="Table_ExternalData_114" displayName="Table_ExternalData_114" ref="A3:G35" tableType="queryTable" totalsRowShown="0">
  <autoFilter ref="A3:G35" xr:uid="{D5205A59-43FF-4067-800F-E554088CD7F3}"/>
  <tableColumns count="7">
    <tableColumn id="1" xr3:uid="{63F8B686-1BE6-450F-9745-08208ED78ABF}" uniqueName="1" name="order_details[orderID]" queryTableFieldId="1"/>
    <tableColumn id="2" xr3:uid="{C2D1042C-752B-498B-A250-69E534627FBA}" uniqueName="2" name="order_details[productID]" queryTableFieldId="2"/>
    <tableColumn id="3" xr3:uid="{4B48910D-8150-414C-B9CC-E7395115835C}" uniqueName="3" name="order_details[unitPrice]" queryTableFieldId="3"/>
    <tableColumn id="4" xr3:uid="{4E27D032-C51A-411E-B3F2-81B9F218B4A3}" uniqueName="4" name="order_details[quantity]" queryTableFieldId="4"/>
    <tableColumn id="5" xr3:uid="{F68B2408-C3F9-4660-B722-7AAACA8218E8}" uniqueName="5" name="order_details[discount]" queryTableFieldId="5"/>
    <tableColumn id="6" xr3:uid="{F1233460-BABC-489D-8137-C8A080DE798B}" uniqueName="6" name="order_details[Revenue]" queryTableFieldId="6"/>
    <tableColumn id="7" xr3:uid="{6BFFF9B1-5BF8-4E3D-9E01-FFB165534D26}" uniqueName="7" name="order_details[quantity status]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6D08-C085-4402-8C63-0D904B096781}">
  <dimension ref="A1:B4"/>
  <sheetViews>
    <sheetView workbookViewId="0"/>
  </sheetViews>
  <sheetFormatPr defaultRowHeight="14.5" x14ac:dyDescent="0.35"/>
  <cols>
    <col min="1" max="1" width="11.1796875" bestFit="1" customWidth="1"/>
    <col min="2" max="2" width="15.7265625" bestFit="1" customWidth="1"/>
  </cols>
  <sheetData>
    <row r="1" spans="1:2" x14ac:dyDescent="0.35">
      <c r="A1" t="s">
        <v>381</v>
      </c>
      <c r="B1" t="s">
        <v>1</v>
      </c>
    </row>
    <row r="2" spans="1:2" x14ac:dyDescent="0.35">
      <c r="A2">
        <v>1</v>
      </c>
      <c r="B2" t="s">
        <v>382</v>
      </c>
    </row>
    <row r="3" spans="1:2" x14ac:dyDescent="0.35">
      <c r="A3">
        <v>2</v>
      </c>
      <c r="B3" t="s">
        <v>383</v>
      </c>
    </row>
    <row r="4" spans="1:2" x14ac:dyDescent="0.35">
      <c r="A4">
        <v>3</v>
      </c>
      <c r="B4" t="s">
        <v>384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E6F8-B57A-4D5C-8C7C-1409508D056D}">
  <dimension ref="O6"/>
  <sheetViews>
    <sheetView showGridLines="0" tabSelected="1" zoomScale="76" zoomScaleNormal="76" workbookViewId="0">
      <selection activeCell="N3" sqref="N3"/>
    </sheetView>
  </sheetViews>
  <sheetFormatPr defaultRowHeight="14.5" x14ac:dyDescent="0.35"/>
  <sheetData>
    <row r="6" spans="15:15" ht="15.5" x14ac:dyDescent="0.35">
      <c r="O6" s="1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A842-7329-4A17-979E-88A9EFBF9432}">
  <dimension ref="B2:J94"/>
  <sheetViews>
    <sheetView workbookViewId="0">
      <selection activeCell="I23" sqref="I23"/>
    </sheetView>
  </sheetViews>
  <sheetFormatPr defaultRowHeight="14.5" x14ac:dyDescent="0.35"/>
  <cols>
    <col min="2" max="2" width="12.36328125" bestFit="1" customWidth="1"/>
    <col min="3" max="3" width="15.6328125" bestFit="1" customWidth="1"/>
    <col min="4" max="4" width="23.36328125" bestFit="1" customWidth="1"/>
    <col min="5" max="5" width="15.1796875" bestFit="1" customWidth="1"/>
    <col min="6" max="6" width="15.6328125" bestFit="1" customWidth="1"/>
    <col min="7" max="7" width="14.26953125" bestFit="1" customWidth="1"/>
    <col min="8" max="8" width="13" bestFit="1" customWidth="1"/>
    <col min="9" max="9" width="15.6328125" bestFit="1" customWidth="1"/>
    <col min="10" max="10" width="13.7265625" bestFit="1" customWidth="1"/>
    <col min="11" max="11" width="13.81640625" bestFit="1" customWidth="1"/>
    <col min="12" max="12" width="10.7265625" bestFit="1" customWidth="1"/>
  </cols>
  <sheetData>
    <row r="2" spans="2:10" x14ac:dyDescent="0.35">
      <c r="B2" t="s">
        <v>620</v>
      </c>
      <c r="D2" t="s">
        <v>631</v>
      </c>
      <c r="E2" t="s">
        <v>622</v>
      </c>
      <c r="F2" t="s">
        <v>632</v>
      </c>
      <c r="H2" t="s">
        <v>633</v>
      </c>
    </row>
    <row r="3" spans="2:10" x14ac:dyDescent="0.35">
      <c r="B3" s="3" t="s">
        <v>606</v>
      </c>
      <c r="D3" s="3" t="s">
        <v>615</v>
      </c>
      <c r="E3" s="5" t="s">
        <v>621</v>
      </c>
      <c r="F3" s="3" t="s">
        <v>618</v>
      </c>
      <c r="H3" s="2" t="s">
        <v>619</v>
      </c>
    </row>
    <row r="4" spans="2:10" x14ac:dyDescent="0.35">
      <c r="B4" s="4">
        <v>1354458.59</v>
      </c>
      <c r="D4" s="4">
        <v>830</v>
      </c>
      <c r="E4" s="4">
        <v>64942.69</v>
      </c>
      <c r="F4" s="4">
        <v>89</v>
      </c>
      <c r="H4" s="4">
        <v>77</v>
      </c>
    </row>
    <row r="5" spans="2:10" x14ac:dyDescent="0.35">
      <c r="B5" s="11">
        <f>GETPIVOTDATA("[Measures].[Sum of Revenue]",$B$3)</f>
        <v>1354458.59</v>
      </c>
      <c r="D5">
        <f>GETPIVOTDATA("[Measures].[Distinct Count of orderID]",$D$3)</f>
        <v>830</v>
      </c>
      <c r="E5" s="11">
        <f>GETPIVOTDATA("[Measures].[Sum of freight]",$E$3)</f>
        <v>64942.69</v>
      </c>
      <c r="F5">
        <f>GETPIVOTDATA("[Measures].[Distinct Count of customerID]",$F$3)</f>
        <v>89</v>
      </c>
      <c r="H5" s="10">
        <f>H4</f>
        <v>77</v>
      </c>
    </row>
    <row r="6" spans="2:10" x14ac:dyDescent="0.35">
      <c r="E6" t="s">
        <v>634</v>
      </c>
      <c r="H6" t="s">
        <v>635</v>
      </c>
    </row>
    <row r="7" spans="2:10" x14ac:dyDescent="0.35">
      <c r="B7" t="s">
        <v>630</v>
      </c>
      <c r="E7" s="7" t="s">
        <v>616</v>
      </c>
      <c r="F7" s="14" t="s">
        <v>606</v>
      </c>
      <c r="H7" s="7" t="s">
        <v>616</v>
      </c>
      <c r="I7" s="3" t="s">
        <v>621</v>
      </c>
    </row>
    <row r="8" spans="2:10" x14ac:dyDescent="0.35">
      <c r="B8" s="7" t="s">
        <v>616</v>
      </c>
      <c r="C8" s="3" t="s">
        <v>606</v>
      </c>
      <c r="E8" s="8" t="s">
        <v>269</v>
      </c>
      <c r="F8" s="14">
        <v>117483.39000000001</v>
      </c>
      <c r="H8" s="8" t="s">
        <v>384</v>
      </c>
      <c r="I8" s="4">
        <v>20512.509999999998</v>
      </c>
    </row>
    <row r="9" spans="2:10" x14ac:dyDescent="0.35">
      <c r="B9" s="8" t="s">
        <v>623</v>
      </c>
      <c r="C9" s="4"/>
      <c r="E9" s="8" t="s">
        <v>300</v>
      </c>
      <c r="F9" s="14">
        <v>115673.39</v>
      </c>
      <c r="H9" s="8" t="s">
        <v>382</v>
      </c>
      <c r="I9" s="4">
        <v>16185.33</v>
      </c>
      <c r="J9" s="6"/>
    </row>
    <row r="10" spans="2:10" x14ac:dyDescent="0.35">
      <c r="B10" s="9" t="s">
        <v>624</v>
      </c>
      <c r="C10" s="4"/>
      <c r="E10" s="8" t="s">
        <v>96</v>
      </c>
      <c r="F10" s="14">
        <v>113236.68</v>
      </c>
      <c r="H10" s="8" t="s">
        <v>383</v>
      </c>
      <c r="I10" s="4">
        <v>28244.85</v>
      </c>
    </row>
    <row r="11" spans="2:10" x14ac:dyDescent="0.35">
      <c r="B11" s="13" t="s">
        <v>637</v>
      </c>
      <c r="C11" s="4">
        <v>30192.1</v>
      </c>
      <c r="E11" s="8" t="s">
        <v>169</v>
      </c>
      <c r="F11" s="14">
        <v>57317.39</v>
      </c>
      <c r="H11" s="8" t="s">
        <v>617</v>
      </c>
      <c r="I11" s="4">
        <v>64942.69</v>
      </c>
    </row>
    <row r="12" spans="2:10" x14ac:dyDescent="0.35">
      <c r="B12" s="13" t="s">
        <v>638</v>
      </c>
      <c r="C12" s="4">
        <v>26609.400000000005</v>
      </c>
      <c r="E12" s="8" t="s">
        <v>276</v>
      </c>
      <c r="F12" s="14">
        <v>52245.9</v>
      </c>
    </row>
    <row r="13" spans="2:10" x14ac:dyDescent="0.35">
      <c r="B13" s="13" t="s">
        <v>639</v>
      </c>
      <c r="C13" s="4">
        <v>27636</v>
      </c>
    </row>
    <row r="14" spans="2:10" x14ac:dyDescent="0.35">
      <c r="B14" s="9" t="s">
        <v>625</v>
      </c>
      <c r="C14" s="4">
        <v>141860.99999999994</v>
      </c>
    </row>
    <row r="15" spans="2:10" x14ac:dyDescent="0.35">
      <c r="B15" s="8" t="s">
        <v>626</v>
      </c>
      <c r="C15" s="4"/>
      <c r="H15" t="s">
        <v>640</v>
      </c>
    </row>
    <row r="16" spans="2:10" x14ac:dyDescent="0.35">
      <c r="B16" s="9" t="s">
        <v>627</v>
      </c>
      <c r="C16" s="4">
        <v>147879.90000000002</v>
      </c>
      <c r="H16" s="7" t="s">
        <v>616</v>
      </c>
      <c r="I16" s="14" t="s">
        <v>606</v>
      </c>
    </row>
    <row r="17" spans="2:9" x14ac:dyDescent="0.35">
      <c r="B17" s="9" t="s">
        <v>628</v>
      </c>
      <c r="C17" s="4">
        <v>151611.09</v>
      </c>
      <c r="E17" s="7" t="s">
        <v>616</v>
      </c>
      <c r="F17" s="14" t="s">
        <v>606</v>
      </c>
      <c r="H17" s="8" t="s">
        <v>543</v>
      </c>
      <c r="I17" s="14">
        <v>76296</v>
      </c>
    </row>
    <row r="18" spans="2:9" x14ac:dyDescent="0.35">
      <c r="B18" s="9" t="s">
        <v>624</v>
      </c>
      <c r="C18" s="4"/>
      <c r="E18" s="8" t="s">
        <v>499</v>
      </c>
      <c r="F18" s="14">
        <v>149984.20000000001</v>
      </c>
      <c r="H18" s="8" t="s">
        <v>481</v>
      </c>
      <c r="I18" s="14">
        <v>87736.4</v>
      </c>
    </row>
    <row r="19" spans="2:9" x14ac:dyDescent="0.35">
      <c r="B19" s="13" t="s">
        <v>637</v>
      </c>
      <c r="C19" s="4">
        <v>55464.93</v>
      </c>
      <c r="E19" s="8" t="s">
        <v>543</v>
      </c>
      <c r="F19" s="14">
        <v>76296</v>
      </c>
      <c r="H19" s="8" t="s">
        <v>499</v>
      </c>
      <c r="I19" s="14">
        <v>149984.20000000001</v>
      </c>
    </row>
    <row r="20" spans="2:9" x14ac:dyDescent="0.35">
      <c r="B20" s="13" t="s">
        <v>638</v>
      </c>
      <c r="C20" s="4">
        <v>49981.69</v>
      </c>
      <c r="E20" s="8" t="s">
        <v>481</v>
      </c>
      <c r="F20" s="14">
        <v>87736.4</v>
      </c>
    </row>
    <row r="21" spans="2:9" x14ac:dyDescent="0.35">
      <c r="B21" s="13" t="s">
        <v>639</v>
      </c>
      <c r="C21" s="4">
        <v>59733.02</v>
      </c>
      <c r="E21" s="8" t="s">
        <v>452</v>
      </c>
      <c r="F21" s="14">
        <v>35482.199999999997</v>
      </c>
      <c r="H21" s="8" t="s">
        <v>641</v>
      </c>
    </row>
    <row r="22" spans="2:9" x14ac:dyDescent="0.35">
      <c r="B22" s="9" t="s">
        <v>625</v>
      </c>
      <c r="C22" s="4">
        <v>193718.12000000002</v>
      </c>
      <c r="E22" s="8" t="s">
        <v>416</v>
      </c>
      <c r="F22" s="14">
        <v>3080</v>
      </c>
      <c r="H22" s="7" t="s">
        <v>616</v>
      </c>
      <c r="I22" s="3" t="s">
        <v>606</v>
      </c>
    </row>
    <row r="23" spans="2:9" x14ac:dyDescent="0.35">
      <c r="B23" s="8" t="s">
        <v>629</v>
      </c>
      <c r="C23" s="4"/>
      <c r="E23" s="8" t="s">
        <v>504</v>
      </c>
      <c r="F23" s="14">
        <v>19048.3</v>
      </c>
      <c r="H23" s="8" t="s">
        <v>522</v>
      </c>
      <c r="I23" s="14">
        <v>1542.75</v>
      </c>
    </row>
    <row r="24" spans="2:9" x14ac:dyDescent="0.35">
      <c r="B24" s="9" t="s">
        <v>627</v>
      </c>
      <c r="C24" s="4">
        <v>315242.12000000005</v>
      </c>
      <c r="E24" s="8" t="s">
        <v>546</v>
      </c>
      <c r="F24" s="14">
        <v>50286</v>
      </c>
      <c r="H24" s="8" t="s">
        <v>490</v>
      </c>
      <c r="I24" s="14">
        <v>1713.5</v>
      </c>
    </row>
    <row r="25" spans="2:9" x14ac:dyDescent="0.35">
      <c r="B25" s="9" t="s">
        <v>628</v>
      </c>
      <c r="C25" s="4">
        <v>154529.21999999997</v>
      </c>
      <c r="E25" s="8" t="s">
        <v>455</v>
      </c>
      <c r="F25" s="14">
        <v>31987.5</v>
      </c>
      <c r="H25" s="8" t="s">
        <v>447</v>
      </c>
      <c r="I25" s="14">
        <v>1813.5</v>
      </c>
    </row>
    <row r="26" spans="2:9" x14ac:dyDescent="0.35">
      <c r="B26" s="8" t="s">
        <v>617</v>
      </c>
      <c r="C26" s="4">
        <v>1354458.59</v>
      </c>
      <c r="E26" s="8" t="s">
        <v>410</v>
      </c>
      <c r="F26" s="14">
        <v>14277.6</v>
      </c>
    </row>
    <row r="27" spans="2:9" x14ac:dyDescent="0.35">
      <c r="E27" s="8" t="s">
        <v>413</v>
      </c>
      <c r="F27" s="14">
        <v>18559.2</v>
      </c>
    </row>
    <row r="28" spans="2:9" x14ac:dyDescent="0.35">
      <c r="E28" s="8" t="s">
        <v>501</v>
      </c>
      <c r="F28" s="14">
        <v>13150.8</v>
      </c>
    </row>
    <row r="29" spans="2:9" x14ac:dyDescent="0.35">
      <c r="E29" s="8" t="s">
        <v>419</v>
      </c>
      <c r="F29" s="14">
        <v>9424.7999999999993</v>
      </c>
    </row>
    <row r="30" spans="2:9" x14ac:dyDescent="0.35">
      <c r="E30" s="8" t="s">
        <v>422</v>
      </c>
      <c r="F30" s="14">
        <v>5801.15</v>
      </c>
    </row>
    <row r="31" spans="2:9" x14ac:dyDescent="0.35">
      <c r="E31" s="8" t="s">
        <v>522</v>
      </c>
      <c r="F31" s="14">
        <v>1542.75</v>
      </c>
    </row>
    <row r="32" spans="2:9" x14ac:dyDescent="0.35">
      <c r="E32" s="8" t="s">
        <v>541</v>
      </c>
      <c r="F32" s="14">
        <v>6664.75</v>
      </c>
    </row>
    <row r="33" spans="5:6" x14ac:dyDescent="0.35">
      <c r="E33" s="8" t="s">
        <v>530</v>
      </c>
      <c r="F33" s="14">
        <v>3383.8</v>
      </c>
    </row>
    <row r="34" spans="5:6" x14ac:dyDescent="0.35">
      <c r="E34" s="8" t="s">
        <v>568</v>
      </c>
      <c r="F34" s="14">
        <v>20876.5</v>
      </c>
    </row>
    <row r="35" spans="5:6" x14ac:dyDescent="0.35">
      <c r="E35" s="8" t="s">
        <v>490</v>
      </c>
      <c r="F35" s="14">
        <v>1713.5</v>
      </c>
    </row>
    <row r="36" spans="5:6" x14ac:dyDescent="0.35">
      <c r="E36" s="8" t="s">
        <v>447</v>
      </c>
      <c r="F36" s="14">
        <v>1813.5</v>
      </c>
    </row>
    <row r="37" spans="5:6" x14ac:dyDescent="0.35">
      <c r="E37" s="8" t="s">
        <v>538</v>
      </c>
      <c r="F37" s="14">
        <v>45121.2</v>
      </c>
    </row>
    <row r="38" spans="5:6" x14ac:dyDescent="0.35">
      <c r="E38" s="8" t="s">
        <v>486</v>
      </c>
      <c r="F38" s="14">
        <v>16172.5</v>
      </c>
    </row>
    <row r="39" spans="5:6" x14ac:dyDescent="0.35">
      <c r="E39" s="8" t="s">
        <v>425</v>
      </c>
      <c r="F39" s="14">
        <v>7345</v>
      </c>
    </row>
    <row r="40" spans="5:6" x14ac:dyDescent="0.35">
      <c r="E40" s="8" t="s">
        <v>497</v>
      </c>
      <c r="F40" s="14">
        <v>3047.2</v>
      </c>
    </row>
    <row r="41" spans="5:6" x14ac:dyDescent="0.35">
      <c r="E41" s="8" t="s">
        <v>469</v>
      </c>
      <c r="F41" s="14">
        <v>4782.6000000000004</v>
      </c>
    </row>
    <row r="42" spans="5:6" x14ac:dyDescent="0.35">
      <c r="E42" s="8" t="s">
        <v>564</v>
      </c>
      <c r="F42" s="14">
        <v>24307.200000000001</v>
      </c>
    </row>
    <row r="43" spans="5:6" x14ac:dyDescent="0.35">
      <c r="E43" s="8" t="s">
        <v>512</v>
      </c>
      <c r="F43" s="14">
        <v>10524.200000000003</v>
      </c>
    </row>
    <row r="44" spans="5:6" x14ac:dyDescent="0.35">
      <c r="E44" s="8" t="s">
        <v>473</v>
      </c>
      <c r="F44" s="14">
        <v>21534.899999999998</v>
      </c>
    </row>
    <row r="45" spans="5:6" x14ac:dyDescent="0.35">
      <c r="E45" s="8" t="s">
        <v>465</v>
      </c>
      <c r="F45" s="14">
        <v>7232.4</v>
      </c>
    </row>
    <row r="46" spans="5:6" x14ac:dyDescent="0.35">
      <c r="E46" s="8" t="s">
        <v>434</v>
      </c>
      <c r="F46" s="14">
        <v>22140.2</v>
      </c>
    </row>
    <row r="47" spans="5:6" x14ac:dyDescent="0.35">
      <c r="E47" s="8" t="s">
        <v>495</v>
      </c>
      <c r="F47" s="14">
        <v>14542.6</v>
      </c>
    </row>
    <row r="48" spans="5:6" x14ac:dyDescent="0.35">
      <c r="E48" s="8" t="s">
        <v>510</v>
      </c>
      <c r="F48" s="14">
        <v>25079.199999999997</v>
      </c>
    </row>
    <row r="49" spans="5:6" x14ac:dyDescent="0.35">
      <c r="E49" s="8" t="s">
        <v>506</v>
      </c>
      <c r="F49" s="14">
        <v>9098.1000000000022</v>
      </c>
    </row>
    <row r="50" spans="5:6" x14ac:dyDescent="0.35">
      <c r="E50" s="8" t="s">
        <v>441</v>
      </c>
      <c r="F50" s="14">
        <v>5234.3999999999996</v>
      </c>
    </row>
    <row r="51" spans="5:6" x14ac:dyDescent="0.35">
      <c r="E51" s="8" t="s">
        <v>575</v>
      </c>
      <c r="F51" s="14">
        <v>16794</v>
      </c>
    </row>
    <row r="52" spans="5:6" x14ac:dyDescent="0.35">
      <c r="E52" s="8" t="s">
        <v>561</v>
      </c>
      <c r="F52" s="14">
        <v>2562</v>
      </c>
    </row>
    <row r="53" spans="5:6" x14ac:dyDescent="0.35">
      <c r="E53" s="8" t="s">
        <v>572</v>
      </c>
      <c r="F53" s="14">
        <v>2566</v>
      </c>
    </row>
    <row r="54" spans="5:6" x14ac:dyDescent="0.35">
      <c r="E54" s="8" t="s">
        <v>557</v>
      </c>
      <c r="F54" s="14">
        <v>14606.999999999998</v>
      </c>
    </row>
    <row r="55" spans="5:6" x14ac:dyDescent="0.35">
      <c r="E55" s="8" t="s">
        <v>559</v>
      </c>
      <c r="F55" s="14">
        <v>3519</v>
      </c>
    </row>
    <row r="56" spans="5:6" x14ac:dyDescent="0.35">
      <c r="E56" s="8" t="s">
        <v>528</v>
      </c>
      <c r="F56" s="14">
        <v>44742.6</v>
      </c>
    </row>
    <row r="57" spans="5:6" x14ac:dyDescent="0.35">
      <c r="E57" s="8" t="s">
        <v>488</v>
      </c>
      <c r="F57" s="14">
        <v>9171.2000000000007</v>
      </c>
    </row>
    <row r="58" spans="5:6" x14ac:dyDescent="0.35">
      <c r="E58" s="8" t="s">
        <v>524</v>
      </c>
      <c r="F58" s="14">
        <v>9500</v>
      </c>
    </row>
    <row r="59" spans="5:6" x14ac:dyDescent="0.35">
      <c r="E59" s="8" t="s">
        <v>431</v>
      </c>
      <c r="F59" s="14">
        <v>8827</v>
      </c>
    </row>
    <row r="60" spans="5:6" x14ac:dyDescent="0.35">
      <c r="E60" s="8" t="s">
        <v>569</v>
      </c>
      <c r="F60" s="14">
        <v>25738.799999999999</v>
      </c>
    </row>
    <row r="61" spans="5:6" x14ac:dyDescent="0.35">
      <c r="E61" s="8" t="s">
        <v>484</v>
      </c>
      <c r="F61" s="14">
        <v>14775.54</v>
      </c>
    </row>
    <row r="62" spans="5:6" x14ac:dyDescent="0.35">
      <c r="E62" s="8" t="s">
        <v>429</v>
      </c>
      <c r="F62" s="14">
        <v>13760</v>
      </c>
    </row>
    <row r="63" spans="5:6" x14ac:dyDescent="0.35">
      <c r="E63" s="8" t="s">
        <v>471</v>
      </c>
      <c r="F63" s="14">
        <v>4051.6</v>
      </c>
    </row>
    <row r="64" spans="5:6" x14ac:dyDescent="0.35">
      <c r="E64" s="8" t="s">
        <v>577</v>
      </c>
      <c r="F64" s="14">
        <v>9685</v>
      </c>
    </row>
    <row r="65" spans="5:6" x14ac:dyDescent="0.35">
      <c r="E65" s="8" t="s">
        <v>566</v>
      </c>
      <c r="F65" s="14">
        <v>11472</v>
      </c>
    </row>
    <row r="66" spans="5:6" x14ac:dyDescent="0.35">
      <c r="E66" s="8" t="s">
        <v>536</v>
      </c>
      <c r="F66" s="14">
        <v>19512</v>
      </c>
    </row>
    <row r="67" spans="5:6" x14ac:dyDescent="0.35">
      <c r="E67" s="8" t="s">
        <v>449</v>
      </c>
      <c r="F67" s="14">
        <v>18748.050000000003</v>
      </c>
    </row>
    <row r="68" spans="5:6" x14ac:dyDescent="0.35">
      <c r="E68" s="8" t="s">
        <v>532</v>
      </c>
      <c r="F68" s="14">
        <v>21510.2</v>
      </c>
    </row>
    <row r="69" spans="5:6" x14ac:dyDescent="0.35">
      <c r="E69" s="8" t="s">
        <v>436</v>
      </c>
      <c r="F69" s="14">
        <v>13902</v>
      </c>
    </row>
    <row r="70" spans="5:6" x14ac:dyDescent="0.35">
      <c r="E70" s="8" t="s">
        <v>439</v>
      </c>
      <c r="F70" s="14">
        <v>12866.8</v>
      </c>
    </row>
    <row r="71" spans="5:6" x14ac:dyDescent="0.35">
      <c r="E71" s="8" t="s">
        <v>540</v>
      </c>
      <c r="F71" s="14">
        <v>7807.8</v>
      </c>
    </row>
    <row r="72" spans="5:6" x14ac:dyDescent="0.35">
      <c r="E72" s="8" t="s">
        <v>573</v>
      </c>
      <c r="F72" s="14">
        <v>8650.5499999999993</v>
      </c>
    </row>
    <row r="73" spans="5:6" x14ac:dyDescent="0.35">
      <c r="E73" s="8" t="s">
        <v>570</v>
      </c>
      <c r="F73" s="14">
        <v>4200</v>
      </c>
    </row>
    <row r="74" spans="5:6" x14ac:dyDescent="0.35">
      <c r="E74" s="8" t="s">
        <v>514</v>
      </c>
      <c r="F74" s="14">
        <v>4740.5</v>
      </c>
    </row>
    <row r="75" spans="5:6" x14ac:dyDescent="0.35">
      <c r="E75" s="8" t="s">
        <v>478</v>
      </c>
      <c r="F75" s="14">
        <v>26865.599999999999</v>
      </c>
    </row>
    <row r="76" spans="5:6" x14ac:dyDescent="0.35">
      <c r="E76" s="8" t="s">
        <v>493</v>
      </c>
      <c r="F76" s="14">
        <v>6678</v>
      </c>
    </row>
    <row r="77" spans="5:6" x14ac:dyDescent="0.35">
      <c r="E77" s="8" t="s">
        <v>476</v>
      </c>
      <c r="F77" s="14">
        <v>15231.5</v>
      </c>
    </row>
    <row r="78" spans="5:6" x14ac:dyDescent="0.35">
      <c r="E78" s="8" t="s">
        <v>562</v>
      </c>
      <c r="F78" s="14">
        <v>9362.5</v>
      </c>
    </row>
    <row r="79" spans="5:6" x14ac:dyDescent="0.35">
      <c r="E79" s="8" t="s">
        <v>508</v>
      </c>
      <c r="F79" s="14">
        <v>9332.4</v>
      </c>
    </row>
    <row r="80" spans="5:6" x14ac:dyDescent="0.35">
      <c r="E80" s="8" t="s">
        <v>460</v>
      </c>
      <c r="F80" s="14">
        <v>23635.8</v>
      </c>
    </row>
    <row r="81" spans="5:6" x14ac:dyDescent="0.35">
      <c r="E81" s="8" t="s">
        <v>463</v>
      </c>
      <c r="F81" s="14">
        <v>9636</v>
      </c>
    </row>
    <row r="82" spans="5:6" x14ac:dyDescent="0.35">
      <c r="E82" s="8" t="s">
        <v>549</v>
      </c>
      <c r="F82" s="14">
        <v>16438.8</v>
      </c>
    </row>
    <row r="83" spans="5:6" x14ac:dyDescent="0.35">
      <c r="E83" s="8" t="s">
        <v>517</v>
      </c>
      <c r="F83" s="14">
        <v>6144</v>
      </c>
    </row>
    <row r="84" spans="5:6" x14ac:dyDescent="0.35">
      <c r="E84" s="8" t="s">
        <v>494</v>
      </c>
      <c r="F84" s="14">
        <v>14536.8</v>
      </c>
    </row>
    <row r="85" spans="5:6" x14ac:dyDescent="0.35">
      <c r="E85" s="8" t="s">
        <v>551</v>
      </c>
      <c r="F85" s="14">
        <v>49827.900000000009</v>
      </c>
    </row>
    <row r="86" spans="5:6" x14ac:dyDescent="0.35">
      <c r="E86" s="8" t="s">
        <v>458</v>
      </c>
      <c r="F86" s="14">
        <v>6159.4999999999982</v>
      </c>
    </row>
    <row r="87" spans="5:6" x14ac:dyDescent="0.35">
      <c r="E87" s="8" t="s">
        <v>444</v>
      </c>
      <c r="F87" s="14">
        <v>8630.4</v>
      </c>
    </row>
    <row r="88" spans="5:6" x14ac:dyDescent="0.35">
      <c r="E88" s="8" t="s">
        <v>534</v>
      </c>
      <c r="F88" s="14">
        <v>5121</v>
      </c>
    </row>
    <row r="89" spans="5:6" x14ac:dyDescent="0.35">
      <c r="E89" s="8" t="s">
        <v>467</v>
      </c>
      <c r="F89" s="14">
        <v>4840.2</v>
      </c>
    </row>
    <row r="90" spans="5:6" x14ac:dyDescent="0.35">
      <c r="E90" s="8" t="s">
        <v>427</v>
      </c>
      <c r="F90" s="14">
        <v>22464</v>
      </c>
    </row>
    <row r="91" spans="5:6" x14ac:dyDescent="0.35">
      <c r="E91" s="8" t="s">
        <v>526</v>
      </c>
      <c r="F91" s="14">
        <v>3510</v>
      </c>
    </row>
    <row r="92" spans="5:6" x14ac:dyDescent="0.35">
      <c r="E92" s="8" t="s">
        <v>553</v>
      </c>
      <c r="F92" s="14">
        <v>17696.3</v>
      </c>
    </row>
    <row r="93" spans="5:6" x14ac:dyDescent="0.35">
      <c r="E93" s="8" t="s">
        <v>555</v>
      </c>
      <c r="F93" s="14">
        <v>23009</v>
      </c>
    </row>
    <row r="94" spans="5:6" x14ac:dyDescent="0.35">
      <c r="E94" s="8" t="s">
        <v>520</v>
      </c>
      <c r="F94" s="14">
        <v>4358.6000000000004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A1ED-EAB5-4D71-A0DC-0C1773FFB9A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EB86-4C72-4BE3-8002-59EC6B85A7FE}">
  <dimension ref="A1:G2156"/>
  <sheetViews>
    <sheetView topLeftCell="A2140" workbookViewId="0">
      <selection activeCell="I2147" sqref="I2147"/>
    </sheetView>
  </sheetViews>
  <sheetFormatPr defaultRowHeight="14.5" x14ac:dyDescent="0.35"/>
  <cols>
    <col min="1" max="1" width="9.54296875" bestFit="1" customWidth="1"/>
    <col min="2" max="2" width="11.54296875" bestFit="1" customWidth="1"/>
    <col min="3" max="3" width="10.54296875" bestFit="1" customWidth="1"/>
    <col min="4" max="4" width="10.1796875" bestFit="1" customWidth="1"/>
    <col min="5" max="6" width="10.26953125" bestFit="1" customWidth="1"/>
    <col min="7" max="7" width="15.90625" bestFit="1" customWidth="1"/>
  </cols>
  <sheetData>
    <row r="1" spans="1:7" x14ac:dyDescent="0.35">
      <c r="A1" t="s">
        <v>579</v>
      </c>
      <c r="B1" t="s">
        <v>404</v>
      </c>
      <c r="C1" t="s">
        <v>407</v>
      </c>
      <c r="D1" t="s">
        <v>600</v>
      </c>
      <c r="E1" t="s">
        <v>601</v>
      </c>
      <c r="F1" t="s">
        <v>605</v>
      </c>
      <c r="G1" t="s">
        <v>602</v>
      </c>
    </row>
    <row r="2" spans="1:7" x14ac:dyDescent="0.35">
      <c r="A2">
        <v>10248</v>
      </c>
      <c r="B2">
        <v>11</v>
      </c>
      <c r="C2">
        <v>14</v>
      </c>
      <c r="D2">
        <v>12</v>
      </c>
      <c r="E2">
        <v>0</v>
      </c>
      <c r="F2">
        <f>order_details[[#This Row],[unitPrice]]*order_details[[#This Row],[quantity]]</f>
        <v>168</v>
      </c>
      <c r="G2" t="s">
        <v>603</v>
      </c>
    </row>
    <row r="3" spans="1:7" x14ac:dyDescent="0.35">
      <c r="A3">
        <v>10248</v>
      </c>
      <c r="B3">
        <v>42</v>
      </c>
      <c r="C3">
        <v>9.8000000000000007</v>
      </c>
      <c r="D3">
        <v>10</v>
      </c>
      <c r="E3">
        <v>0</v>
      </c>
      <c r="F3">
        <f>order_details[[#This Row],[unitPrice]]*order_details[[#This Row],[quantity]]</f>
        <v>98</v>
      </c>
    </row>
    <row r="4" spans="1:7" x14ac:dyDescent="0.35">
      <c r="A4">
        <v>10248</v>
      </c>
      <c r="B4">
        <v>72</v>
      </c>
      <c r="C4">
        <v>34.799999999999997</v>
      </c>
      <c r="D4">
        <v>5</v>
      </c>
      <c r="E4">
        <v>0</v>
      </c>
      <c r="F4">
        <f>order_details[[#This Row],[unitPrice]]*order_details[[#This Row],[quantity]]</f>
        <v>174</v>
      </c>
      <c r="G4" t="s">
        <v>604</v>
      </c>
    </row>
    <row r="5" spans="1:7" x14ac:dyDescent="0.35">
      <c r="A5">
        <v>10249</v>
      </c>
      <c r="B5">
        <v>14</v>
      </c>
      <c r="C5">
        <v>18.600000000000001</v>
      </c>
      <c r="D5">
        <v>9</v>
      </c>
      <c r="E5">
        <v>0</v>
      </c>
      <c r="F5">
        <f>order_details[[#This Row],[unitPrice]]*order_details[[#This Row],[quantity]]</f>
        <v>167.4</v>
      </c>
      <c r="G5" t="s">
        <v>604</v>
      </c>
    </row>
    <row r="6" spans="1:7" x14ac:dyDescent="0.35">
      <c r="A6">
        <v>10249</v>
      </c>
      <c r="B6">
        <v>51</v>
      </c>
      <c r="C6">
        <v>42.4</v>
      </c>
      <c r="D6">
        <v>40</v>
      </c>
      <c r="E6">
        <v>0</v>
      </c>
      <c r="F6">
        <f>order_details[[#This Row],[unitPrice]]*order_details[[#This Row],[quantity]]</f>
        <v>1696</v>
      </c>
      <c r="G6" t="s">
        <v>603</v>
      </c>
    </row>
    <row r="7" spans="1:7" x14ac:dyDescent="0.35">
      <c r="A7">
        <v>10250</v>
      </c>
      <c r="B7">
        <v>41</v>
      </c>
      <c r="C7">
        <v>7.7</v>
      </c>
      <c r="D7">
        <v>10</v>
      </c>
      <c r="E7">
        <v>0</v>
      </c>
      <c r="F7">
        <f>order_details[[#This Row],[unitPrice]]*order_details[[#This Row],[quantity]]</f>
        <v>77</v>
      </c>
    </row>
    <row r="8" spans="1:7" x14ac:dyDescent="0.35">
      <c r="A8">
        <v>10250</v>
      </c>
      <c r="B8">
        <v>51</v>
      </c>
      <c r="C8">
        <v>42.4</v>
      </c>
      <c r="D8">
        <v>35</v>
      </c>
      <c r="E8">
        <v>0.15</v>
      </c>
      <c r="F8">
        <f>order_details[[#This Row],[unitPrice]]*order_details[[#This Row],[quantity]]</f>
        <v>1484</v>
      </c>
      <c r="G8" t="s">
        <v>603</v>
      </c>
    </row>
    <row r="9" spans="1:7" x14ac:dyDescent="0.35">
      <c r="A9">
        <v>10250</v>
      </c>
      <c r="B9">
        <v>65</v>
      </c>
      <c r="C9">
        <v>16.8</v>
      </c>
      <c r="D9">
        <v>15</v>
      </c>
      <c r="E9">
        <v>0.15</v>
      </c>
      <c r="F9">
        <f>order_details[[#This Row],[unitPrice]]*order_details[[#This Row],[quantity]]</f>
        <v>252</v>
      </c>
      <c r="G9" t="s">
        <v>603</v>
      </c>
    </row>
    <row r="10" spans="1:7" x14ac:dyDescent="0.35">
      <c r="A10">
        <v>10251</v>
      </c>
      <c r="B10">
        <v>22</v>
      </c>
      <c r="C10">
        <v>16.8</v>
      </c>
      <c r="D10">
        <v>6</v>
      </c>
      <c r="E10">
        <v>0.05</v>
      </c>
      <c r="F10">
        <f>order_details[[#This Row],[unitPrice]]*order_details[[#This Row],[quantity]]</f>
        <v>100.80000000000001</v>
      </c>
      <c r="G10" t="s">
        <v>604</v>
      </c>
    </row>
    <row r="11" spans="1:7" x14ac:dyDescent="0.35">
      <c r="A11">
        <v>10251</v>
      </c>
      <c r="B11">
        <v>57</v>
      </c>
      <c r="C11">
        <v>15.6</v>
      </c>
      <c r="D11">
        <v>15</v>
      </c>
      <c r="E11">
        <v>0.05</v>
      </c>
      <c r="F11">
        <f>order_details[[#This Row],[unitPrice]]*order_details[[#This Row],[quantity]]</f>
        <v>234</v>
      </c>
      <c r="G11" t="s">
        <v>603</v>
      </c>
    </row>
    <row r="12" spans="1:7" x14ac:dyDescent="0.35">
      <c r="A12">
        <v>10251</v>
      </c>
      <c r="B12">
        <v>65</v>
      </c>
      <c r="C12">
        <v>16.8</v>
      </c>
      <c r="D12">
        <v>20</v>
      </c>
      <c r="E12">
        <v>0</v>
      </c>
      <c r="F12">
        <f>order_details[[#This Row],[unitPrice]]*order_details[[#This Row],[quantity]]</f>
        <v>336</v>
      </c>
      <c r="G12" t="s">
        <v>603</v>
      </c>
    </row>
    <row r="13" spans="1:7" x14ac:dyDescent="0.35">
      <c r="A13">
        <v>10252</v>
      </c>
      <c r="B13">
        <v>20</v>
      </c>
      <c r="C13">
        <v>64.8</v>
      </c>
      <c r="D13">
        <v>40</v>
      </c>
      <c r="E13">
        <v>0.05</v>
      </c>
      <c r="F13">
        <f>order_details[[#This Row],[unitPrice]]*order_details[[#This Row],[quantity]]</f>
        <v>2592</v>
      </c>
      <c r="G13" t="s">
        <v>603</v>
      </c>
    </row>
    <row r="14" spans="1:7" x14ac:dyDescent="0.35">
      <c r="A14">
        <v>10252</v>
      </c>
      <c r="B14">
        <v>33</v>
      </c>
      <c r="C14">
        <v>2</v>
      </c>
      <c r="D14">
        <v>25</v>
      </c>
      <c r="E14">
        <v>0.05</v>
      </c>
      <c r="F14">
        <f>order_details[[#This Row],[unitPrice]]*order_details[[#This Row],[quantity]]</f>
        <v>50</v>
      </c>
      <c r="G14" t="s">
        <v>603</v>
      </c>
    </row>
    <row r="15" spans="1:7" x14ac:dyDescent="0.35">
      <c r="A15">
        <v>10252</v>
      </c>
      <c r="B15">
        <v>60</v>
      </c>
      <c r="C15">
        <v>27.2</v>
      </c>
      <c r="D15">
        <v>40</v>
      </c>
      <c r="E15">
        <v>0</v>
      </c>
      <c r="F15">
        <f>order_details[[#This Row],[unitPrice]]*order_details[[#This Row],[quantity]]</f>
        <v>1088</v>
      </c>
      <c r="G15" t="s">
        <v>603</v>
      </c>
    </row>
    <row r="16" spans="1:7" x14ac:dyDescent="0.35">
      <c r="A16">
        <v>10253</v>
      </c>
      <c r="B16">
        <v>31</v>
      </c>
      <c r="C16">
        <v>10</v>
      </c>
      <c r="D16">
        <v>20</v>
      </c>
      <c r="E16">
        <v>0</v>
      </c>
      <c r="F16">
        <f>order_details[[#This Row],[unitPrice]]*order_details[[#This Row],[quantity]]</f>
        <v>200</v>
      </c>
      <c r="G16" t="s">
        <v>603</v>
      </c>
    </row>
    <row r="17" spans="1:7" x14ac:dyDescent="0.35">
      <c r="A17">
        <v>10253</v>
      </c>
      <c r="B17">
        <v>39</v>
      </c>
      <c r="C17">
        <v>14.4</v>
      </c>
      <c r="D17">
        <v>42</v>
      </c>
      <c r="E17">
        <v>0</v>
      </c>
      <c r="F17">
        <f>order_details[[#This Row],[unitPrice]]*order_details[[#This Row],[quantity]]</f>
        <v>604.80000000000007</v>
      </c>
      <c r="G17" t="s">
        <v>603</v>
      </c>
    </row>
    <row r="18" spans="1:7" x14ac:dyDescent="0.35">
      <c r="A18">
        <v>10253</v>
      </c>
      <c r="B18">
        <v>49</v>
      </c>
      <c r="C18">
        <v>16</v>
      </c>
      <c r="D18">
        <v>40</v>
      </c>
      <c r="E18">
        <v>0</v>
      </c>
      <c r="F18">
        <f>order_details[[#This Row],[unitPrice]]*order_details[[#This Row],[quantity]]</f>
        <v>640</v>
      </c>
      <c r="G18" t="s">
        <v>603</v>
      </c>
    </row>
    <row r="19" spans="1:7" x14ac:dyDescent="0.35">
      <c r="A19">
        <v>10254</v>
      </c>
      <c r="B19">
        <v>24</v>
      </c>
      <c r="C19">
        <v>3.6</v>
      </c>
      <c r="D19">
        <v>15</v>
      </c>
      <c r="E19">
        <v>0.15</v>
      </c>
      <c r="F19">
        <f>order_details[[#This Row],[unitPrice]]*order_details[[#This Row],[quantity]]</f>
        <v>54</v>
      </c>
      <c r="G19" t="s">
        <v>603</v>
      </c>
    </row>
    <row r="20" spans="1:7" x14ac:dyDescent="0.35">
      <c r="A20">
        <v>10254</v>
      </c>
      <c r="B20">
        <v>55</v>
      </c>
      <c r="C20">
        <v>19.2</v>
      </c>
      <c r="D20">
        <v>21</v>
      </c>
      <c r="E20">
        <v>0.15</v>
      </c>
      <c r="F20">
        <f>order_details[[#This Row],[unitPrice]]*order_details[[#This Row],[quantity]]</f>
        <v>403.2</v>
      </c>
      <c r="G20" t="s">
        <v>603</v>
      </c>
    </row>
    <row r="21" spans="1:7" x14ac:dyDescent="0.35">
      <c r="A21">
        <v>10254</v>
      </c>
      <c r="B21">
        <v>74</v>
      </c>
      <c r="C21">
        <v>8</v>
      </c>
      <c r="D21">
        <v>21</v>
      </c>
      <c r="E21">
        <v>0</v>
      </c>
      <c r="F21">
        <f>order_details[[#This Row],[unitPrice]]*order_details[[#This Row],[quantity]]</f>
        <v>168</v>
      </c>
      <c r="G21" t="s">
        <v>603</v>
      </c>
    </row>
    <row r="22" spans="1:7" x14ac:dyDescent="0.35">
      <c r="A22">
        <v>10255</v>
      </c>
      <c r="B22">
        <v>2</v>
      </c>
      <c r="C22">
        <v>15.2</v>
      </c>
      <c r="D22">
        <v>20</v>
      </c>
      <c r="E22">
        <v>0</v>
      </c>
      <c r="F22">
        <f>order_details[[#This Row],[unitPrice]]*order_details[[#This Row],[quantity]]</f>
        <v>304</v>
      </c>
      <c r="G22" t="s">
        <v>603</v>
      </c>
    </row>
    <row r="23" spans="1:7" x14ac:dyDescent="0.35">
      <c r="A23">
        <v>10255</v>
      </c>
      <c r="B23">
        <v>16</v>
      </c>
      <c r="C23">
        <v>13.9</v>
      </c>
      <c r="D23">
        <v>35</v>
      </c>
      <c r="E23">
        <v>0</v>
      </c>
      <c r="F23">
        <f>order_details[[#This Row],[unitPrice]]*order_details[[#This Row],[quantity]]</f>
        <v>486.5</v>
      </c>
      <c r="G23" t="s">
        <v>603</v>
      </c>
    </row>
    <row r="24" spans="1:7" x14ac:dyDescent="0.35">
      <c r="A24">
        <v>10255</v>
      </c>
      <c r="B24">
        <v>36</v>
      </c>
      <c r="C24">
        <v>15.2</v>
      </c>
      <c r="D24">
        <v>25</v>
      </c>
      <c r="E24">
        <v>0</v>
      </c>
      <c r="F24">
        <f>order_details[[#This Row],[unitPrice]]*order_details[[#This Row],[quantity]]</f>
        <v>380</v>
      </c>
      <c r="G24" t="s">
        <v>603</v>
      </c>
    </row>
    <row r="25" spans="1:7" x14ac:dyDescent="0.35">
      <c r="A25">
        <v>10255</v>
      </c>
      <c r="B25">
        <v>59</v>
      </c>
      <c r="C25">
        <v>44</v>
      </c>
      <c r="D25">
        <v>30</v>
      </c>
      <c r="E25">
        <v>0</v>
      </c>
      <c r="F25">
        <f>order_details[[#This Row],[unitPrice]]*order_details[[#This Row],[quantity]]</f>
        <v>1320</v>
      </c>
      <c r="G25" t="s">
        <v>603</v>
      </c>
    </row>
    <row r="26" spans="1:7" x14ac:dyDescent="0.35">
      <c r="A26">
        <v>10256</v>
      </c>
      <c r="B26">
        <v>53</v>
      </c>
      <c r="C26">
        <v>26.2</v>
      </c>
      <c r="D26">
        <v>15</v>
      </c>
      <c r="E26">
        <v>0</v>
      </c>
      <c r="F26">
        <f>order_details[[#This Row],[unitPrice]]*order_details[[#This Row],[quantity]]</f>
        <v>393</v>
      </c>
      <c r="G26" t="s">
        <v>603</v>
      </c>
    </row>
    <row r="27" spans="1:7" x14ac:dyDescent="0.35">
      <c r="A27">
        <v>10256</v>
      </c>
      <c r="B27">
        <v>77</v>
      </c>
      <c r="C27">
        <v>10.4</v>
      </c>
      <c r="D27">
        <v>12</v>
      </c>
      <c r="E27">
        <v>0</v>
      </c>
      <c r="F27">
        <f>order_details[[#This Row],[unitPrice]]*order_details[[#This Row],[quantity]]</f>
        <v>124.80000000000001</v>
      </c>
      <c r="G27" t="s">
        <v>603</v>
      </c>
    </row>
    <row r="28" spans="1:7" x14ac:dyDescent="0.35">
      <c r="A28">
        <v>10257</v>
      </c>
      <c r="B28">
        <v>27</v>
      </c>
      <c r="C28">
        <v>35.1</v>
      </c>
      <c r="D28">
        <v>25</v>
      </c>
      <c r="E28">
        <v>0</v>
      </c>
      <c r="F28">
        <f>order_details[[#This Row],[unitPrice]]*order_details[[#This Row],[quantity]]</f>
        <v>877.5</v>
      </c>
      <c r="G28" t="s">
        <v>603</v>
      </c>
    </row>
    <row r="29" spans="1:7" x14ac:dyDescent="0.35">
      <c r="A29">
        <v>10257</v>
      </c>
      <c r="B29">
        <v>39</v>
      </c>
      <c r="C29">
        <v>14.4</v>
      </c>
      <c r="D29">
        <v>6</v>
      </c>
      <c r="E29">
        <v>0</v>
      </c>
      <c r="F29">
        <f>order_details[[#This Row],[unitPrice]]*order_details[[#This Row],[quantity]]</f>
        <v>86.4</v>
      </c>
      <c r="G29" t="s">
        <v>604</v>
      </c>
    </row>
    <row r="30" spans="1:7" x14ac:dyDescent="0.35">
      <c r="A30">
        <v>10257</v>
      </c>
      <c r="B30">
        <v>77</v>
      </c>
      <c r="C30">
        <v>10.4</v>
      </c>
      <c r="D30">
        <v>15</v>
      </c>
      <c r="E30">
        <v>0</v>
      </c>
      <c r="F30">
        <f>order_details[[#This Row],[unitPrice]]*order_details[[#This Row],[quantity]]</f>
        <v>156</v>
      </c>
      <c r="G30" t="s">
        <v>603</v>
      </c>
    </row>
    <row r="31" spans="1:7" x14ac:dyDescent="0.35">
      <c r="A31">
        <v>10258</v>
      </c>
      <c r="B31">
        <v>2</v>
      </c>
      <c r="C31">
        <v>15.2</v>
      </c>
      <c r="D31">
        <v>50</v>
      </c>
      <c r="E31">
        <v>0.2</v>
      </c>
      <c r="F31">
        <f>order_details[[#This Row],[unitPrice]]*order_details[[#This Row],[quantity]]</f>
        <v>760</v>
      </c>
      <c r="G31" t="s">
        <v>603</v>
      </c>
    </row>
    <row r="32" spans="1:7" x14ac:dyDescent="0.35">
      <c r="A32">
        <v>10258</v>
      </c>
      <c r="B32">
        <v>5</v>
      </c>
      <c r="C32">
        <v>17</v>
      </c>
      <c r="D32">
        <v>65</v>
      </c>
      <c r="E32">
        <v>0.2</v>
      </c>
      <c r="F32">
        <f>order_details[[#This Row],[unitPrice]]*order_details[[#This Row],[quantity]]</f>
        <v>1105</v>
      </c>
      <c r="G32" t="s">
        <v>603</v>
      </c>
    </row>
    <row r="33" spans="1:7" x14ac:dyDescent="0.35">
      <c r="A33">
        <v>10258</v>
      </c>
      <c r="B33">
        <v>32</v>
      </c>
      <c r="C33">
        <v>25.6</v>
      </c>
      <c r="D33">
        <v>6</v>
      </c>
      <c r="E33">
        <v>0.2</v>
      </c>
      <c r="F33">
        <f>order_details[[#This Row],[unitPrice]]*order_details[[#This Row],[quantity]]</f>
        <v>153.60000000000002</v>
      </c>
      <c r="G33" t="s">
        <v>604</v>
      </c>
    </row>
    <row r="34" spans="1:7" x14ac:dyDescent="0.35">
      <c r="A34">
        <v>10259</v>
      </c>
      <c r="B34">
        <v>21</v>
      </c>
      <c r="C34">
        <v>8</v>
      </c>
      <c r="D34">
        <v>10</v>
      </c>
      <c r="E34">
        <v>0</v>
      </c>
      <c r="F34">
        <f>order_details[[#This Row],[unitPrice]]*order_details[[#This Row],[quantity]]</f>
        <v>80</v>
      </c>
    </row>
    <row r="35" spans="1:7" x14ac:dyDescent="0.35">
      <c r="A35">
        <v>10259</v>
      </c>
      <c r="B35">
        <v>37</v>
      </c>
      <c r="C35">
        <v>20.8</v>
      </c>
      <c r="D35">
        <v>1</v>
      </c>
      <c r="E35">
        <v>0</v>
      </c>
      <c r="F35">
        <f>order_details[[#This Row],[unitPrice]]*order_details[[#This Row],[quantity]]</f>
        <v>20.8</v>
      </c>
      <c r="G35" t="s">
        <v>604</v>
      </c>
    </row>
    <row r="36" spans="1:7" x14ac:dyDescent="0.35">
      <c r="A36">
        <v>10260</v>
      </c>
      <c r="B36">
        <v>41</v>
      </c>
      <c r="C36">
        <v>7.7</v>
      </c>
      <c r="D36">
        <v>16</v>
      </c>
      <c r="E36">
        <v>0.25</v>
      </c>
      <c r="F36">
        <f>order_details[[#This Row],[unitPrice]]*order_details[[#This Row],[quantity]]</f>
        <v>123.2</v>
      </c>
      <c r="G36" t="s">
        <v>603</v>
      </c>
    </row>
    <row r="37" spans="1:7" x14ac:dyDescent="0.35">
      <c r="A37">
        <v>10260</v>
      </c>
      <c r="B37">
        <v>57</v>
      </c>
      <c r="C37">
        <v>15.6</v>
      </c>
      <c r="D37">
        <v>50</v>
      </c>
      <c r="E37">
        <v>0</v>
      </c>
      <c r="F37">
        <f>order_details[[#This Row],[unitPrice]]*order_details[[#This Row],[quantity]]</f>
        <v>780</v>
      </c>
      <c r="G37" t="s">
        <v>603</v>
      </c>
    </row>
    <row r="38" spans="1:7" x14ac:dyDescent="0.35">
      <c r="A38">
        <v>10260</v>
      </c>
      <c r="B38">
        <v>62</v>
      </c>
      <c r="C38">
        <v>39.4</v>
      </c>
      <c r="D38">
        <v>15</v>
      </c>
      <c r="E38">
        <v>0.25</v>
      </c>
      <c r="F38">
        <f>order_details[[#This Row],[unitPrice]]*order_details[[#This Row],[quantity]]</f>
        <v>591</v>
      </c>
      <c r="G38" t="s">
        <v>603</v>
      </c>
    </row>
    <row r="39" spans="1:7" x14ac:dyDescent="0.35">
      <c r="A39">
        <v>10260</v>
      </c>
      <c r="B39">
        <v>70</v>
      </c>
      <c r="C39">
        <v>12</v>
      </c>
      <c r="D39">
        <v>21</v>
      </c>
      <c r="E39">
        <v>0.25</v>
      </c>
      <c r="F39">
        <f>order_details[[#This Row],[unitPrice]]*order_details[[#This Row],[quantity]]</f>
        <v>252</v>
      </c>
      <c r="G39" t="s">
        <v>603</v>
      </c>
    </row>
    <row r="40" spans="1:7" x14ac:dyDescent="0.35">
      <c r="A40">
        <v>10261</v>
      </c>
      <c r="B40">
        <v>21</v>
      </c>
      <c r="C40">
        <v>8</v>
      </c>
      <c r="D40">
        <v>20</v>
      </c>
      <c r="E40">
        <v>0</v>
      </c>
      <c r="F40">
        <f>order_details[[#This Row],[unitPrice]]*order_details[[#This Row],[quantity]]</f>
        <v>160</v>
      </c>
      <c r="G40" t="s">
        <v>603</v>
      </c>
    </row>
    <row r="41" spans="1:7" x14ac:dyDescent="0.35">
      <c r="A41">
        <v>10261</v>
      </c>
      <c r="B41">
        <v>35</v>
      </c>
      <c r="C41">
        <v>14.4</v>
      </c>
      <c r="D41">
        <v>20</v>
      </c>
      <c r="E41">
        <v>0</v>
      </c>
      <c r="F41">
        <f>order_details[[#This Row],[unitPrice]]*order_details[[#This Row],[quantity]]</f>
        <v>288</v>
      </c>
      <c r="G41" t="s">
        <v>603</v>
      </c>
    </row>
    <row r="42" spans="1:7" x14ac:dyDescent="0.35">
      <c r="A42">
        <v>10262</v>
      </c>
      <c r="B42">
        <v>5</v>
      </c>
      <c r="C42">
        <v>17</v>
      </c>
      <c r="D42">
        <v>12</v>
      </c>
      <c r="E42">
        <v>0.2</v>
      </c>
      <c r="F42">
        <f>order_details[[#This Row],[unitPrice]]*order_details[[#This Row],[quantity]]</f>
        <v>204</v>
      </c>
      <c r="G42" t="s">
        <v>603</v>
      </c>
    </row>
    <row r="43" spans="1:7" x14ac:dyDescent="0.35">
      <c r="A43">
        <v>10262</v>
      </c>
      <c r="B43">
        <v>7</v>
      </c>
      <c r="C43">
        <v>24</v>
      </c>
      <c r="D43">
        <v>15</v>
      </c>
      <c r="E43">
        <v>0</v>
      </c>
      <c r="F43">
        <f>order_details[[#This Row],[unitPrice]]*order_details[[#This Row],[quantity]]</f>
        <v>360</v>
      </c>
      <c r="G43" t="s">
        <v>603</v>
      </c>
    </row>
    <row r="44" spans="1:7" x14ac:dyDescent="0.35">
      <c r="A44">
        <v>10262</v>
      </c>
      <c r="B44">
        <v>56</v>
      </c>
      <c r="C44">
        <v>30.4</v>
      </c>
      <c r="D44">
        <v>2</v>
      </c>
      <c r="E44">
        <v>0</v>
      </c>
      <c r="F44">
        <f>order_details[[#This Row],[unitPrice]]*order_details[[#This Row],[quantity]]</f>
        <v>60.8</v>
      </c>
      <c r="G44" t="s">
        <v>604</v>
      </c>
    </row>
    <row r="45" spans="1:7" x14ac:dyDescent="0.35">
      <c r="A45">
        <v>10263</v>
      </c>
      <c r="B45">
        <v>16</v>
      </c>
      <c r="C45">
        <v>13.9</v>
      </c>
      <c r="D45">
        <v>60</v>
      </c>
      <c r="E45">
        <v>0.25</v>
      </c>
      <c r="F45">
        <f>order_details[[#This Row],[unitPrice]]*order_details[[#This Row],[quantity]]</f>
        <v>834</v>
      </c>
      <c r="G45" t="s">
        <v>603</v>
      </c>
    </row>
    <row r="46" spans="1:7" x14ac:dyDescent="0.35">
      <c r="A46">
        <v>10263</v>
      </c>
      <c r="B46">
        <v>24</v>
      </c>
      <c r="C46">
        <v>3.6</v>
      </c>
      <c r="D46">
        <v>28</v>
      </c>
      <c r="E46">
        <v>0</v>
      </c>
      <c r="F46">
        <f>order_details[[#This Row],[unitPrice]]*order_details[[#This Row],[quantity]]</f>
        <v>100.8</v>
      </c>
      <c r="G46" t="s">
        <v>603</v>
      </c>
    </row>
    <row r="47" spans="1:7" x14ac:dyDescent="0.35">
      <c r="A47">
        <v>10263</v>
      </c>
      <c r="B47">
        <v>30</v>
      </c>
      <c r="C47">
        <v>20.7</v>
      </c>
      <c r="D47">
        <v>60</v>
      </c>
      <c r="E47">
        <v>0.25</v>
      </c>
      <c r="F47">
        <f>order_details[[#This Row],[unitPrice]]*order_details[[#This Row],[quantity]]</f>
        <v>1242</v>
      </c>
      <c r="G47" t="s">
        <v>603</v>
      </c>
    </row>
    <row r="48" spans="1:7" x14ac:dyDescent="0.35">
      <c r="A48">
        <v>10263</v>
      </c>
      <c r="B48">
        <v>74</v>
      </c>
      <c r="C48">
        <v>8</v>
      </c>
      <c r="D48">
        <v>36</v>
      </c>
      <c r="E48">
        <v>0.25</v>
      </c>
      <c r="F48">
        <f>order_details[[#This Row],[unitPrice]]*order_details[[#This Row],[quantity]]</f>
        <v>288</v>
      </c>
      <c r="G48" t="s">
        <v>603</v>
      </c>
    </row>
    <row r="49" spans="1:7" x14ac:dyDescent="0.35">
      <c r="A49">
        <v>10264</v>
      </c>
      <c r="B49">
        <v>2</v>
      </c>
      <c r="C49">
        <v>15.2</v>
      </c>
      <c r="D49">
        <v>35</v>
      </c>
      <c r="E49">
        <v>0</v>
      </c>
      <c r="F49">
        <f>order_details[[#This Row],[unitPrice]]*order_details[[#This Row],[quantity]]</f>
        <v>532</v>
      </c>
      <c r="G49" t="s">
        <v>603</v>
      </c>
    </row>
    <row r="50" spans="1:7" x14ac:dyDescent="0.35">
      <c r="A50">
        <v>10264</v>
      </c>
      <c r="B50">
        <v>41</v>
      </c>
      <c r="C50">
        <v>7.7</v>
      </c>
      <c r="D50">
        <v>25</v>
      </c>
      <c r="E50">
        <v>0.15</v>
      </c>
      <c r="F50">
        <f>order_details[[#This Row],[unitPrice]]*order_details[[#This Row],[quantity]]</f>
        <v>192.5</v>
      </c>
      <c r="G50" t="s">
        <v>603</v>
      </c>
    </row>
    <row r="51" spans="1:7" x14ac:dyDescent="0.35">
      <c r="A51">
        <v>10265</v>
      </c>
      <c r="B51">
        <v>17</v>
      </c>
      <c r="C51">
        <v>31.2</v>
      </c>
      <c r="D51">
        <v>30</v>
      </c>
      <c r="E51">
        <v>0</v>
      </c>
      <c r="F51">
        <f>order_details[[#This Row],[unitPrice]]*order_details[[#This Row],[quantity]]</f>
        <v>936</v>
      </c>
      <c r="G51" t="s">
        <v>603</v>
      </c>
    </row>
    <row r="52" spans="1:7" x14ac:dyDescent="0.35">
      <c r="A52">
        <v>10265</v>
      </c>
      <c r="B52">
        <v>70</v>
      </c>
      <c r="C52">
        <v>12</v>
      </c>
      <c r="D52">
        <v>20</v>
      </c>
      <c r="E52">
        <v>0</v>
      </c>
      <c r="F52">
        <f>order_details[[#This Row],[unitPrice]]*order_details[[#This Row],[quantity]]</f>
        <v>240</v>
      </c>
      <c r="G52" t="s">
        <v>603</v>
      </c>
    </row>
    <row r="53" spans="1:7" x14ac:dyDescent="0.35">
      <c r="A53">
        <v>10266</v>
      </c>
      <c r="B53">
        <v>12</v>
      </c>
      <c r="C53">
        <v>30.4</v>
      </c>
      <c r="D53">
        <v>12</v>
      </c>
      <c r="E53">
        <v>0.05</v>
      </c>
      <c r="F53">
        <f>order_details[[#This Row],[unitPrice]]*order_details[[#This Row],[quantity]]</f>
        <v>364.79999999999995</v>
      </c>
      <c r="G53" t="s">
        <v>603</v>
      </c>
    </row>
    <row r="54" spans="1:7" x14ac:dyDescent="0.35">
      <c r="A54">
        <v>10267</v>
      </c>
      <c r="B54">
        <v>40</v>
      </c>
      <c r="C54">
        <v>14.7</v>
      </c>
      <c r="D54">
        <v>50</v>
      </c>
      <c r="E54">
        <v>0</v>
      </c>
      <c r="F54">
        <f>order_details[[#This Row],[unitPrice]]*order_details[[#This Row],[quantity]]</f>
        <v>735</v>
      </c>
      <c r="G54" t="s">
        <v>603</v>
      </c>
    </row>
    <row r="55" spans="1:7" x14ac:dyDescent="0.35">
      <c r="A55">
        <v>10267</v>
      </c>
      <c r="B55">
        <v>59</v>
      </c>
      <c r="C55">
        <v>44</v>
      </c>
      <c r="D55">
        <v>70</v>
      </c>
      <c r="E55">
        <v>0.15</v>
      </c>
      <c r="F55">
        <f>order_details[[#This Row],[unitPrice]]*order_details[[#This Row],[quantity]]</f>
        <v>3080</v>
      </c>
      <c r="G55" t="s">
        <v>603</v>
      </c>
    </row>
    <row r="56" spans="1:7" x14ac:dyDescent="0.35">
      <c r="A56">
        <v>10267</v>
      </c>
      <c r="B56">
        <v>76</v>
      </c>
      <c r="C56">
        <v>14.4</v>
      </c>
      <c r="D56">
        <v>15</v>
      </c>
      <c r="E56">
        <v>0.15</v>
      </c>
      <c r="F56">
        <f>order_details[[#This Row],[unitPrice]]*order_details[[#This Row],[quantity]]</f>
        <v>216</v>
      </c>
      <c r="G56" t="s">
        <v>603</v>
      </c>
    </row>
    <row r="57" spans="1:7" x14ac:dyDescent="0.35">
      <c r="A57">
        <v>10268</v>
      </c>
      <c r="B57">
        <v>29</v>
      </c>
      <c r="C57">
        <v>99</v>
      </c>
      <c r="D57">
        <v>10</v>
      </c>
      <c r="E57">
        <v>0</v>
      </c>
      <c r="F57">
        <f>order_details[[#This Row],[unitPrice]]*order_details[[#This Row],[quantity]]</f>
        <v>990</v>
      </c>
    </row>
    <row r="58" spans="1:7" x14ac:dyDescent="0.35">
      <c r="A58">
        <v>10268</v>
      </c>
      <c r="B58">
        <v>72</v>
      </c>
      <c r="C58">
        <v>27.8</v>
      </c>
      <c r="D58">
        <v>4</v>
      </c>
      <c r="E58">
        <v>0</v>
      </c>
      <c r="F58">
        <f>order_details[[#This Row],[unitPrice]]*order_details[[#This Row],[quantity]]</f>
        <v>111.2</v>
      </c>
      <c r="G58" t="s">
        <v>604</v>
      </c>
    </row>
    <row r="59" spans="1:7" x14ac:dyDescent="0.35">
      <c r="A59">
        <v>10269</v>
      </c>
      <c r="B59">
        <v>33</v>
      </c>
      <c r="C59">
        <v>2</v>
      </c>
      <c r="D59">
        <v>60</v>
      </c>
      <c r="E59">
        <v>0.05</v>
      </c>
      <c r="F59">
        <f>order_details[[#This Row],[unitPrice]]*order_details[[#This Row],[quantity]]</f>
        <v>120</v>
      </c>
      <c r="G59" t="s">
        <v>603</v>
      </c>
    </row>
    <row r="60" spans="1:7" x14ac:dyDescent="0.35">
      <c r="A60">
        <v>10269</v>
      </c>
      <c r="B60">
        <v>72</v>
      </c>
      <c r="C60">
        <v>27.8</v>
      </c>
      <c r="D60">
        <v>20</v>
      </c>
      <c r="E60">
        <v>0.05</v>
      </c>
      <c r="F60">
        <f>order_details[[#This Row],[unitPrice]]*order_details[[#This Row],[quantity]]</f>
        <v>556</v>
      </c>
      <c r="G60" t="s">
        <v>603</v>
      </c>
    </row>
    <row r="61" spans="1:7" x14ac:dyDescent="0.35">
      <c r="A61">
        <v>10270</v>
      </c>
      <c r="B61">
        <v>36</v>
      </c>
      <c r="C61">
        <v>15.2</v>
      </c>
      <c r="D61">
        <v>30</v>
      </c>
      <c r="E61">
        <v>0</v>
      </c>
      <c r="F61">
        <f>order_details[[#This Row],[unitPrice]]*order_details[[#This Row],[quantity]]</f>
        <v>456</v>
      </c>
      <c r="G61" t="s">
        <v>603</v>
      </c>
    </row>
    <row r="62" spans="1:7" x14ac:dyDescent="0.3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order_details[[#This Row],[unitPrice]]*order_details[[#This Row],[quantity]]</f>
        <v>919.99999999999989</v>
      </c>
      <c r="G62" t="s">
        <v>603</v>
      </c>
    </row>
    <row r="63" spans="1:7" x14ac:dyDescent="0.35">
      <c r="A63">
        <v>10271</v>
      </c>
      <c r="B63">
        <v>33</v>
      </c>
      <c r="C63">
        <v>2</v>
      </c>
      <c r="D63">
        <v>24</v>
      </c>
      <c r="E63">
        <v>0</v>
      </c>
      <c r="F63">
        <f>order_details[[#This Row],[unitPrice]]*order_details[[#This Row],[quantity]]</f>
        <v>48</v>
      </c>
      <c r="G63" t="s">
        <v>603</v>
      </c>
    </row>
    <row r="64" spans="1:7" x14ac:dyDescent="0.35">
      <c r="A64">
        <v>10272</v>
      </c>
      <c r="B64">
        <v>20</v>
      </c>
      <c r="C64">
        <v>64.8</v>
      </c>
      <c r="D64">
        <v>6</v>
      </c>
      <c r="E64">
        <v>0</v>
      </c>
      <c r="F64">
        <f>order_details[[#This Row],[unitPrice]]*order_details[[#This Row],[quantity]]</f>
        <v>388.79999999999995</v>
      </c>
      <c r="G64" t="s">
        <v>604</v>
      </c>
    </row>
    <row r="65" spans="1:7" x14ac:dyDescent="0.35">
      <c r="A65">
        <v>10272</v>
      </c>
      <c r="B65">
        <v>31</v>
      </c>
      <c r="C65">
        <v>10</v>
      </c>
      <c r="D65">
        <v>40</v>
      </c>
      <c r="E65">
        <v>0</v>
      </c>
      <c r="F65">
        <f>order_details[[#This Row],[unitPrice]]*order_details[[#This Row],[quantity]]</f>
        <v>400</v>
      </c>
      <c r="G65" t="s">
        <v>603</v>
      </c>
    </row>
    <row r="66" spans="1:7" x14ac:dyDescent="0.35">
      <c r="A66">
        <v>10272</v>
      </c>
      <c r="B66">
        <v>72</v>
      </c>
      <c r="C66">
        <v>27.8</v>
      </c>
      <c r="D66">
        <v>24</v>
      </c>
      <c r="E66">
        <v>0</v>
      </c>
      <c r="F66">
        <f>order_details[[#This Row],[unitPrice]]*order_details[[#This Row],[quantity]]</f>
        <v>667.2</v>
      </c>
      <c r="G66" t="s">
        <v>603</v>
      </c>
    </row>
    <row r="67" spans="1:7" x14ac:dyDescent="0.35">
      <c r="A67">
        <v>10273</v>
      </c>
      <c r="B67">
        <v>10</v>
      </c>
      <c r="C67">
        <v>24.8</v>
      </c>
      <c r="D67">
        <v>24</v>
      </c>
      <c r="E67">
        <v>0.05</v>
      </c>
      <c r="F67">
        <f>order_details[[#This Row],[unitPrice]]*order_details[[#This Row],[quantity]]</f>
        <v>595.20000000000005</v>
      </c>
      <c r="G67" t="s">
        <v>603</v>
      </c>
    </row>
    <row r="68" spans="1:7" x14ac:dyDescent="0.35">
      <c r="A68">
        <v>10273</v>
      </c>
      <c r="B68">
        <v>31</v>
      </c>
      <c r="C68">
        <v>10</v>
      </c>
      <c r="D68">
        <v>15</v>
      </c>
      <c r="E68">
        <v>0.05</v>
      </c>
      <c r="F68">
        <f>order_details[[#This Row],[unitPrice]]*order_details[[#This Row],[quantity]]</f>
        <v>150</v>
      </c>
      <c r="G68" t="s">
        <v>603</v>
      </c>
    </row>
    <row r="69" spans="1:7" x14ac:dyDescent="0.35">
      <c r="A69">
        <v>10273</v>
      </c>
      <c r="B69">
        <v>33</v>
      </c>
      <c r="C69">
        <v>2</v>
      </c>
      <c r="D69">
        <v>20</v>
      </c>
      <c r="E69">
        <v>0</v>
      </c>
      <c r="F69">
        <f>order_details[[#This Row],[unitPrice]]*order_details[[#This Row],[quantity]]</f>
        <v>40</v>
      </c>
      <c r="G69" t="s">
        <v>603</v>
      </c>
    </row>
    <row r="70" spans="1:7" x14ac:dyDescent="0.35">
      <c r="A70">
        <v>10273</v>
      </c>
      <c r="B70">
        <v>40</v>
      </c>
      <c r="C70">
        <v>14.7</v>
      </c>
      <c r="D70">
        <v>60</v>
      </c>
      <c r="E70">
        <v>0.05</v>
      </c>
      <c r="F70">
        <f>order_details[[#This Row],[unitPrice]]*order_details[[#This Row],[quantity]]</f>
        <v>882</v>
      </c>
      <c r="G70" t="s">
        <v>603</v>
      </c>
    </row>
    <row r="71" spans="1:7" x14ac:dyDescent="0.35">
      <c r="A71">
        <v>10273</v>
      </c>
      <c r="B71">
        <v>76</v>
      </c>
      <c r="C71">
        <v>14.4</v>
      </c>
      <c r="D71">
        <v>33</v>
      </c>
      <c r="E71">
        <v>0.05</v>
      </c>
      <c r="F71">
        <f>order_details[[#This Row],[unitPrice]]*order_details[[#This Row],[quantity]]</f>
        <v>475.2</v>
      </c>
      <c r="G71" t="s">
        <v>603</v>
      </c>
    </row>
    <row r="72" spans="1:7" x14ac:dyDescent="0.35">
      <c r="A72">
        <v>10274</v>
      </c>
      <c r="B72">
        <v>71</v>
      </c>
      <c r="C72">
        <v>17.2</v>
      </c>
      <c r="D72">
        <v>20</v>
      </c>
      <c r="E72">
        <v>0</v>
      </c>
      <c r="F72">
        <f>order_details[[#This Row],[unitPrice]]*order_details[[#This Row],[quantity]]</f>
        <v>344</v>
      </c>
      <c r="G72" t="s">
        <v>603</v>
      </c>
    </row>
    <row r="73" spans="1:7" x14ac:dyDescent="0.35">
      <c r="A73">
        <v>10274</v>
      </c>
      <c r="B73">
        <v>72</v>
      </c>
      <c r="C73">
        <v>27.8</v>
      </c>
      <c r="D73">
        <v>7</v>
      </c>
      <c r="E73">
        <v>0</v>
      </c>
      <c r="F73">
        <f>order_details[[#This Row],[unitPrice]]*order_details[[#This Row],[quantity]]</f>
        <v>194.6</v>
      </c>
      <c r="G73" t="s">
        <v>604</v>
      </c>
    </row>
    <row r="74" spans="1:7" x14ac:dyDescent="0.35">
      <c r="A74">
        <v>10275</v>
      </c>
      <c r="B74">
        <v>24</v>
      </c>
      <c r="C74">
        <v>3.6</v>
      </c>
      <c r="D74">
        <v>12</v>
      </c>
      <c r="E74">
        <v>0.05</v>
      </c>
      <c r="F74">
        <f>order_details[[#This Row],[unitPrice]]*order_details[[#This Row],[quantity]]</f>
        <v>43.2</v>
      </c>
      <c r="G74" t="s">
        <v>603</v>
      </c>
    </row>
    <row r="75" spans="1:7" x14ac:dyDescent="0.35">
      <c r="A75">
        <v>10275</v>
      </c>
      <c r="B75">
        <v>59</v>
      </c>
      <c r="C75">
        <v>44</v>
      </c>
      <c r="D75">
        <v>6</v>
      </c>
      <c r="E75">
        <v>0.05</v>
      </c>
      <c r="F75">
        <f>order_details[[#This Row],[unitPrice]]*order_details[[#This Row],[quantity]]</f>
        <v>264</v>
      </c>
      <c r="G75" t="s">
        <v>604</v>
      </c>
    </row>
    <row r="76" spans="1:7" x14ac:dyDescent="0.35">
      <c r="A76">
        <v>10276</v>
      </c>
      <c r="B76">
        <v>10</v>
      </c>
      <c r="C76">
        <v>24.8</v>
      </c>
      <c r="D76">
        <v>15</v>
      </c>
      <c r="E76">
        <v>0</v>
      </c>
      <c r="F76">
        <f>order_details[[#This Row],[unitPrice]]*order_details[[#This Row],[quantity]]</f>
        <v>372</v>
      </c>
      <c r="G76" t="s">
        <v>603</v>
      </c>
    </row>
    <row r="77" spans="1:7" x14ac:dyDescent="0.35">
      <c r="A77">
        <v>10276</v>
      </c>
      <c r="B77">
        <v>13</v>
      </c>
      <c r="C77">
        <v>4.8</v>
      </c>
      <c r="D77">
        <v>10</v>
      </c>
      <c r="E77">
        <v>0</v>
      </c>
      <c r="F77">
        <f>order_details[[#This Row],[unitPrice]]*order_details[[#This Row],[quantity]]</f>
        <v>48</v>
      </c>
    </row>
    <row r="78" spans="1:7" x14ac:dyDescent="0.35">
      <c r="A78">
        <v>10277</v>
      </c>
      <c r="B78">
        <v>28</v>
      </c>
      <c r="C78">
        <v>36.4</v>
      </c>
      <c r="D78">
        <v>20</v>
      </c>
      <c r="E78">
        <v>0</v>
      </c>
      <c r="F78">
        <f>order_details[[#This Row],[unitPrice]]*order_details[[#This Row],[quantity]]</f>
        <v>728</v>
      </c>
      <c r="G78" t="s">
        <v>603</v>
      </c>
    </row>
    <row r="79" spans="1:7" x14ac:dyDescent="0.35">
      <c r="A79">
        <v>10277</v>
      </c>
      <c r="B79">
        <v>62</v>
      </c>
      <c r="C79">
        <v>39.4</v>
      </c>
      <c r="D79">
        <v>12</v>
      </c>
      <c r="E79">
        <v>0</v>
      </c>
      <c r="F79">
        <f>order_details[[#This Row],[unitPrice]]*order_details[[#This Row],[quantity]]</f>
        <v>472.79999999999995</v>
      </c>
      <c r="G79" t="s">
        <v>603</v>
      </c>
    </row>
    <row r="80" spans="1:7" x14ac:dyDescent="0.35">
      <c r="A80">
        <v>10278</v>
      </c>
      <c r="B80">
        <v>44</v>
      </c>
      <c r="C80">
        <v>15.5</v>
      </c>
      <c r="D80">
        <v>16</v>
      </c>
      <c r="E80">
        <v>0</v>
      </c>
      <c r="F80">
        <f>order_details[[#This Row],[unitPrice]]*order_details[[#This Row],[quantity]]</f>
        <v>248</v>
      </c>
      <c r="G80" t="s">
        <v>603</v>
      </c>
    </row>
    <row r="81" spans="1:7" x14ac:dyDescent="0.35">
      <c r="A81">
        <v>10278</v>
      </c>
      <c r="B81">
        <v>59</v>
      </c>
      <c r="C81">
        <v>44</v>
      </c>
      <c r="D81">
        <v>15</v>
      </c>
      <c r="E81">
        <v>0</v>
      </c>
      <c r="F81">
        <f>order_details[[#This Row],[unitPrice]]*order_details[[#This Row],[quantity]]</f>
        <v>660</v>
      </c>
      <c r="G81" t="s">
        <v>603</v>
      </c>
    </row>
    <row r="82" spans="1:7" x14ac:dyDescent="0.35">
      <c r="A82">
        <v>10278</v>
      </c>
      <c r="B82">
        <v>63</v>
      </c>
      <c r="C82">
        <v>35.1</v>
      </c>
      <c r="D82">
        <v>8</v>
      </c>
      <c r="E82">
        <v>0</v>
      </c>
      <c r="F82">
        <f>order_details[[#This Row],[unitPrice]]*order_details[[#This Row],[quantity]]</f>
        <v>280.8</v>
      </c>
      <c r="G82" t="s">
        <v>604</v>
      </c>
    </row>
    <row r="83" spans="1:7" x14ac:dyDescent="0.35">
      <c r="A83">
        <v>10278</v>
      </c>
      <c r="B83">
        <v>73</v>
      </c>
      <c r="C83">
        <v>12</v>
      </c>
      <c r="D83">
        <v>25</v>
      </c>
      <c r="E83">
        <v>0</v>
      </c>
      <c r="F83">
        <f>order_details[[#This Row],[unitPrice]]*order_details[[#This Row],[quantity]]</f>
        <v>300</v>
      </c>
      <c r="G83" t="s">
        <v>603</v>
      </c>
    </row>
    <row r="84" spans="1:7" x14ac:dyDescent="0.35">
      <c r="A84">
        <v>10279</v>
      </c>
      <c r="B84">
        <v>17</v>
      </c>
      <c r="C84">
        <v>31.2</v>
      </c>
      <c r="D84">
        <v>15</v>
      </c>
      <c r="E84">
        <v>0.25</v>
      </c>
      <c r="F84">
        <f>order_details[[#This Row],[unitPrice]]*order_details[[#This Row],[quantity]]</f>
        <v>468</v>
      </c>
      <c r="G84" t="s">
        <v>603</v>
      </c>
    </row>
    <row r="85" spans="1:7" x14ac:dyDescent="0.35">
      <c r="A85">
        <v>10280</v>
      </c>
      <c r="B85">
        <v>24</v>
      </c>
      <c r="C85">
        <v>3.6</v>
      </c>
      <c r="D85">
        <v>12</v>
      </c>
      <c r="E85">
        <v>0</v>
      </c>
      <c r="F85">
        <f>order_details[[#This Row],[unitPrice]]*order_details[[#This Row],[quantity]]</f>
        <v>43.2</v>
      </c>
      <c r="G85" t="s">
        <v>603</v>
      </c>
    </row>
    <row r="86" spans="1:7" x14ac:dyDescent="0.35">
      <c r="A86">
        <v>10280</v>
      </c>
      <c r="B86">
        <v>55</v>
      </c>
      <c r="C86">
        <v>19.2</v>
      </c>
      <c r="D86">
        <v>20</v>
      </c>
      <c r="E86">
        <v>0</v>
      </c>
      <c r="F86">
        <f>order_details[[#This Row],[unitPrice]]*order_details[[#This Row],[quantity]]</f>
        <v>384</v>
      </c>
      <c r="G86" t="s">
        <v>603</v>
      </c>
    </row>
    <row r="87" spans="1:7" x14ac:dyDescent="0.35">
      <c r="A87">
        <v>10280</v>
      </c>
      <c r="B87">
        <v>75</v>
      </c>
      <c r="C87">
        <v>6.2</v>
      </c>
      <c r="D87">
        <v>30</v>
      </c>
      <c r="E87">
        <v>0</v>
      </c>
      <c r="F87">
        <f>order_details[[#This Row],[unitPrice]]*order_details[[#This Row],[quantity]]</f>
        <v>186</v>
      </c>
      <c r="G87" t="s">
        <v>603</v>
      </c>
    </row>
    <row r="88" spans="1:7" x14ac:dyDescent="0.35">
      <c r="A88">
        <v>10281</v>
      </c>
      <c r="B88">
        <v>19</v>
      </c>
      <c r="C88">
        <v>7.3</v>
      </c>
      <c r="D88">
        <v>1</v>
      </c>
      <c r="E88">
        <v>0</v>
      </c>
      <c r="F88">
        <f>order_details[[#This Row],[unitPrice]]*order_details[[#This Row],[quantity]]</f>
        <v>7.3</v>
      </c>
      <c r="G88" t="s">
        <v>604</v>
      </c>
    </row>
    <row r="89" spans="1:7" x14ac:dyDescent="0.35">
      <c r="A89">
        <v>10281</v>
      </c>
      <c r="B89">
        <v>24</v>
      </c>
      <c r="C89">
        <v>3.6</v>
      </c>
      <c r="D89">
        <v>6</v>
      </c>
      <c r="E89">
        <v>0</v>
      </c>
      <c r="F89">
        <f>order_details[[#This Row],[unitPrice]]*order_details[[#This Row],[quantity]]</f>
        <v>21.6</v>
      </c>
      <c r="G89" t="s">
        <v>604</v>
      </c>
    </row>
    <row r="90" spans="1:7" x14ac:dyDescent="0.35">
      <c r="A90">
        <v>10281</v>
      </c>
      <c r="B90">
        <v>35</v>
      </c>
      <c r="C90">
        <v>14.4</v>
      </c>
      <c r="D90">
        <v>4</v>
      </c>
      <c r="E90">
        <v>0</v>
      </c>
      <c r="F90">
        <f>order_details[[#This Row],[unitPrice]]*order_details[[#This Row],[quantity]]</f>
        <v>57.6</v>
      </c>
      <c r="G90" t="s">
        <v>604</v>
      </c>
    </row>
    <row r="91" spans="1:7" x14ac:dyDescent="0.35">
      <c r="A91">
        <v>10282</v>
      </c>
      <c r="B91">
        <v>30</v>
      </c>
      <c r="C91">
        <v>20.7</v>
      </c>
      <c r="D91">
        <v>6</v>
      </c>
      <c r="E91">
        <v>0</v>
      </c>
      <c r="F91">
        <f>order_details[[#This Row],[unitPrice]]*order_details[[#This Row],[quantity]]</f>
        <v>124.19999999999999</v>
      </c>
      <c r="G91" t="s">
        <v>604</v>
      </c>
    </row>
    <row r="92" spans="1:7" x14ac:dyDescent="0.35">
      <c r="A92">
        <v>10282</v>
      </c>
      <c r="B92">
        <v>57</v>
      </c>
      <c r="C92">
        <v>15.6</v>
      </c>
      <c r="D92">
        <v>2</v>
      </c>
      <c r="E92">
        <v>0</v>
      </c>
      <c r="F92">
        <f>order_details[[#This Row],[unitPrice]]*order_details[[#This Row],[quantity]]</f>
        <v>31.2</v>
      </c>
      <c r="G92" t="s">
        <v>604</v>
      </c>
    </row>
    <row r="93" spans="1:7" x14ac:dyDescent="0.35">
      <c r="A93">
        <v>10283</v>
      </c>
      <c r="B93">
        <v>15</v>
      </c>
      <c r="C93">
        <v>12.4</v>
      </c>
      <c r="D93">
        <v>20</v>
      </c>
      <c r="E93">
        <v>0</v>
      </c>
      <c r="F93">
        <f>order_details[[#This Row],[unitPrice]]*order_details[[#This Row],[quantity]]</f>
        <v>248</v>
      </c>
      <c r="G93" t="s">
        <v>603</v>
      </c>
    </row>
    <row r="94" spans="1:7" x14ac:dyDescent="0.35">
      <c r="A94">
        <v>10283</v>
      </c>
      <c r="B94">
        <v>19</v>
      </c>
      <c r="C94">
        <v>7.3</v>
      </c>
      <c r="D94">
        <v>18</v>
      </c>
      <c r="E94">
        <v>0</v>
      </c>
      <c r="F94">
        <f>order_details[[#This Row],[unitPrice]]*order_details[[#This Row],[quantity]]</f>
        <v>131.4</v>
      </c>
      <c r="G94" t="s">
        <v>603</v>
      </c>
    </row>
    <row r="95" spans="1:7" x14ac:dyDescent="0.35">
      <c r="A95">
        <v>10283</v>
      </c>
      <c r="B95">
        <v>60</v>
      </c>
      <c r="C95">
        <v>27.2</v>
      </c>
      <c r="D95">
        <v>35</v>
      </c>
      <c r="E95">
        <v>0</v>
      </c>
      <c r="F95">
        <f>order_details[[#This Row],[unitPrice]]*order_details[[#This Row],[quantity]]</f>
        <v>952</v>
      </c>
      <c r="G95" t="s">
        <v>603</v>
      </c>
    </row>
    <row r="96" spans="1:7" x14ac:dyDescent="0.35">
      <c r="A96">
        <v>10283</v>
      </c>
      <c r="B96">
        <v>72</v>
      </c>
      <c r="C96">
        <v>27.8</v>
      </c>
      <c r="D96">
        <v>3</v>
      </c>
      <c r="E96">
        <v>0</v>
      </c>
      <c r="F96">
        <f>order_details[[#This Row],[unitPrice]]*order_details[[#This Row],[quantity]]</f>
        <v>83.4</v>
      </c>
      <c r="G96" t="s">
        <v>604</v>
      </c>
    </row>
    <row r="97" spans="1:7" x14ac:dyDescent="0.35">
      <c r="A97">
        <v>10284</v>
      </c>
      <c r="B97">
        <v>27</v>
      </c>
      <c r="C97">
        <v>35.1</v>
      </c>
      <c r="D97">
        <v>15</v>
      </c>
      <c r="E97">
        <v>0.25</v>
      </c>
      <c r="F97">
        <f>order_details[[#This Row],[unitPrice]]*order_details[[#This Row],[quantity]]</f>
        <v>526.5</v>
      </c>
      <c r="G97" t="s">
        <v>603</v>
      </c>
    </row>
    <row r="98" spans="1:7" x14ac:dyDescent="0.35">
      <c r="A98">
        <v>10284</v>
      </c>
      <c r="B98">
        <v>44</v>
      </c>
      <c r="C98">
        <v>15.5</v>
      </c>
      <c r="D98">
        <v>21</v>
      </c>
      <c r="E98">
        <v>0</v>
      </c>
      <c r="F98">
        <f>order_details[[#This Row],[unitPrice]]*order_details[[#This Row],[quantity]]</f>
        <v>325.5</v>
      </c>
      <c r="G98" t="s">
        <v>603</v>
      </c>
    </row>
    <row r="99" spans="1:7" x14ac:dyDescent="0.35">
      <c r="A99">
        <v>10284</v>
      </c>
      <c r="B99">
        <v>60</v>
      </c>
      <c r="C99">
        <v>27.2</v>
      </c>
      <c r="D99">
        <v>20</v>
      </c>
      <c r="E99">
        <v>0.25</v>
      </c>
      <c r="F99">
        <f>order_details[[#This Row],[unitPrice]]*order_details[[#This Row],[quantity]]</f>
        <v>544</v>
      </c>
      <c r="G99" t="s">
        <v>603</v>
      </c>
    </row>
    <row r="100" spans="1:7" x14ac:dyDescent="0.35">
      <c r="A100">
        <v>10284</v>
      </c>
      <c r="B100">
        <v>67</v>
      </c>
      <c r="C100">
        <v>11.2</v>
      </c>
      <c r="D100">
        <v>5</v>
      </c>
      <c r="E100">
        <v>0.25</v>
      </c>
      <c r="F100">
        <f>order_details[[#This Row],[unitPrice]]*order_details[[#This Row],[quantity]]</f>
        <v>56</v>
      </c>
      <c r="G100" t="s">
        <v>604</v>
      </c>
    </row>
    <row r="101" spans="1:7" x14ac:dyDescent="0.35">
      <c r="A101">
        <v>10285</v>
      </c>
      <c r="B101">
        <v>1</v>
      </c>
      <c r="C101">
        <v>14.4</v>
      </c>
      <c r="D101">
        <v>45</v>
      </c>
      <c r="E101">
        <v>0.2</v>
      </c>
      <c r="F101">
        <f>order_details[[#This Row],[unitPrice]]*order_details[[#This Row],[quantity]]</f>
        <v>648</v>
      </c>
      <c r="G101" t="s">
        <v>603</v>
      </c>
    </row>
    <row r="102" spans="1:7" x14ac:dyDescent="0.35">
      <c r="A102">
        <v>10285</v>
      </c>
      <c r="B102">
        <v>40</v>
      </c>
      <c r="C102">
        <v>14.7</v>
      </c>
      <c r="D102">
        <v>40</v>
      </c>
      <c r="E102">
        <v>0.2</v>
      </c>
      <c r="F102">
        <f>order_details[[#This Row],[unitPrice]]*order_details[[#This Row],[quantity]]</f>
        <v>588</v>
      </c>
      <c r="G102" t="s">
        <v>603</v>
      </c>
    </row>
    <row r="103" spans="1:7" x14ac:dyDescent="0.35">
      <c r="A103">
        <v>10285</v>
      </c>
      <c r="B103">
        <v>53</v>
      </c>
      <c r="C103">
        <v>26.2</v>
      </c>
      <c r="D103">
        <v>36</v>
      </c>
      <c r="E103">
        <v>0.2</v>
      </c>
      <c r="F103">
        <f>order_details[[#This Row],[unitPrice]]*order_details[[#This Row],[quantity]]</f>
        <v>943.19999999999993</v>
      </c>
      <c r="G103" t="s">
        <v>603</v>
      </c>
    </row>
    <row r="104" spans="1:7" x14ac:dyDescent="0.35">
      <c r="A104">
        <v>10286</v>
      </c>
      <c r="B104">
        <v>35</v>
      </c>
      <c r="C104">
        <v>14.4</v>
      </c>
      <c r="D104">
        <v>100</v>
      </c>
      <c r="E104">
        <v>0</v>
      </c>
      <c r="F104">
        <f>order_details[[#This Row],[unitPrice]]*order_details[[#This Row],[quantity]]</f>
        <v>1440</v>
      </c>
      <c r="G104" t="s">
        <v>603</v>
      </c>
    </row>
    <row r="105" spans="1:7" x14ac:dyDescent="0.35">
      <c r="A105">
        <v>10286</v>
      </c>
      <c r="B105">
        <v>62</v>
      </c>
      <c r="C105">
        <v>39.4</v>
      </c>
      <c r="D105">
        <v>40</v>
      </c>
      <c r="E105">
        <v>0</v>
      </c>
      <c r="F105">
        <f>order_details[[#This Row],[unitPrice]]*order_details[[#This Row],[quantity]]</f>
        <v>1576</v>
      </c>
      <c r="G105" t="s">
        <v>603</v>
      </c>
    </row>
    <row r="106" spans="1:7" x14ac:dyDescent="0.35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order_details[[#This Row],[unitPrice]]*order_details[[#This Row],[quantity]]</f>
        <v>556</v>
      </c>
      <c r="G106" t="s">
        <v>603</v>
      </c>
    </row>
    <row r="107" spans="1:7" x14ac:dyDescent="0.35">
      <c r="A107">
        <v>10287</v>
      </c>
      <c r="B107">
        <v>34</v>
      </c>
      <c r="C107">
        <v>11.2</v>
      </c>
      <c r="D107">
        <v>20</v>
      </c>
      <c r="E107">
        <v>0</v>
      </c>
      <c r="F107">
        <f>order_details[[#This Row],[unitPrice]]*order_details[[#This Row],[quantity]]</f>
        <v>224</v>
      </c>
      <c r="G107" t="s">
        <v>603</v>
      </c>
    </row>
    <row r="108" spans="1:7" x14ac:dyDescent="0.35">
      <c r="A108">
        <v>10287</v>
      </c>
      <c r="B108">
        <v>46</v>
      </c>
      <c r="C108">
        <v>9.6</v>
      </c>
      <c r="D108">
        <v>15</v>
      </c>
      <c r="E108">
        <v>0.15</v>
      </c>
      <c r="F108">
        <f>order_details[[#This Row],[unitPrice]]*order_details[[#This Row],[quantity]]</f>
        <v>144</v>
      </c>
      <c r="G108" t="s">
        <v>603</v>
      </c>
    </row>
    <row r="109" spans="1:7" x14ac:dyDescent="0.35">
      <c r="A109">
        <v>10288</v>
      </c>
      <c r="B109">
        <v>54</v>
      </c>
      <c r="C109">
        <v>5.9</v>
      </c>
      <c r="D109">
        <v>10</v>
      </c>
      <c r="E109">
        <v>0.1</v>
      </c>
      <c r="F109">
        <f>order_details[[#This Row],[unitPrice]]*order_details[[#This Row],[quantity]]</f>
        <v>59</v>
      </c>
    </row>
    <row r="110" spans="1:7" x14ac:dyDescent="0.35">
      <c r="A110">
        <v>10288</v>
      </c>
      <c r="B110">
        <v>68</v>
      </c>
      <c r="C110">
        <v>10</v>
      </c>
      <c r="D110">
        <v>3</v>
      </c>
      <c r="E110">
        <v>0.1</v>
      </c>
      <c r="F110">
        <f>order_details[[#This Row],[unitPrice]]*order_details[[#This Row],[quantity]]</f>
        <v>30</v>
      </c>
      <c r="G110" t="s">
        <v>604</v>
      </c>
    </row>
    <row r="111" spans="1:7" x14ac:dyDescent="0.35">
      <c r="A111">
        <v>10289</v>
      </c>
      <c r="B111">
        <v>3</v>
      </c>
      <c r="C111">
        <v>8</v>
      </c>
      <c r="D111">
        <v>30</v>
      </c>
      <c r="E111">
        <v>0</v>
      </c>
      <c r="F111">
        <f>order_details[[#This Row],[unitPrice]]*order_details[[#This Row],[quantity]]</f>
        <v>240</v>
      </c>
      <c r="G111" t="s">
        <v>603</v>
      </c>
    </row>
    <row r="112" spans="1:7" x14ac:dyDescent="0.35">
      <c r="A112">
        <v>10289</v>
      </c>
      <c r="B112">
        <v>64</v>
      </c>
      <c r="C112">
        <v>26.6</v>
      </c>
      <c r="D112">
        <v>9</v>
      </c>
      <c r="E112">
        <v>0</v>
      </c>
      <c r="F112">
        <f>order_details[[#This Row],[unitPrice]]*order_details[[#This Row],[quantity]]</f>
        <v>239.4</v>
      </c>
      <c r="G112" t="s">
        <v>604</v>
      </c>
    </row>
    <row r="113" spans="1:7" x14ac:dyDescent="0.35">
      <c r="A113">
        <v>10290</v>
      </c>
      <c r="B113">
        <v>5</v>
      </c>
      <c r="C113">
        <v>17</v>
      </c>
      <c r="D113">
        <v>20</v>
      </c>
      <c r="E113">
        <v>0</v>
      </c>
      <c r="F113">
        <f>order_details[[#This Row],[unitPrice]]*order_details[[#This Row],[quantity]]</f>
        <v>340</v>
      </c>
      <c r="G113" t="s">
        <v>603</v>
      </c>
    </row>
    <row r="114" spans="1:7" x14ac:dyDescent="0.35">
      <c r="A114">
        <v>10290</v>
      </c>
      <c r="B114">
        <v>29</v>
      </c>
      <c r="C114">
        <v>99</v>
      </c>
      <c r="D114">
        <v>15</v>
      </c>
      <c r="E114">
        <v>0</v>
      </c>
      <c r="F114">
        <f>order_details[[#This Row],[unitPrice]]*order_details[[#This Row],[quantity]]</f>
        <v>1485</v>
      </c>
      <c r="G114" t="s">
        <v>603</v>
      </c>
    </row>
    <row r="115" spans="1:7" x14ac:dyDescent="0.35">
      <c r="A115">
        <v>10290</v>
      </c>
      <c r="B115">
        <v>49</v>
      </c>
      <c r="C115">
        <v>16</v>
      </c>
      <c r="D115">
        <v>15</v>
      </c>
      <c r="E115">
        <v>0</v>
      </c>
      <c r="F115">
        <f>order_details[[#This Row],[unitPrice]]*order_details[[#This Row],[quantity]]</f>
        <v>240</v>
      </c>
      <c r="G115" t="s">
        <v>603</v>
      </c>
    </row>
    <row r="116" spans="1:7" x14ac:dyDescent="0.35">
      <c r="A116">
        <v>10290</v>
      </c>
      <c r="B116">
        <v>77</v>
      </c>
      <c r="C116">
        <v>10.4</v>
      </c>
      <c r="D116">
        <v>10</v>
      </c>
      <c r="E116">
        <v>0</v>
      </c>
      <c r="F116">
        <f>order_details[[#This Row],[unitPrice]]*order_details[[#This Row],[quantity]]</f>
        <v>104</v>
      </c>
    </row>
    <row r="117" spans="1:7" x14ac:dyDescent="0.35">
      <c r="A117">
        <v>10291</v>
      </c>
      <c r="B117">
        <v>13</v>
      </c>
      <c r="C117">
        <v>4.8</v>
      </c>
      <c r="D117">
        <v>20</v>
      </c>
      <c r="E117">
        <v>0.1</v>
      </c>
      <c r="F117">
        <f>order_details[[#This Row],[unitPrice]]*order_details[[#This Row],[quantity]]</f>
        <v>96</v>
      </c>
      <c r="G117" t="s">
        <v>603</v>
      </c>
    </row>
    <row r="118" spans="1:7" x14ac:dyDescent="0.35">
      <c r="A118">
        <v>10291</v>
      </c>
      <c r="B118">
        <v>44</v>
      </c>
      <c r="C118">
        <v>15.5</v>
      </c>
      <c r="D118">
        <v>24</v>
      </c>
      <c r="E118">
        <v>0.1</v>
      </c>
      <c r="F118">
        <f>order_details[[#This Row],[unitPrice]]*order_details[[#This Row],[quantity]]</f>
        <v>372</v>
      </c>
      <c r="G118" t="s">
        <v>603</v>
      </c>
    </row>
    <row r="119" spans="1:7" x14ac:dyDescent="0.35">
      <c r="A119">
        <v>10291</v>
      </c>
      <c r="B119">
        <v>51</v>
      </c>
      <c r="C119">
        <v>42.4</v>
      </c>
      <c r="D119">
        <v>2</v>
      </c>
      <c r="E119">
        <v>0.1</v>
      </c>
      <c r="F119">
        <f>order_details[[#This Row],[unitPrice]]*order_details[[#This Row],[quantity]]</f>
        <v>84.8</v>
      </c>
      <c r="G119" t="s">
        <v>604</v>
      </c>
    </row>
    <row r="120" spans="1:7" x14ac:dyDescent="0.35">
      <c r="A120">
        <v>10292</v>
      </c>
      <c r="B120">
        <v>20</v>
      </c>
      <c r="C120">
        <v>64.8</v>
      </c>
      <c r="D120">
        <v>20</v>
      </c>
      <c r="E120">
        <v>0</v>
      </c>
      <c r="F120">
        <f>order_details[[#This Row],[unitPrice]]*order_details[[#This Row],[quantity]]</f>
        <v>1296</v>
      </c>
      <c r="G120" t="s">
        <v>603</v>
      </c>
    </row>
    <row r="121" spans="1:7" x14ac:dyDescent="0.35">
      <c r="A121">
        <v>10293</v>
      </c>
      <c r="B121">
        <v>18</v>
      </c>
      <c r="C121">
        <v>50</v>
      </c>
      <c r="D121">
        <v>12</v>
      </c>
      <c r="E121">
        <v>0</v>
      </c>
      <c r="F121">
        <f>order_details[[#This Row],[unitPrice]]*order_details[[#This Row],[quantity]]</f>
        <v>600</v>
      </c>
      <c r="G121" t="s">
        <v>603</v>
      </c>
    </row>
    <row r="122" spans="1:7" x14ac:dyDescent="0.35">
      <c r="A122">
        <v>10293</v>
      </c>
      <c r="B122">
        <v>24</v>
      </c>
      <c r="C122">
        <v>3.6</v>
      </c>
      <c r="D122">
        <v>10</v>
      </c>
      <c r="E122">
        <v>0</v>
      </c>
      <c r="F122">
        <f>order_details[[#This Row],[unitPrice]]*order_details[[#This Row],[quantity]]</f>
        <v>36</v>
      </c>
    </row>
    <row r="123" spans="1:7" x14ac:dyDescent="0.35">
      <c r="A123">
        <v>10293</v>
      </c>
      <c r="B123">
        <v>63</v>
      </c>
      <c r="C123">
        <v>35.1</v>
      </c>
      <c r="D123">
        <v>5</v>
      </c>
      <c r="E123">
        <v>0</v>
      </c>
      <c r="F123">
        <f>order_details[[#This Row],[unitPrice]]*order_details[[#This Row],[quantity]]</f>
        <v>175.5</v>
      </c>
      <c r="G123" t="s">
        <v>604</v>
      </c>
    </row>
    <row r="124" spans="1:7" x14ac:dyDescent="0.35">
      <c r="A124">
        <v>10293</v>
      </c>
      <c r="B124">
        <v>75</v>
      </c>
      <c r="C124">
        <v>6.2</v>
      </c>
      <c r="D124">
        <v>6</v>
      </c>
      <c r="E124">
        <v>0</v>
      </c>
      <c r="F124">
        <f>order_details[[#This Row],[unitPrice]]*order_details[[#This Row],[quantity]]</f>
        <v>37.200000000000003</v>
      </c>
      <c r="G124" t="s">
        <v>604</v>
      </c>
    </row>
    <row r="125" spans="1:7" x14ac:dyDescent="0.35">
      <c r="A125">
        <v>10294</v>
      </c>
      <c r="B125">
        <v>1</v>
      </c>
      <c r="C125">
        <v>14.4</v>
      </c>
      <c r="D125">
        <v>18</v>
      </c>
      <c r="E125">
        <v>0</v>
      </c>
      <c r="F125">
        <f>order_details[[#This Row],[unitPrice]]*order_details[[#This Row],[quantity]]</f>
        <v>259.2</v>
      </c>
      <c r="G125" t="s">
        <v>603</v>
      </c>
    </row>
    <row r="126" spans="1:7" x14ac:dyDescent="0.35">
      <c r="A126">
        <v>10294</v>
      </c>
      <c r="B126">
        <v>17</v>
      </c>
      <c r="C126">
        <v>31.2</v>
      </c>
      <c r="D126">
        <v>15</v>
      </c>
      <c r="E126">
        <v>0</v>
      </c>
      <c r="F126">
        <f>order_details[[#This Row],[unitPrice]]*order_details[[#This Row],[quantity]]</f>
        <v>468</v>
      </c>
      <c r="G126" t="s">
        <v>603</v>
      </c>
    </row>
    <row r="127" spans="1:7" x14ac:dyDescent="0.3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order_details[[#This Row],[unitPrice]]*order_details[[#This Row],[quantity]]</f>
        <v>552</v>
      </c>
      <c r="G127" t="s">
        <v>603</v>
      </c>
    </row>
    <row r="128" spans="1:7" x14ac:dyDescent="0.35">
      <c r="A128">
        <v>10294</v>
      </c>
      <c r="B128">
        <v>60</v>
      </c>
      <c r="C128">
        <v>27.2</v>
      </c>
      <c r="D128">
        <v>21</v>
      </c>
      <c r="E128">
        <v>0</v>
      </c>
      <c r="F128">
        <f>order_details[[#This Row],[unitPrice]]*order_details[[#This Row],[quantity]]</f>
        <v>571.19999999999993</v>
      </c>
      <c r="G128" t="s">
        <v>603</v>
      </c>
    </row>
    <row r="129" spans="1:7" x14ac:dyDescent="0.35">
      <c r="A129">
        <v>10294</v>
      </c>
      <c r="B129">
        <v>75</v>
      </c>
      <c r="C129">
        <v>6.2</v>
      </c>
      <c r="D129">
        <v>6</v>
      </c>
      <c r="E129">
        <v>0</v>
      </c>
      <c r="F129">
        <f>order_details[[#This Row],[unitPrice]]*order_details[[#This Row],[quantity]]</f>
        <v>37.200000000000003</v>
      </c>
      <c r="G129" t="s">
        <v>604</v>
      </c>
    </row>
    <row r="130" spans="1:7" x14ac:dyDescent="0.35">
      <c r="A130">
        <v>10295</v>
      </c>
      <c r="B130">
        <v>56</v>
      </c>
      <c r="C130">
        <v>30.4</v>
      </c>
      <c r="D130">
        <v>4</v>
      </c>
      <c r="E130">
        <v>0</v>
      </c>
      <c r="F130">
        <f>order_details[[#This Row],[unitPrice]]*order_details[[#This Row],[quantity]]</f>
        <v>121.6</v>
      </c>
      <c r="G130" t="s">
        <v>604</v>
      </c>
    </row>
    <row r="131" spans="1:7" x14ac:dyDescent="0.35">
      <c r="A131">
        <v>10296</v>
      </c>
      <c r="B131">
        <v>11</v>
      </c>
      <c r="C131">
        <v>16.8</v>
      </c>
      <c r="D131">
        <v>12</v>
      </c>
      <c r="E131">
        <v>0</v>
      </c>
      <c r="F131">
        <f>order_details[[#This Row],[unitPrice]]*order_details[[#This Row],[quantity]]</f>
        <v>201.60000000000002</v>
      </c>
      <c r="G131" t="s">
        <v>603</v>
      </c>
    </row>
    <row r="132" spans="1:7" x14ac:dyDescent="0.35">
      <c r="A132">
        <v>10296</v>
      </c>
      <c r="B132">
        <v>16</v>
      </c>
      <c r="C132">
        <v>13.9</v>
      </c>
      <c r="D132">
        <v>30</v>
      </c>
      <c r="E132">
        <v>0</v>
      </c>
      <c r="F132">
        <f>order_details[[#This Row],[unitPrice]]*order_details[[#This Row],[quantity]]</f>
        <v>417</v>
      </c>
      <c r="G132" t="s">
        <v>603</v>
      </c>
    </row>
    <row r="133" spans="1:7" x14ac:dyDescent="0.35">
      <c r="A133">
        <v>10296</v>
      </c>
      <c r="B133">
        <v>69</v>
      </c>
      <c r="C133">
        <v>28.8</v>
      </c>
      <c r="D133">
        <v>15</v>
      </c>
      <c r="E133">
        <v>0</v>
      </c>
      <c r="F133">
        <f>order_details[[#This Row],[unitPrice]]*order_details[[#This Row],[quantity]]</f>
        <v>432</v>
      </c>
      <c r="G133" t="s">
        <v>603</v>
      </c>
    </row>
    <row r="134" spans="1:7" x14ac:dyDescent="0.35">
      <c r="A134">
        <v>10297</v>
      </c>
      <c r="B134">
        <v>39</v>
      </c>
      <c r="C134">
        <v>14.4</v>
      </c>
      <c r="D134">
        <v>60</v>
      </c>
      <c r="E134">
        <v>0</v>
      </c>
      <c r="F134">
        <f>order_details[[#This Row],[unitPrice]]*order_details[[#This Row],[quantity]]</f>
        <v>864</v>
      </c>
      <c r="G134" t="s">
        <v>603</v>
      </c>
    </row>
    <row r="135" spans="1:7" x14ac:dyDescent="0.35">
      <c r="A135">
        <v>10297</v>
      </c>
      <c r="B135">
        <v>72</v>
      </c>
      <c r="C135">
        <v>27.8</v>
      </c>
      <c r="D135">
        <v>20</v>
      </c>
      <c r="E135">
        <v>0</v>
      </c>
      <c r="F135">
        <f>order_details[[#This Row],[unitPrice]]*order_details[[#This Row],[quantity]]</f>
        <v>556</v>
      </c>
      <c r="G135" t="s">
        <v>603</v>
      </c>
    </row>
    <row r="136" spans="1:7" x14ac:dyDescent="0.35">
      <c r="A136">
        <v>10298</v>
      </c>
      <c r="B136">
        <v>2</v>
      </c>
      <c r="C136">
        <v>15.2</v>
      </c>
      <c r="D136">
        <v>40</v>
      </c>
      <c r="E136">
        <v>0</v>
      </c>
      <c r="F136">
        <f>order_details[[#This Row],[unitPrice]]*order_details[[#This Row],[quantity]]</f>
        <v>608</v>
      </c>
      <c r="G136" t="s">
        <v>603</v>
      </c>
    </row>
    <row r="137" spans="1:7" x14ac:dyDescent="0.35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order_details[[#This Row],[unitPrice]]*order_details[[#This Row],[quantity]]</f>
        <v>608</v>
      </c>
      <c r="G137" t="s">
        <v>603</v>
      </c>
    </row>
    <row r="138" spans="1:7" x14ac:dyDescent="0.35">
      <c r="A138">
        <v>10298</v>
      </c>
      <c r="B138">
        <v>59</v>
      </c>
      <c r="C138">
        <v>44</v>
      </c>
      <c r="D138">
        <v>30</v>
      </c>
      <c r="E138">
        <v>0.25</v>
      </c>
      <c r="F138">
        <f>order_details[[#This Row],[unitPrice]]*order_details[[#This Row],[quantity]]</f>
        <v>1320</v>
      </c>
      <c r="G138" t="s">
        <v>603</v>
      </c>
    </row>
    <row r="139" spans="1:7" x14ac:dyDescent="0.35">
      <c r="A139">
        <v>10298</v>
      </c>
      <c r="B139">
        <v>62</v>
      </c>
      <c r="C139">
        <v>39.4</v>
      </c>
      <c r="D139">
        <v>15</v>
      </c>
      <c r="E139">
        <v>0</v>
      </c>
      <c r="F139">
        <f>order_details[[#This Row],[unitPrice]]*order_details[[#This Row],[quantity]]</f>
        <v>591</v>
      </c>
      <c r="G139" t="s">
        <v>603</v>
      </c>
    </row>
    <row r="140" spans="1:7" x14ac:dyDescent="0.35">
      <c r="A140">
        <v>10299</v>
      </c>
      <c r="B140">
        <v>19</v>
      </c>
      <c r="C140">
        <v>7.3</v>
      </c>
      <c r="D140">
        <v>15</v>
      </c>
      <c r="E140">
        <v>0</v>
      </c>
      <c r="F140">
        <f>order_details[[#This Row],[unitPrice]]*order_details[[#This Row],[quantity]]</f>
        <v>109.5</v>
      </c>
      <c r="G140" t="s">
        <v>603</v>
      </c>
    </row>
    <row r="141" spans="1:7" x14ac:dyDescent="0.35">
      <c r="A141">
        <v>10299</v>
      </c>
      <c r="B141">
        <v>70</v>
      </c>
      <c r="C141">
        <v>12</v>
      </c>
      <c r="D141">
        <v>20</v>
      </c>
      <c r="E141">
        <v>0</v>
      </c>
      <c r="F141">
        <f>order_details[[#This Row],[unitPrice]]*order_details[[#This Row],[quantity]]</f>
        <v>240</v>
      </c>
      <c r="G141" t="s">
        <v>603</v>
      </c>
    </row>
    <row r="142" spans="1:7" x14ac:dyDescent="0.35">
      <c r="A142">
        <v>10300</v>
      </c>
      <c r="B142">
        <v>66</v>
      </c>
      <c r="C142">
        <v>13.6</v>
      </c>
      <c r="D142">
        <v>30</v>
      </c>
      <c r="E142">
        <v>0</v>
      </c>
      <c r="F142">
        <f>order_details[[#This Row],[unitPrice]]*order_details[[#This Row],[quantity]]</f>
        <v>408</v>
      </c>
      <c r="G142" t="s">
        <v>603</v>
      </c>
    </row>
    <row r="143" spans="1:7" x14ac:dyDescent="0.35">
      <c r="A143">
        <v>10300</v>
      </c>
      <c r="B143">
        <v>68</v>
      </c>
      <c r="C143">
        <v>10</v>
      </c>
      <c r="D143">
        <v>20</v>
      </c>
      <c r="E143">
        <v>0</v>
      </c>
      <c r="F143">
        <f>order_details[[#This Row],[unitPrice]]*order_details[[#This Row],[quantity]]</f>
        <v>200</v>
      </c>
      <c r="G143" t="s">
        <v>603</v>
      </c>
    </row>
    <row r="144" spans="1:7" x14ac:dyDescent="0.35">
      <c r="A144">
        <v>10301</v>
      </c>
      <c r="B144">
        <v>40</v>
      </c>
      <c r="C144">
        <v>14.7</v>
      </c>
      <c r="D144">
        <v>10</v>
      </c>
      <c r="E144">
        <v>0</v>
      </c>
      <c r="F144">
        <f>order_details[[#This Row],[unitPrice]]*order_details[[#This Row],[quantity]]</f>
        <v>147</v>
      </c>
    </row>
    <row r="145" spans="1:7" x14ac:dyDescent="0.35">
      <c r="A145">
        <v>10301</v>
      </c>
      <c r="B145">
        <v>56</v>
      </c>
      <c r="C145">
        <v>30.4</v>
      </c>
      <c r="D145">
        <v>20</v>
      </c>
      <c r="E145">
        <v>0</v>
      </c>
      <c r="F145">
        <f>order_details[[#This Row],[unitPrice]]*order_details[[#This Row],[quantity]]</f>
        <v>608</v>
      </c>
      <c r="G145" t="s">
        <v>603</v>
      </c>
    </row>
    <row r="146" spans="1:7" x14ac:dyDescent="0.35">
      <c r="A146">
        <v>10302</v>
      </c>
      <c r="B146">
        <v>17</v>
      </c>
      <c r="C146">
        <v>31.2</v>
      </c>
      <c r="D146">
        <v>40</v>
      </c>
      <c r="E146">
        <v>0</v>
      </c>
      <c r="F146">
        <f>order_details[[#This Row],[unitPrice]]*order_details[[#This Row],[quantity]]</f>
        <v>1248</v>
      </c>
      <c r="G146" t="s">
        <v>603</v>
      </c>
    </row>
    <row r="147" spans="1:7" x14ac:dyDescent="0.35">
      <c r="A147">
        <v>10302</v>
      </c>
      <c r="B147">
        <v>28</v>
      </c>
      <c r="C147">
        <v>36.4</v>
      </c>
      <c r="D147">
        <v>28</v>
      </c>
      <c r="E147">
        <v>0</v>
      </c>
      <c r="F147">
        <f>order_details[[#This Row],[unitPrice]]*order_details[[#This Row],[quantity]]</f>
        <v>1019.1999999999999</v>
      </c>
      <c r="G147" t="s">
        <v>603</v>
      </c>
    </row>
    <row r="148" spans="1:7" x14ac:dyDescent="0.3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order_details[[#This Row],[unitPrice]]*order_details[[#This Row],[quantity]]</f>
        <v>441.59999999999997</v>
      </c>
      <c r="G148" t="s">
        <v>603</v>
      </c>
    </row>
    <row r="149" spans="1:7" x14ac:dyDescent="0.35">
      <c r="A149">
        <v>10303</v>
      </c>
      <c r="B149">
        <v>40</v>
      </c>
      <c r="C149">
        <v>14.7</v>
      </c>
      <c r="D149">
        <v>40</v>
      </c>
      <c r="E149">
        <v>0.1</v>
      </c>
      <c r="F149">
        <f>order_details[[#This Row],[unitPrice]]*order_details[[#This Row],[quantity]]</f>
        <v>588</v>
      </c>
      <c r="G149" t="s">
        <v>603</v>
      </c>
    </row>
    <row r="150" spans="1:7" x14ac:dyDescent="0.35">
      <c r="A150">
        <v>10303</v>
      </c>
      <c r="B150">
        <v>65</v>
      </c>
      <c r="C150">
        <v>16.8</v>
      </c>
      <c r="D150">
        <v>30</v>
      </c>
      <c r="E150">
        <v>0.1</v>
      </c>
      <c r="F150">
        <f>order_details[[#This Row],[unitPrice]]*order_details[[#This Row],[quantity]]</f>
        <v>504</v>
      </c>
      <c r="G150" t="s">
        <v>603</v>
      </c>
    </row>
    <row r="151" spans="1:7" x14ac:dyDescent="0.35">
      <c r="A151">
        <v>10303</v>
      </c>
      <c r="B151">
        <v>68</v>
      </c>
      <c r="C151">
        <v>10</v>
      </c>
      <c r="D151">
        <v>15</v>
      </c>
      <c r="E151">
        <v>0.1</v>
      </c>
      <c r="F151">
        <f>order_details[[#This Row],[unitPrice]]*order_details[[#This Row],[quantity]]</f>
        <v>150</v>
      </c>
      <c r="G151" t="s">
        <v>603</v>
      </c>
    </row>
    <row r="152" spans="1:7" x14ac:dyDescent="0.35">
      <c r="A152">
        <v>10304</v>
      </c>
      <c r="B152">
        <v>49</v>
      </c>
      <c r="C152">
        <v>16</v>
      </c>
      <c r="D152">
        <v>30</v>
      </c>
      <c r="E152">
        <v>0</v>
      </c>
      <c r="F152">
        <f>order_details[[#This Row],[unitPrice]]*order_details[[#This Row],[quantity]]</f>
        <v>480</v>
      </c>
      <c r="G152" t="s">
        <v>603</v>
      </c>
    </row>
    <row r="153" spans="1:7" x14ac:dyDescent="0.35">
      <c r="A153">
        <v>10304</v>
      </c>
      <c r="B153">
        <v>59</v>
      </c>
      <c r="C153">
        <v>44</v>
      </c>
      <c r="D153">
        <v>10</v>
      </c>
      <c r="E153">
        <v>0</v>
      </c>
      <c r="F153">
        <f>order_details[[#This Row],[unitPrice]]*order_details[[#This Row],[quantity]]</f>
        <v>440</v>
      </c>
    </row>
    <row r="154" spans="1:7" x14ac:dyDescent="0.35">
      <c r="A154">
        <v>10304</v>
      </c>
      <c r="B154">
        <v>71</v>
      </c>
      <c r="C154">
        <v>17.2</v>
      </c>
      <c r="D154">
        <v>2</v>
      </c>
      <c r="E154">
        <v>0</v>
      </c>
      <c r="F154">
        <f>order_details[[#This Row],[unitPrice]]*order_details[[#This Row],[quantity]]</f>
        <v>34.4</v>
      </c>
      <c r="G154" t="s">
        <v>604</v>
      </c>
    </row>
    <row r="155" spans="1:7" x14ac:dyDescent="0.35">
      <c r="A155">
        <v>10305</v>
      </c>
      <c r="B155">
        <v>18</v>
      </c>
      <c r="C155">
        <v>50</v>
      </c>
      <c r="D155">
        <v>25</v>
      </c>
      <c r="E155">
        <v>0.1</v>
      </c>
      <c r="F155">
        <f>order_details[[#This Row],[unitPrice]]*order_details[[#This Row],[quantity]]</f>
        <v>1250</v>
      </c>
      <c r="G155" t="s">
        <v>603</v>
      </c>
    </row>
    <row r="156" spans="1:7" x14ac:dyDescent="0.35">
      <c r="A156">
        <v>10305</v>
      </c>
      <c r="B156">
        <v>29</v>
      </c>
      <c r="C156">
        <v>99</v>
      </c>
      <c r="D156">
        <v>25</v>
      </c>
      <c r="E156">
        <v>0.1</v>
      </c>
      <c r="F156">
        <f>order_details[[#This Row],[unitPrice]]*order_details[[#This Row],[quantity]]</f>
        <v>2475</v>
      </c>
      <c r="G156" t="s">
        <v>603</v>
      </c>
    </row>
    <row r="157" spans="1:7" x14ac:dyDescent="0.35">
      <c r="A157">
        <v>10305</v>
      </c>
      <c r="B157">
        <v>39</v>
      </c>
      <c r="C157">
        <v>14.4</v>
      </c>
      <c r="D157">
        <v>30</v>
      </c>
      <c r="E157">
        <v>0.1</v>
      </c>
      <c r="F157">
        <f>order_details[[#This Row],[unitPrice]]*order_details[[#This Row],[quantity]]</f>
        <v>432</v>
      </c>
      <c r="G157" t="s">
        <v>603</v>
      </c>
    </row>
    <row r="158" spans="1:7" x14ac:dyDescent="0.35">
      <c r="A158">
        <v>10306</v>
      </c>
      <c r="B158">
        <v>30</v>
      </c>
      <c r="C158">
        <v>20.7</v>
      </c>
      <c r="D158">
        <v>10</v>
      </c>
      <c r="E158">
        <v>0</v>
      </c>
      <c r="F158">
        <f>order_details[[#This Row],[unitPrice]]*order_details[[#This Row],[quantity]]</f>
        <v>207</v>
      </c>
    </row>
    <row r="159" spans="1:7" x14ac:dyDescent="0.35">
      <c r="A159">
        <v>10306</v>
      </c>
      <c r="B159">
        <v>53</v>
      </c>
      <c r="C159">
        <v>26.2</v>
      </c>
      <c r="D159">
        <v>10</v>
      </c>
      <c r="E159">
        <v>0</v>
      </c>
      <c r="F159">
        <f>order_details[[#This Row],[unitPrice]]*order_details[[#This Row],[quantity]]</f>
        <v>262</v>
      </c>
    </row>
    <row r="160" spans="1:7" x14ac:dyDescent="0.35">
      <c r="A160">
        <v>10306</v>
      </c>
      <c r="B160">
        <v>54</v>
      </c>
      <c r="C160">
        <v>5.9</v>
      </c>
      <c r="D160">
        <v>5</v>
      </c>
      <c r="E160">
        <v>0</v>
      </c>
      <c r="F160">
        <f>order_details[[#This Row],[unitPrice]]*order_details[[#This Row],[quantity]]</f>
        <v>29.5</v>
      </c>
      <c r="G160" t="s">
        <v>604</v>
      </c>
    </row>
    <row r="161" spans="1:7" x14ac:dyDescent="0.35">
      <c r="A161">
        <v>10307</v>
      </c>
      <c r="B161">
        <v>62</v>
      </c>
      <c r="C161">
        <v>39.4</v>
      </c>
      <c r="D161">
        <v>10</v>
      </c>
      <c r="E161">
        <v>0</v>
      </c>
      <c r="F161">
        <f>order_details[[#This Row],[unitPrice]]*order_details[[#This Row],[quantity]]</f>
        <v>394</v>
      </c>
    </row>
    <row r="162" spans="1:7" x14ac:dyDescent="0.35">
      <c r="A162">
        <v>10307</v>
      </c>
      <c r="B162">
        <v>68</v>
      </c>
      <c r="C162">
        <v>10</v>
      </c>
      <c r="D162">
        <v>3</v>
      </c>
      <c r="E162">
        <v>0</v>
      </c>
      <c r="F162">
        <f>order_details[[#This Row],[unitPrice]]*order_details[[#This Row],[quantity]]</f>
        <v>30</v>
      </c>
      <c r="G162" t="s">
        <v>604</v>
      </c>
    </row>
    <row r="163" spans="1:7" x14ac:dyDescent="0.35">
      <c r="A163">
        <v>10308</v>
      </c>
      <c r="B163">
        <v>69</v>
      </c>
      <c r="C163">
        <v>28.8</v>
      </c>
      <c r="D163">
        <v>1</v>
      </c>
      <c r="E163">
        <v>0</v>
      </c>
      <c r="F163">
        <f>order_details[[#This Row],[unitPrice]]*order_details[[#This Row],[quantity]]</f>
        <v>28.8</v>
      </c>
      <c r="G163" t="s">
        <v>604</v>
      </c>
    </row>
    <row r="164" spans="1:7" x14ac:dyDescent="0.35">
      <c r="A164">
        <v>10308</v>
      </c>
      <c r="B164">
        <v>70</v>
      </c>
      <c r="C164">
        <v>12</v>
      </c>
      <c r="D164">
        <v>5</v>
      </c>
      <c r="E164">
        <v>0</v>
      </c>
      <c r="F164">
        <f>order_details[[#This Row],[unitPrice]]*order_details[[#This Row],[quantity]]</f>
        <v>60</v>
      </c>
      <c r="G164" t="s">
        <v>604</v>
      </c>
    </row>
    <row r="165" spans="1:7" x14ac:dyDescent="0.3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order_details[[#This Row],[unitPrice]]*order_details[[#This Row],[quantity]]</f>
        <v>352</v>
      </c>
      <c r="G165" t="s">
        <v>603</v>
      </c>
    </row>
    <row r="166" spans="1:7" x14ac:dyDescent="0.35">
      <c r="A166">
        <v>10309</v>
      </c>
      <c r="B166">
        <v>6</v>
      </c>
      <c r="C166">
        <v>20</v>
      </c>
      <c r="D166">
        <v>30</v>
      </c>
      <c r="E166">
        <v>0</v>
      </c>
      <c r="F166">
        <f>order_details[[#This Row],[unitPrice]]*order_details[[#This Row],[quantity]]</f>
        <v>600</v>
      </c>
      <c r="G166" t="s">
        <v>603</v>
      </c>
    </row>
    <row r="167" spans="1:7" x14ac:dyDescent="0.35">
      <c r="A167">
        <v>10309</v>
      </c>
      <c r="B167">
        <v>42</v>
      </c>
      <c r="C167">
        <v>11.2</v>
      </c>
      <c r="D167">
        <v>2</v>
      </c>
      <c r="E167">
        <v>0</v>
      </c>
      <c r="F167">
        <f>order_details[[#This Row],[unitPrice]]*order_details[[#This Row],[quantity]]</f>
        <v>22.4</v>
      </c>
      <c r="G167" t="s">
        <v>604</v>
      </c>
    </row>
    <row r="168" spans="1:7" x14ac:dyDescent="0.3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order_details[[#This Row],[unitPrice]]*order_details[[#This Row],[quantity]]</f>
        <v>736</v>
      </c>
      <c r="G168" t="s">
        <v>603</v>
      </c>
    </row>
    <row r="169" spans="1:7" x14ac:dyDescent="0.35">
      <c r="A169">
        <v>10309</v>
      </c>
      <c r="B169">
        <v>71</v>
      </c>
      <c r="C169">
        <v>17.2</v>
      </c>
      <c r="D169">
        <v>3</v>
      </c>
      <c r="E169">
        <v>0</v>
      </c>
      <c r="F169">
        <f>order_details[[#This Row],[unitPrice]]*order_details[[#This Row],[quantity]]</f>
        <v>51.599999999999994</v>
      </c>
      <c r="G169" t="s">
        <v>604</v>
      </c>
    </row>
    <row r="170" spans="1:7" x14ac:dyDescent="0.35">
      <c r="A170">
        <v>10310</v>
      </c>
      <c r="B170">
        <v>16</v>
      </c>
      <c r="C170">
        <v>13.9</v>
      </c>
      <c r="D170">
        <v>10</v>
      </c>
      <c r="E170">
        <v>0</v>
      </c>
      <c r="F170">
        <f>order_details[[#This Row],[unitPrice]]*order_details[[#This Row],[quantity]]</f>
        <v>139</v>
      </c>
    </row>
    <row r="171" spans="1:7" x14ac:dyDescent="0.35">
      <c r="A171">
        <v>10310</v>
      </c>
      <c r="B171">
        <v>62</v>
      </c>
      <c r="C171">
        <v>39.4</v>
      </c>
      <c r="D171">
        <v>5</v>
      </c>
      <c r="E171">
        <v>0</v>
      </c>
      <c r="F171">
        <f>order_details[[#This Row],[unitPrice]]*order_details[[#This Row],[quantity]]</f>
        <v>197</v>
      </c>
      <c r="G171" t="s">
        <v>604</v>
      </c>
    </row>
    <row r="172" spans="1:7" x14ac:dyDescent="0.35">
      <c r="A172">
        <v>10311</v>
      </c>
      <c r="B172">
        <v>42</v>
      </c>
      <c r="C172">
        <v>11.2</v>
      </c>
      <c r="D172">
        <v>6</v>
      </c>
      <c r="E172">
        <v>0</v>
      </c>
      <c r="F172">
        <f>order_details[[#This Row],[unitPrice]]*order_details[[#This Row],[quantity]]</f>
        <v>67.199999999999989</v>
      </c>
      <c r="G172" t="s">
        <v>604</v>
      </c>
    </row>
    <row r="173" spans="1:7" x14ac:dyDescent="0.35">
      <c r="A173">
        <v>10311</v>
      </c>
      <c r="B173">
        <v>69</v>
      </c>
      <c r="C173">
        <v>28.8</v>
      </c>
      <c r="D173">
        <v>7</v>
      </c>
      <c r="E173">
        <v>0</v>
      </c>
      <c r="F173">
        <f>order_details[[#This Row],[unitPrice]]*order_details[[#This Row],[quantity]]</f>
        <v>201.6</v>
      </c>
      <c r="G173" t="s">
        <v>604</v>
      </c>
    </row>
    <row r="174" spans="1:7" x14ac:dyDescent="0.35">
      <c r="A174">
        <v>10312</v>
      </c>
      <c r="B174">
        <v>28</v>
      </c>
      <c r="C174">
        <v>36.4</v>
      </c>
      <c r="D174">
        <v>4</v>
      </c>
      <c r="E174">
        <v>0</v>
      </c>
      <c r="F174">
        <f>order_details[[#This Row],[unitPrice]]*order_details[[#This Row],[quantity]]</f>
        <v>145.6</v>
      </c>
      <c r="G174" t="s">
        <v>604</v>
      </c>
    </row>
    <row r="175" spans="1:7" x14ac:dyDescent="0.3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order_details[[#This Row],[unitPrice]]*order_details[[#This Row],[quantity]]</f>
        <v>883.19999999999993</v>
      </c>
      <c r="G175" t="s">
        <v>603</v>
      </c>
    </row>
    <row r="176" spans="1:7" x14ac:dyDescent="0.35">
      <c r="A176">
        <v>10312</v>
      </c>
      <c r="B176">
        <v>53</v>
      </c>
      <c r="C176">
        <v>26.2</v>
      </c>
      <c r="D176">
        <v>20</v>
      </c>
      <c r="E176">
        <v>0</v>
      </c>
      <c r="F176">
        <f>order_details[[#This Row],[unitPrice]]*order_details[[#This Row],[quantity]]</f>
        <v>524</v>
      </c>
      <c r="G176" t="s">
        <v>603</v>
      </c>
    </row>
    <row r="177" spans="1:7" x14ac:dyDescent="0.35">
      <c r="A177">
        <v>10312</v>
      </c>
      <c r="B177">
        <v>75</v>
      </c>
      <c r="C177">
        <v>6.2</v>
      </c>
      <c r="D177">
        <v>10</v>
      </c>
      <c r="E177">
        <v>0</v>
      </c>
      <c r="F177">
        <f>order_details[[#This Row],[unitPrice]]*order_details[[#This Row],[quantity]]</f>
        <v>62</v>
      </c>
    </row>
    <row r="178" spans="1:7" x14ac:dyDescent="0.35">
      <c r="A178">
        <v>10313</v>
      </c>
      <c r="B178">
        <v>36</v>
      </c>
      <c r="C178">
        <v>15.2</v>
      </c>
      <c r="D178">
        <v>12</v>
      </c>
      <c r="E178">
        <v>0</v>
      </c>
      <c r="F178">
        <f>order_details[[#This Row],[unitPrice]]*order_details[[#This Row],[quantity]]</f>
        <v>182.39999999999998</v>
      </c>
      <c r="G178" t="s">
        <v>603</v>
      </c>
    </row>
    <row r="179" spans="1:7" x14ac:dyDescent="0.35">
      <c r="A179">
        <v>10314</v>
      </c>
      <c r="B179">
        <v>32</v>
      </c>
      <c r="C179">
        <v>25.6</v>
      </c>
      <c r="D179">
        <v>40</v>
      </c>
      <c r="E179">
        <v>0.1</v>
      </c>
      <c r="F179">
        <f>order_details[[#This Row],[unitPrice]]*order_details[[#This Row],[quantity]]</f>
        <v>1024</v>
      </c>
      <c r="G179" t="s">
        <v>603</v>
      </c>
    </row>
    <row r="180" spans="1:7" x14ac:dyDescent="0.35">
      <c r="A180">
        <v>10314</v>
      </c>
      <c r="B180">
        <v>58</v>
      </c>
      <c r="C180">
        <v>10.6</v>
      </c>
      <c r="D180">
        <v>30</v>
      </c>
      <c r="E180">
        <v>0.1</v>
      </c>
      <c r="F180">
        <f>order_details[[#This Row],[unitPrice]]*order_details[[#This Row],[quantity]]</f>
        <v>318</v>
      </c>
      <c r="G180" t="s">
        <v>603</v>
      </c>
    </row>
    <row r="181" spans="1:7" x14ac:dyDescent="0.35">
      <c r="A181">
        <v>10314</v>
      </c>
      <c r="B181">
        <v>62</v>
      </c>
      <c r="C181">
        <v>39.4</v>
      </c>
      <c r="D181">
        <v>25</v>
      </c>
      <c r="E181">
        <v>0.1</v>
      </c>
      <c r="F181">
        <f>order_details[[#This Row],[unitPrice]]*order_details[[#This Row],[quantity]]</f>
        <v>985</v>
      </c>
      <c r="G181" t="s">
        <v>603</v>
      </c>
    </row>
    <row r="182" spans="1:7" x14ac:dyDescent="0.35">
      <c r="A182">
        <v>10315</v>
      </c>
      <c r="B182">
        <v>34</v>
      </c>
      <c r="C182">
        <v>11.2</v>
      </c>
      <c r="D182">
        <v>14</v>
      </c>
      <c r="E182">
        <v>0</v>
      </c>
      <c r="F182">
        <f>order_details[[#This Row],[unitPrice]]*order_details[[#This Row],[quantity]]</f>
        <v>156.79999999999998</v>
      </c>
      <c r="G182" t="s">
        <v>603</v>
      </c>
    </row>
    <row r="183" spans="1:7" x14ac:dyDescent="0.35">
      <c r="A183">
        <v>10315</v>
      </c>
      <c r="B183">
        <v>70</v>
      </c>
      <c r="C183">
        <v>12</v>
      </c>
      <c r="D183">
        <v>30</v>
      </c>
      <c r="E183">
        <v>0</v>
      </c>
      <c r="F183">
        <f>order_details[[#This Row],[unitPrice]]*order_details[[#This Row],[quantity]]</f>
        <v>360</v>
      </c>
      <c r="G183" t="s">
        <v>603</v>
      </c>
    </row>
    <row r="184" spans="1:7" x14ac:dyDescent="0.35">
      <c r="A184">
        <v>10316</v>
      </c>
      <c r="B184">
        <v>41</v>
      </c>
      <c r="C184">
        <v>7.7</v>
      </c>
      <c r="D184">
        <v>10</v>
      </c>
      <c r="E184">
        <v>0</v>
      </c>
      <c r="F184">
        <f>order_details[[#This Row],[unitPrice]]*order_details[[#This Row],[quantity]]</f>
        <v>77</v>
      </c>
    </row>
    <row r="185" spans="1:7" x14ac:dyDescent="0.35">
      <c r="A185">
        <v>10316</v>
      </c>
      <c r="B185">
        <v>62</v>
      </c>
      <c r="C185">
        <v>39.4</v>
      </c>
      <c r="D185">
        <v>70</v>
      </c>
      <c r="E185">
        <v>0</v>
      </c>
      <c r="F185">
        <f>order_details[[#This Row],[unitPrice]]*order_details[[#This Row],[quantity]]</f>
        <v>2758</v>
      </c>
      <c r="G185" t="s">
        <v>603</v>
      </c>
    </row>
    <row r="186" spans="1:7" x14ac:dyDescent="0.35">
      <c r="A186">
        <v>10317</v>
      </c>
      <c r="B186">
        <v>1</v>
      </c>
      <c r="C186">
        <v>14.4</v>
      </c>
      <c r="D186">
        <v>20</v>
      </c>
      <c r="E186">
        <v>0</v>
      </c>
      <c r="F186">
        <f>order_details[[#This Row],[unitPrice]]*order_details[[#This Row],[quantity]]</f>
        <v>288</v>
      </c>
      <c r="G186" t="s">
        <v>603</v>
      </c>
    </row>
    <row r="187" spans="1:7" x14ac:dyDescent="0.35">
      <c r="A187">
        <v>10318</v>
      </c>
      <c r="B187">
        <v>41</v>
      </c>
      <c r="C187">
        <v>7.7</v>
      </c>
      <c r="D187">
        <v>20</v>
      </c>
      <c r="E187">
        <v>0</v>
      </c>
      <c r="F187">
        <f>order_details[[#This Row],[unitPrice]]*order_details[[#This Row],[quantity]]</f>
        <v>154</v>
      </c>
      <c r="G187" t="s">
        <v>603</v>
      </c>
    </row>
    <row r="188" spans="1:7" x14ac:dyDescent="0.35">
      <c r="A188">
        <v>10318</v>
      </c>
      <c r="B188">
        <v>76</v>
      </c>
      <c r="C188">
        <v>14.4</v>
      </c>
      <c r="D188">
        <v>6</v>
      </c>
      <c r="E188">
        <v>0</v>
      </c>
      <c r="F188">
        <f>order_details[[#This Row],[unitPrice]]*order_details[[#This Row],[quantity]]</f>
        <v>86.4</v>
      </c>
      <c r="G188" t="s">
        <v>604</v>
      </c>
    </row>
    <row r="189" spans="1:7" x14ac:dyDescent="0.35">
      <c r="A189">
        <v>10319</v>
      </c>
      <c r="B189">
        <v>17</v>
      </c>
      <c r="C189">
        <v>31.2</v>
      </c>
      <c r="D189">
        <v>8</v>
      </c>
      <c r="E189">
        <v>0</v>
      </c>
      <c r="F189">
        <f>order_details[[#This Row],[unitPrice]]*order_details[[#This Row],[quantity]]</f>
        <v>249.6</v>
      </c>
      <c r="G189" t="s">
        <v>604</v>
      </c>
    </row>
    <row r="190" spans="1:7" x14ac:dyDescent="0.35">
      <c r="A190">
        <v>10319</v>
      </c>
      <c r="B190">
        <v>28</v>
      </c>
      <c r="C190">
        <v>36.4</v>
      </c>
      <c r="D190">
        <v>14</v>
      </c>
      <c r="E190">
        <v>0</v>
      </c>
      <c r="F190">
        <f>order_details[[#This Row],[unitPrice]]*order_details[[#This Row],[quantity]]</f>
        <v>509.59999999999997</v>
      </c>
      <c r="G190" t="s">
        <v>603</v>
      </c>
    </row>
    <row r="191" spans="1:7" x14ac:dyDescent="0.35">
      <c r="A191">
        <v>10319</v>
      </c>
      <c r="B191">
        <v>76</v>
      </c>
      <c r="C191">
        <v>14.4</v>
      </c>
      <c r="D191">
        <v>30</v>
      </c>
      <c r="E191">
        <v>0</v>
      </c>
      <c r="F191">
        <f>order_details[[#This Row],[unitPrice]]*order_details[[#This Row],[quantity]]</f>
        <v>432</v>
      </c>
      <c r="G191" t="s">
        <v>603</v>
      </c>
    </row>
    <row r="192" spans="1:7" x14ac:dyDescent="0.35">
      <c r="A192">
        <v>10320</v>
      </c>
      <c r="B192">
        <v>71</v>
      </c>
      <c r="C192">
        <v>17.2</v>
      </c>
      <c r="D192">
        <v>30</v>
      </c>
      <c r="E192">
        <v>0</v>
      </c>
      <c r="F192">
        <f>order_details[[#This Row],[unitPrice]]*order_details[[#This Row],[quantity]]</f>
        <v>516</v>
      </c>
      <c r="G192" t="s">
        <v>603</v>
      </c>
    </row>
    <row r="193" spans="1:7" x14ac:dyDescent="0.35">
      <c r="A193">
        <v>10321</v>
      </c>
      <c r="B193">
        <v>35</v>
      </c>
      <c r="C193">
        <v>14.4</v>
      </c>
      <c r="D193">
        <v>10</v>
      </c>
      <c r="E193">
        <v>0</v>
      </c>
      <c r="F193">
        <f>order_details[[#This Row],[unitPrice]]*order_details[[#This Row],[quantity]]</f>
        <v>144</v>
      </c>
    </row>
    <row r="194" spans="1:7" x14ac:dyDescent="0.35">
      <c r="A194">
        <v>10322</v>
      </c>
      <c r="B194">
        <v>52</v>
      </c>
      <c r="C194">
        <v>5.6</v>
      </c>
      <c r="D194">
        <v>20</v>
      </c>
      <c r="E194">
        <v>0</v>
      </c>
      <c r="F194">
        <f>order_details[[#This Row],[unitPrice]]*order_details[[#This Row],[quantity]]</f>
        <v>112</v>
      </c>
      <c r="G194" t="s">
        <v>603</v>
      </c>
    </row>
    <row r="195" spans="1:7" x14ac:dyDescent="0.35">
      <c r="A195">
        <v>10323</v>
      </c>
      <c r="B195">
        <v>15</v>
      </c>
      <c r="C195">
        <v>12.4</v>
      </c>
      <c r="D195">
        <v>5</v>
      </c>
      <c r="E195">
        <v>0</v>
      </c>
      <c r="F195">
        <f>order_details[[#This Row],[unitPrice]]*order_details[[#This Row],[quantity]]</f>
        <v>62</v>
      </c>
      <c r="G195" t="s">
        <v>604</v>
      </c>
    </row>
    <row r="196" spans="1:7" x14ac:dyDescent="0.35">
      <c r="A196">
        <v>10323</v>
      </c>
      <c r="B196">
        <v>25</v>
      </c>
      <c r="C196">
        <v>11.2</v>
      </c>
      <c r="D196">
        <v>4</v>
      </c>
      <c r="E196">
        <v>0</v>
      </c>
      <c r="F196">
        <f>order_details[[#This Row],[unitPrice]]*order_details[[#This Row],[quantity]]</f>
        <v>44.8</v>
      </c>
      <c r="G196" t="s">
        <v>604</v>
      </c>
    </row>
    <row r="197" spans="1:7" x14ac:dyDescent="0.35">
      <c r="A197">
        <v>10323</v>
      </c>
      <c r="B197">
        <v>39</v>
      </c>
      <c r="C197">
        <v>14.4</v>
      </c>
      <c r="D197">
        <v>4</v>
      </c>
      <c r="E197">
        <v>0</v>
      </c>
      <c r="F197">
        <f>order_details[[#This Row],[unitPrice]]*order_details[[#This Row],[quantity]]</f>
        <v>57.6</v>
      </c>
      <c r="G197" t="s">
        <v>604</v>
      </c>
    </row>
    <row r="198" spans="1:7" x14ac:dyDescent="0.35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order_details[[#This Row],[unitPrice]]*order_details[[#This Row],[quantity]]</f>
        <v>291.90000000000003</v>
      </c>
      <c r="G198" t="s">
        <v>603</v>
      </c>
    </row>
    <row r="199" spans="1:7" x14ac:dyDescent="0.35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order_details[[#This Row],[unitPrice]]*order_details[[#This Row],[quantity]]</f>
        <v>1008</v>
      </c>
      <c r="G199" t="s">
        <v>603</v>
      </c>
    </row>
    <row r="200" spans="1:7" x14ac:dyDescent="0.35">
      <c r="A200">
        <v>10324</v>
      </c>
      <c r="B200">
        <v>46</v>
      </c>
      <c r="C200">
        <v>9.6</v>
      </c>
      <c r="D200">
        <v>30</v>
      </c>
      <c r="E200">
        <v>0</v>
      </c>
      <c r="F200">
        <f>order_details[[#This Row],[unitPrice]]*order_details[[#This Row],[quantity]]</f>
        <v>288</v>
      </c>
      <c r="G200" t="s">
        <v>603</v>
      </c>
    </row>
    <row r="201" spans="1:7" x14ac:dyDescent="0.35">
      <c r="A201">
        <v>10324</v>
      </c>
      <c r="B201">
        <v>59</v>
      </c>
      <c r="C201">
        <v>44</v>
      </c>
      <c r="D201">
        <v>40</v>
      </c>
      <c r="E201">
        <v>0.15</v>
      </c>
      <c r="F201">
        <f>order_details[[#This Row],[unitPrice]]*order_details[[#This Row],[quantity]]</f>
        <v>1760</v>
      </c>
      <c r="G201" t="s">
        <v>603</v>
      </c>
    </row>
    <row r="202" spans="1:7" x14ac:dyDescent="0.35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order_details[[#This Row],[unitPrice]]*order_details[[#This Row],[quantity]]</f>
        <v>2808</v>
      </c>
      <c r="G202" t="s">
        <v>603</v>
      </c>
    </row>
    <row r="203" spans="1:7" x14ac:dyDescent="0.35">
      <c r="A203">
        <v>10325</v>
      </c>
      <c r="B203">
        <v>6</v>
      </c>
      <c r="C203">
        <v>20</v>
      </c>
      <c r="D203">
        <v>6</v>
      </c>
      <c r="E203">
        <v>0</v>
      </c>
      <c r="F203">
        <f>order_details[[#This Row],[unitPrice]]*order_details[[#This Row],[quantity]]</f>
        <v>120</v>
      </c>
      <c r="G203" t="s">
        <v>604</v>
      </c>
    </row>
    <row r="204" spans="1:7" x14ac:dyDescent="0.35">
      <c r="A204">
        <v>10325</v>
      </c>
      <c r="B204">
        <v>13</v>
      </c>
      <c r="C204">
        <v>4.8</v>
      </c>
      <c r="D204">
        <v>12</v>
      </c>
      <c r="E204">
        <v>0</v>
      </c>
      <c r="F204">
        <f>order_details[[#This Row],[unitPrice]]*order_details[[#This Row],[quantity]]</f>
        <v>57.599999999999994</v>
      </c>
      <c r="G204" t="s">
        <v>603</v>
      </c>
    </row>
    <row r="205" spans="1:7" x14ac:dyDescent="0.3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order_details[[#This Row],[unitPrice]]*order_details[[#This Row],[quantity]]</f>
        <v>167.4</v>
      </c>
      <c r="G205" t="s">
        <v>604</v>
      </c>
    </row>
    <row r="206" spans="1:7" x14ac:dyDescent="0.35">
      <c r="A206">
        <v>10325</v>
      </c>
      <c r="B206">
        <v>31</v>
      </c>
      <c r="C206">
        <v>10</v>
      </c>
      <c r="D206">
        <v>4</v>
      </c>
      <c r="E206">
        <v>0</v>
      </c>
      <c r="F206">
        <f>order_details[[#This Row],[unitPrice]]*order_details[[#This Row],[quantity]]</f>
        <v>40</v>
      </c>
      <c r="G206" t="s">
        <v>604</v>
      </c>
    </row>
    <row r="207" spans="1:7" x14ac:dyDescent="0.35">
      <c r="A207">
        <v>10325</v>
      </c>
      <c r="B207">
        <v>72</v>
      </c>
      <c r="C207">
        <v>27.8</v>
      </c>
      <c r="D207">
        <v>40</v>
      </c>
      <c r="E207">
        <v>0</v>
      </c>
      <c r="F207">
        <f>order_details[[#This Row],[unitPrice]]*order_details[[#This Row],[quantity]]</f>
        <v>1112</v>
      </c>
      <c r="G207" t="s">
        <v>603</v>
      </c>
    </row>
    <row r="208" spans="1:7" x14ac:dyDescent="0.3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order_details[[#This Row],[unitPrice]]*order_details[[#This Row],[quantity]]</f>
        <v>422.40000000000003</v>
      </c>
      <c r="G208" t="s">
        <v>603</v>
      </c>
    </row>
    <row r="209" spans="1:7" x14ac:dyDescent="0.35">
      <c r="A209">
        <v>10326</v>
      </c>
      <c r="B209">
        <v>57</v>
      </c>
      <c r="C209">
        <v>15.6</v>
      </c>
      <c r="D209">
        <v>16</v>
      </c>
      <c r="E209">
        <v>0</v>
      </c>
      <c r="F209">
        <f>order_details[[#This Row],[unitPrice]]*order_details[[#This Row],[quantity]]</f>
        <v>249.6</v>
      </c>
      <c r="G209" t="s">
        <v>603</v>
      </c>
    </row>
    <row r="210" spans="1:7" x14ac:dyDescent="0.35">
      <c r="A210">
        <v>10326</v>
      </c>
      <c r="B210">
        <v>75</v>
      </c>
      <c r="C210">
        <v>6.2</v>
      </c>
      <c r="D210">
        <v>50</v>
      </c>
      <c r="E210">
        <v>0</v>
      </c>
      <c r="F210">
        <f>order_details[[#This Row],[unitPrice]]*order_details[[#This Row],[quantity]]</f>
        <v>310</v>
      </c>
      <c r="G210" t="s">
        <v>603</v>
      </c>
    </row>
    <row r="211" spans="1:7" x14ac:dyDescent="0.35">
      <c r="A211">
        <v>10327</v>
      </c>
      <c r="B211">
        <v>2</v>
      </c>
      <c r="C211">
        <v>15.2</v>
      </c>
      <c r="D211">
        <v>25</v>
      </c>
      <c r="E211">
        <v>0.2</v>
      </c>
      <c r="F211">
        <f>order_details[[#This Row],[unitPrice]]*order_details[[#This Row],[quantity]]</f>
        <v>380</v>
      </c>
      <c r="G211" t="s">
        <v>603</v>
      </c>
    </row>
    <row r="212" spans="1:7" x14ac:dyDescent="0.35">
      <c r="A212">
        <v>10327</v>
      </c>
      <c r="B212">
        <v>11</v>
      </c>
      <c r="C212">
        <v>16.8</v>
      </c>
      <c r="D212">
        <v>50</v>
      </c>
      <c r="E212">
        <v>0.2</v>
      </c>
      <c r="F212">
        <f>order_details[[#This Row],[unitPrice]]*order_details[[#This Row],[quantity]]</f>
        <v>840</v>
      </c>
      <c r="G212" t="s">
        <v>603</v>
      </c>
    </row>
    <row r="213" spans="1:7" x14ac:dyDescent="0.35">
      <c r="A213">
        <v>10327</v>
      </c>
      <c r="B213">
        <v>30</v>
      </c>
      <c r="C213">
        <v>20.7</v>
      </c>
      <c r="D213">
        <v>35</v>
      </c>
      <c r="E213">
        <v>0.2</v>
      </c>
      <c r="F213">
        <f>order_details[[#This Row],[unitPrice]]*order_details[[#This Row],[quantity]]</f>
        <v>724.5</v>
      </c>
      <c r="G213" t="s">
        <v>603</v>
      </c>
    </row>
    <row r="214" spans="1:7" x14ac:dyDescent="0.35">
      <c r="A214">
        <v>10327</v>
      </c>
      <c r="B214">
        <v>58</v>
      </c>
      <c r="C214">
        <v>10.6</v>
      </c>
      <c r="D214">
        <v>30</v>
      </c>
      <c r="E214">
        <v>0.2</v>
      </c>
      <c r="F214">
        <f>order_details[[#This Row],[unitPrice]]*order_details[[#This Row],[quantity]]</f>
        <v>318</v>
      </c>
      <c r="G214" t="s">
        <v>603</v>
      </c>
    </row>
    <row r="215" spans="1:7" x14ac:dyDescent="0.35">
      <c r="A215">
        <v>10328</v>
      </c>
      <c r="B215">
        <v>59</v>
      </c>
      <c r="C215">
        <v>44</v>
      </c>
      <c r="D215">
        <v>9</v>
      </c>
      <c r="E215">
        <v>0</v>
      </c>
      <c r="F215">
        <f>order_details[[#This Row],[unitPrice]]*order_details[[#This Row],[quantity]]</f>
        <v>396</v>
      </c>
      <c r="G215" t="s">
        <v>604</v>
      </c>
    </row>
    <row r="216" spans="1:7" x14ac:dyDescent="0.35">
      <c r="A216">
        <v>10328</v>
      </c>
      <c r="B216">
        <v>65</v>
      </c>
      <c r="C216">
        <v>16.8</v>
      </c>
      <c r="D216">
        <v>40</v>
      </c>
      <c r="E216">
        <v>0</v>
      </c>
      <c r="F216">
        <f>order_details[[#This Row],[unitPrice]]*order_details[[#This Row],[quantity]]</f>
        <v>672</v>
      </c>
      <c r="G216" t="s">
        <v>603</v>
      </c>
    </row>
    <row r="217" spans="1:7" x14ac:dyDescent="0.35">
      <c r="A217">
        <v>10328</v>
      </c>
      <c r="B217">
        <v>68</v>
      </c>
      <c r="C217">
        <v>10</v>
      </c>
      <c r="D217">
        <v>10</v>
      </c>
      <c r="E217">
        <v>0</v>
      </c>
      <c r="F217">
        <f>order_details[[#This Row],[unitPrice]]*order_details[[#This Row],[quantity]]</f>
        <v>100</v>
      </c>
    </row>
    <row r="218" spans="1:7" x14ac:dyDescent="0.35">
      <c r="A218">
        <v>10329</v>
      </c>
      <c r="B218">
        <v>19</v>
      </c>
      <c r="C218">
        <v>7.3</v>
      </c>
      <c r="D218">
        <v>10</v>
      </c>
      <c r="E218">
        <v>0.05</v>
      </c>
      <c r="F218">
        <f>order_details[[#This Row],[unitPrice]]*order_details[[#This Row],[quantity]]</f>
        <v>73</v>
      </c>
    </row>
    <row r="219" spans="1:7" x14ac:dyDescent="0.35">
      <c r="A219">
        <v>10329</v>
      </c>
      <c r="B219">
        <v>30</v>
      </c>
      <c r="C219">
        <v>20.7</v>
      </c>
      <c r="D219">
        <v>8</v>
      </c>
      <c r="E219">
        <v>0.05</v>
      </c>
      <c r="F219">
        <f>order_details[[#This Row],[unitPrice]]*order_details[[#This Row],[quantity]]</f>
        <v>165.6</v>
      </c>
      <c r="G219" t="s">
        <v>604</v>
      </c>
    </row>
    <row r="220" spans="1:7" x14ac:dyDescent="0.3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order_details[[#This Row],[unitPrice]]*order_details[[#This Row],[quantity]]</f>
        <v>4216</v>
      </c>
      <c r="G220" t="s">
        <v>603</v>
      </c>
    </row>
    <row r="221" spans="1:7" x14ac:dyDescent="0.35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order_details[[#This Row],[unitPrice]]*order_details[[#This Row],[quantity]]</f>
        <v>364.79999999999995</v>
      </c>
      <c r="G221" t="s">
        <v>603</v>
      </c>
    </row>
    <row r="222" spans="1:7" x14ac:dyDescent="0.35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order_details[[#This Row],[unitPrice]]*order_details[[#This Row],[quantity]]</f>
        <v>1245</v>
      </c>
      <c r="G222" t="s">
        <v>603</v>
      </c>
    </row>
    <row r="223" spans="1:7" x14ac:dyDescent="0.35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order_details[[#This Row],[unitPrice]]*order_details[[#This Row],[quantity]]</f>
        <v>695</v>
      </c>
      <c r="G223" t="s">
        <v>603</v>
      </c>
    </row>
    <row r="224" spans="1:7" x14ac:dyDescent="0.35">
      <c r="A224">
        <v>10331</v>
      </c>
      <c r="B224">
        <v>54</v>
      </c>
      <c r="C224">
        <v>5.9</v>
      </c>
      <c r="D224">
        <v>15</v>
      </c>
      <c r="E224">
        <v>0</v>
      </c>
      <c r="F224">
        <f>order_details[[#This Row],[unitPrice]]*order_details[[#This Row],[quantity]]</f>
        <v>88.5</v>
      </c>
      <c r="G224" t="s">
        <v>603</v>
      </c>
    </row>
    <row r="225" spans="1:7" x14ac:dyDescent="0.35">
      <c r="A225">
        <v>10332</v>
      </c>
      <c r="B225">
        <v>18</v>
      </c>
      <c r="C225">
        <v>50</v>
      </c>
      <c r="D225">
        <v>40</v>
      </c>
      <c r="E225">
        <v>0.2</v>
      </c>
      <c r="F225">
        <f>order_details[[#This Row],[unitPrice]]*order_details[[#This Row],[quantity]]</f>
        <v>2000</v>
      </c>
      <c r="G225" t="s">
        <v>603</v>
      </c>
    </row>
    <row r="226" spans="1:7" x14ac:dyDescent="0.35">
      <c r="A226">
        <v>10332</v>
      </c>
      <c r="B226">
        <v>42</v>
      </c>
      <c r="C226">
        <v>11.2</v>
      </c>
      <c r="D226">
        <v>10</v>
      </c>
      <c r="E226">
        <v>0.2</v>
      </c>
      <c r="F226">
        <f>order_details[[#This Row],[unitPrice]]*order_details[[#This Row],[quantity]]</f>
        <v>112</v>
      </c>
    </row>
    <row r="227" spans="1:7" x14ac:dyDescent="0.35">
      <c r="A227">
        <v>10332</v>
      </c>
      <c r="B227">
        <v>47</v>
      </c>
      <c r="C227">
        <v>7.6</v>
      </c>
      <c r="D227">
        <v>16</v>
      </c>
      <c r="E227">
        <v>0.2</v>
      </c>
      <c r="F227">
        <f>order_details[[#This Row],[unitPrice]]*order_details[[#This Row],[quantity]]</f>
        <v>121.6</v>
      </c>
      <c r="G227" t="s">
        <v>603</v>
      </c>
    </row>
    <row r="228" spans="1:7" x14ac:dyDescent="0.3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order_details[[#This Row],[unitPrice]]*order_details[[#This Row],[quantity]]</f>
        <v>186</v>
      </c>
    </row>
    <row r="229" spans="1:7" x14ac:dyDescent="0.35">
      <c r="A229">
        <v>10333</v>
      </c>
      <c r="B229">
        <v>21</v>
      </c>
      <c r="C229">
        <v>8</v>
      </c>
      <c r="D229">
        <v>10</v>
      </c>
      <c r="E229">
        <v>0.1</v>
      </c>
      <c r="F229">
        <f>order_details[[#This Row],[unitPrice]]*order_details[[#This Row],[quantity]]</f>
        <v>80</v>
      </c>
    </row>
    <row r="230" spans="1:7" x14ac:dyDescent="0.35">
      <c r="A230">
        <v>10333</v>
      </c>
      <c r="B230">
        <v>71</v>
      </c>
      <c r="C230">
        <v>17.2</v>
      </c>
      <c r="D230">
        <v>40</v>
      </c>
      <c r="E230">
        <v>0.1</v>
      </c>
      <c r="F230">
        <f>order_details[[#This Row],[unitPrice]]*order_details[[#This Row],[quantity]]</f>
        <v>688</v>
      </c>
      <c r="G230" t="s">
        <v>603</v>
      </c>
    </row>
    <row r="231" spans="1:7" x14ac:dyDescent="0.35">
      <c r="A231">
        <v>10334</v>
      </c>
      <c r="B231">
        <v>52</v>
      </c>
      <c r="C231">
        <v>5.6</v>
      </c>
      <c r="D231">
        <v>8</v>
      </c>
      <c r="E231">
        <v>0</v>
      </c>
      <c r="F231">
        <f>order_details[[#This Row],[unitPrice]]*order_details[[#This Row],[quantity]]</f>
        <v>44.8</v>
      </c>
      <c r="G231" t="s">
        <v>604</v>
      </c>
    </row>
    <row r="232" spans="1:7" x14ac:dyDescent="0.35">
      <c r="A232">
        <v>10334</v>
      </c>
      <c r="B232">
        <v>68</v>
      </c>
      <c r="C232">
        <v>10</v>
      </c>
      <c r="D232">
        <v>10</v>
      </c>
      <c r="E232">
        <v>0</v>
      </c>
      <c r="F232">
        <f>order_details[[#This Row],[unitPrice]]*order_details[[#This Row],[quantity]]</f>
        <v>100</v>
      </c>
    </row>
    <row r="233" spans="1:7" x14ac:dyDescent="0.35">
      <c r="A233">
        <v>10335</v>
      </c>
      <c r="B233">
        <v>2</v>
      </c>
      <c r="C233">
        <v>15.2</v>
      </c>
      <c r="D233">
        <v>7</v>
      </c>
      <c r="E233">
        <v>0.2</v>
      </c>
      <c r="F233">
        <f>order_details[[#This Row],[unitPrice]]*order_details[[#This Row],[quantity]]</f>
        <v>106.39999999999999</v>
      </c>
      <c r="G233" t="s">
        <v>604</v>
      </c>
    </row>
    <row r="234" spans="1:7" x14ac:dyDescent="0.35">
      <c r="A234">
        <v>10335</v>
      </c>
      <c r="B234">
        <v>31</v>
      </c>
      <c r="C234">
        <v>10</v>
      </c>
      <c r="D234">
        <v>25</v>
      </c>
      <c r="E234">
        <v>0.2</v>
      </c>
      <c r="F234">
        <f>order_details[[#This Row],[unitPrice]]*order_details[[#This Row],[quantity]]</f>
        <v>250</v>
      </c>
      <c r="G234" t="s">
        <v>603</v>
      </c>
    </row>
    <row r="235" spans="1:7" x14ac:dyDescent="0.35">
      <c r="A235">
        <v>10335</v>
      </c>
      <c r="B235">
        <v>32</v>
      </c>
      <c r="C235">
        <v>25.6</v>
      </c>
      <c r="D235">
        <v>6</v>
      </c>
      <c r="E235">
        <v>0.2</v>
      </c>
      <c r="F235">
        <f>order_details[[#This Row],[unitPrice]]*order_details[[#This Row],[quantity]]</f>
        <v>153.60000000000002</v>
      </c>
      <c r="G235" t="s">
        <v>604</v>
      </c>
    </row>
    <row r="236" spans="1:7" x14ac:dyDescent="0.35">
      <c r="A236">
        <v>10335</v>
      </c>
      <c r="B236">
        <v>51</v>
      </c>
      <c r="C236">
        <v>42.4</v>
      </c>
      <c r="D236">
        <v>48</v>
      </c>
      <c r="E236">
        <v>0.2</v>
      </c>
      <c r="F236">
        <f>order_details[[#This Row],[unitPrice]]*order_details[[#This Row],[quantity]]</f>
        <v>2035.1999999999998</v>
      </c>
      <c r="G236" t="s">
        <v>603</v>
      </c>
    </row>
    <row r="237" spans="1:7" x14ac:dyDescent="0.3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order_details[[#This Row],[unitPrice]]*order_details[[#This Row],[quantity]]</f>
        <v>316.8</v>
      </c>
      <c r="G237" t="s">
        <v>603</v>
      </c>
    </row>
    <row r="238" spans="1:7" x14ac:dyDescent="0.35">
      <c r="A238">
        <v>10337</v>
      </c>
      <c r="B238">
        <v>23</v>
      </c>
      <c r="C238">
        <v>7.2</v>
      </c>
      <c r="D238">
        <v>40</v>
      </c>
      <c r="E238">
        <v>0</v>
      </c>
      <c r="F238">
        <f>order_details[[#This Row],[unitPrice]]*order_details[[#This Row],[quantity]]</f>
        <v>288</v>
      </c>
      <c r="G238" t="s">
        <v>603</v>
      </c>
    </row>
    <row r="239" spans="1:7" x14ac:dyDescent="0.35">
      <c r="A239">
        <v>10337</v>
      </c>
      <c r="B239">
        <v>26</v>
      </c>
      <c r="C239">
        <v>24.9</v>
      </c>
      <c r="D239">
        <v>24</v>
      </c>
      <c r="E239">
        <v>0</v>
      </c>
      <c r="F239">
        <f>order_details[[#This Row],[unitPrice]]*order_details[[#This Row],[quantity]]</f>
        <v>597.59999999999991</v>
      </c>
      <c r="G239" t="s">
        <v>603</v>
      </c>
    </row>
    <row r="240" spans="1:7" x14ac:dyDescent="0.35">
      <c r="A240">
        <v>10337</v>
      </c>
      <c r="B240">
        <v>36</v>
      </c>
      <c r="C240">
        <v>15.2</v>
      </c>
      <c r="D240">
        <v>20</v>
      </c>
      <c r="E240">
        <v>0</v>
      </c>
      <c r="F240">
        <f>order_details[[#This Row],[unitPrice]]*order_details[[#This Row],[quantity]]</f>
        <v>304</v>
      </c>
      <c r="G240" t="s">
        <v>603</v>
      </c>
    </row>
    <row r="241" spans="1:7" x14ac:dyDescent="0.35">
      <c r="A241">
        <v>10337</v>
      </c>
      <c r="B241">
        <v>37</v>
      </c>
      <c r="C241">
        <v>20.8</v>
      </c>
      <c r="D241">
        <v>28</v>
      </c>
      <c r="E241">
        <v>0</v>
      </c>
      <c r="F241">
        <f>order_details[[#This Row],[unitPrice]]*order_details[[#This Row],[quantity]]</f>
        <v>582.4</v>
      </c>
      <c r="G241" t="s">
        <v>603</v>
      </c>
    </row>
    <row r="242" spans="1:7" x14ac:dyDescent="0.35">
      <c r="A242">
        <v>10337</v>
      </c>
      <c r="B242">
        <v>72</v>
      </c>
      <c r="C242">
        <v>27.8</v>
      </c>
      <c r="D242">
        <v>25</v>
      </c>
      <c r="E242">
        <v>0</v>
      </c>
      <c r="F242">
        <f>order_details[[#This Row],[unitPrice]]*order_details[[#This Row],[quantity]]</f>
        <v>695</v>
      </c>
      <c r="G242" t="s">
        <v>603</v>
      </c>
    </row>
    <row r="243" spans="1:7" x14ac:dyDescent="0.35">
      <c r="A243">
        <v>10338</v>
      </c>
      <c r="B243">
        <v>17</v>
      </c>
      <c r="C243">
        <v>31.2</v>
      </c>
      <c r="D243">
        <v>20</v>
      </c>
      <c r="E243">
        <v>0</v>
      </c>
      <c r="F243">
        <f>order_details[[#This Row],[unitPrice]]*order_details[[#This Row],[quantity]]</f>
        <v>624</v>
      </c>
      <c r="G243" t="s">
        <v>603</v>
      </c>
    </row>
    <row r="244" spans="1:7" x14ac:dyDescent="0.35">
      <c r="A244">
        <v>10338</v>
      </c>
      <c r="B244">
        <v>30</v>
      </c>
      <c r="C244">
        <v>20.7</v>
      </c>
      <c r="D244">
        <v>15</v>
      </c>
      <c r="E244">
        <v>0</v>
      </c>
      <c r="F244">
        <f>order_details[[#This Row],[unitPrice]]*order_details[[#This Row],[quantity]]</f>
        <v>310.5</v>
      </c>
      <c r="G244" t="s">
        <v>603</v>
      </c>
    </row>
    <row r="245" spans="1:7" x14ac:dyDescent="0.3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order_details[[#This Row],[unitPrice]]*order_details[[#This Row],[quantity]]</f>
        <v>176</v>
      </c>
    </row>
    <row r="246" spans="1:7" x14ac:dyDescent="0.35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order_details[[#This Row],[unitPrice]]*order_details[[#This Row],[quantity]]</f>
        <v>2184</v>
      </c>
      <c r="G246" t="s">
        <v>603</v>
      </c>
    </row>
    <row r="247" spans="1:7" x14ac:dyDescent="0.35">
      <c r="A247">
        <v>10339</v>
      </c>
      <c r="B247">
        <v>62</v>
      </c>
      <c r="C247">
        <v>39.4</v>
      </c>
      <c r="D247">
        <v>28</v>
      </c>
      <c r="E247">
        <v>0</v>
      </c>
      <c r="F247">
        <f>order_details[[#This Row],[unitPrice]]*order_details[[#This Row],[quantity]]</f>
        <v>1103.2</v>
      </c>
      <c r="G247" t="s">
        <v>603</v>
      </c>
    </row>
    <row r="248" spans="1:7" x14ac:dyDescent="0.35">
      <c r="A248">
        <v>10340</v>
      </c>
      <c r="B248">
        <v>18</v>
      </c>
      <c r="C248">
        <v>50</v>
      </c>
      <c r="D248">
        <v>20</v>
      </c>
      <c r="E248">
        <v>0.05</v>
      </c>
      <c r="F248">
        <f>order_details[[#This Row],[unitPrice]]*order_details[[#This Row],[quantity]]</f>
        <v>1000</v>
      </c>
      <c r="G248" t="s">
        <v>603</v>
      </c>
    </row>
    <row r="249" spans="1:7" x14ac:dyDescent="0.35">
      <c r="A249">
        <v>10340</v>
      </c>
      <c r="B249">
        <v>41</v>
      </c>
      <c r="C249">
        <v>7.7</v>
      </c>
      <c r="D249">
        <v>12</v>
      </c>
      <c r="E249">
        <v>0.05</v>
      </c>
      <c r="F249">
        <f>order_details[[#This Row],[unitPrice]]*order_details[[#This Row],[quantity]]</f>
        <v>92.4</v>
      </c>
      <c r="G249" t="s">
        <v>603</v>
      </c>
    </row>
    <row r="250" spans="1:7" x14ac:dyDescent="0.3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order_details[[#This Row],[unitPrice]]*order_details[[#This Row],[quantity]]</f>
        <v>1472</v>
      </c>
      <c r="G250" t="s">
        <v>603</v>
      </c>
    </row>
    <row r="251" spans="1:7" x14ac:dyDescent="0.35">
      <c r="A251">
        <v>10341</v>
      </c>
      <c r="B251">
        <v>33</v>
      </c>
      <c r="C251">
        <v>2</v>
      </c>
      <c r="D251">
        <v>8</v>
      </c>
      <c r="E251">
        <v>0</v>
      </c>
      <c r="F251">
        <f>order_details[[#This Row],[unitPrice]]*order_details[[#This Row],[quantity]]</f>
        <v>16</v>
      </c>
      <c r="G251" t="s">
        <v>604</v>
      </c>
    </row>
    <row r="252" spans="1:7" x14ac:dyDescent="0.35">
      <c r="A252">
        <v>10341</v>
      </c>
      <c r="B252">
        <v>59</v>
      </c>
      <c r="C252">
        <v>44</v>
      </c>
      <c r="D252">
        <v>9</v>
      </c>
      <c r="E252">
        <v>0.15</v>
      </c>
      <c r="F252">
        <f>order_details[[#This Row],[unitPrice]]*order_details[[#This Row],[quantity]]</f>
        <v>396</v>
      </c>
      <c r="G252" t="s">
        <v>604</v>
      </c>
    </row>
    <row r="253" spans="1:7" x14ac:dyDescent="0.35">
      <c r="A253">
        <v>10342</v>
      </c>
      <c r="B253">
        <v>2</v>
      </c>
      <c r="C253">
        <v>15.2</v>
      </c>
      <c r="D253">
        <v>24</v>
      </c>
      <c r="E253">
        <v>0.2</v>
      </c>
      <c r="F253">
        <f>order_details[[#This Row],[unitPrice]]*order_details[[#This Row],[quantity]]</f>
        <v>364.79999999999995</v>
      </c>
      <c r="G253" t="s">
        <v>603</v>
      </c>
    </row>
    <row r="254" spans="1:7" x14ac:dyDescent="0.35">
      <c r="A254">
        <v>10342</v>
      </c>
      <c r="B254">
        <v>31</v>
      </c>
      <c r="C254">
        <v>10</v>
      </c>
      <c r="D254">
        <v>56</v>
      </c>
      <c r="E254">
        <v>0.2</v>
      </c>
      <c r="F254">
        <f>order_details[[#This Row],[unitPrice]]*order_details[[#This Row],[quantity]]</f>
        <v>560</v>
      </c>
      <c r="G254" t="s">
        <v>603</v>
      </c>
    </row>
    <row r="255" spans="1:7" x14ac:dyDescent="0.35">
      <c r="A255">
        <v>10342</v>
      </c>
      <c r="B255">
        <v>36</v>
      </c>
      <c r="C255">
        <v>15.2</v>
      </c>
      <c r="D255">
        <v>40</v>
      </c>
      <c r="E255">
        <v>0.2</v>
      </c>
      <c r="F255">
        <f>order_details[[#This Row],[unitPrice]]*order_details[[#This Row],[quantity]]</f>
        <v>608</v>
      </c>
      <c r="G255" t="s">
        <v>603</v>
      </c>
    </row>
    <row r="256" spans="1:7" x14ac:dyDescent="0.35">
      <c r="A256">
        <v>10342</v>
      </c>
      <c r="B256">
        <v>55</v>
      </c>
      <c r="C256">
        <v>19.2</v>
      </c>
      <c r="D256">
        <v>40</v>
      </c>
      <c r="E256">
        <v>0.2</v>
      </c>
      <c r="F256">
        <f>order_details[[#This Row],[unitPrice]]*order_details[[#This Row],[quantity]]</f>
        <v>768</v>
      </c>
      <c r="G256" t="s">
        <v>603</v>
      </c>
    </row>
    <row r="257" spans="1:7" x14ac:dyDescent="0.35">
      <c r="A257">
        <v>10343</v>
      </c>
      <c r="B257">
        <v>64</v>
      </c>
      <c r="C257">
        <v>26.6</v>
      </c>
      <c r="D257">
        <v>50</v>
      </c>
      <c r="E257">
        <v>0</v>
      </c>
      <c r="F257">
        <f>order_details[[#This Row],[unitPrice]]*order_details[[#This Row],[quantity]]</f>
        <v>1330</v>
      </c>
      <c r="G257" t="s">
        <v>603</v>
      </c>
    </row>
    <row r="258" spans="1:7" x14ac:dyDescent="0.35">
      <c r="A258">
        <v>10343</v>
      </c>
      <c r="B258">
        <v>68</v>
      </c>
      <c r="C258">
        <v>10</v>
      </c>
      <c r="D258">
        <v>4</v>
      </c>
      <c r="E258">
        <v>0.05</v>
      </c>
      <c r="F258">
        <f>order_details[[#This Row],[unitPrice]]*order_details[[#This Row],[quantity]]</f>
        <v>40</v>
      </c>
      <c r="G258" t="s">
        <v>604</v>
      </c>
    </row>
    <row r="259" spans="1:7" x14ac:dyDescent="0.35">
      <c r="A259">
        <v>10343</v>
      </c>
      <c r="B259">
        <v>76</v>
      </c>
      <c r="C259">
        <v>14.4</v>
      </c>
      <c r="D259">
        <v>15</v>
      </c>
      <c r="E259">
        <v>0</v>
      </c>
      <c r="F259">
        <f>order_details[[#This Row],[unitPrice]]*order_details[[#This Row],[quantity]]</f>
        <v>216</v>
      </c>
      <c r="G259" t="s">
        <v>603</v>
      </c>
    </row>
    <row r="260" spans="1:7" x14ac:dyDescent="0.3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order_details[[#This Row],[unitPrice]]*order_details[[#This Row],[quantity]]</f>
        <v>616</v>
      </c>
      <c r="G260" t="s">
        <v>603</v>
      </c>
    </row>
    <row r="261" spans="1:7" x14ac:dyDescent="0.35">
      <c r="A261">
        <v>10344</v>
      </c>
      <c r="B261">
        <v>8</v>
      </c>
      <c r="C261">
        <v>32</v>
      </c>
      <c r="D261">
        <v>70</v>
      </c>
      <c r="E261">
        <v>0.25</v>
      </c>
      <c r="F261">
        <f>order_details[[#This Row],[unitPrice]]*order_details[[#This Row],[quantity]]</f>
        <v>2240</v>
      </c>
      <c r="G261" t="s">
        <v>603</v>
      </c>
    </row>
    <row r="262" spans="1:7" x14ac:dyDescent="0.35">
      <c r="A262">
        <v>10345</v>
      </c>
      <c r="B262">
        <v>8</v>
      </c>
      <c r="C262">
        <v>32</v>
      </c>
      <c r="D262">
        <v>70</v>
      </c>
      <c r="E262">
        <v>0</v>
      </c>
      <c r="F262">
        <f>order_details[[#This Row],[unitPrice]]*order_details[[#This Row],[quantity]]</f>
        <v>2240</v>
      </c>
      <c r="G262" t="s">
        <v>603</v>
      </c>
    </row>
    <row r="263" spans="1:7" x14ac:dyDescent="0.35">
      <c r="A263">
        <v>10345</v>
      </c>
      <c r="B263">
        <v>19</v>
      </c>
      <c r="C263">
        <v>7.3</v>
      </c>
      <c r="D263">
        <v>80</v>
      </c>
      <c r="E263">
        <v>0</v>
      </c>
      <c r="F263">
        <f>order_details[[#This Row],[unitPrice]]*order_details[[#This Row],[quantity]]</f>
        <v>584</v>
      </c>
      <c r="G263" t="s">
        <v>603</v>
      </c>
    </row>
    <row r="264" spans="1:7" x14ac:dyDescent="0.35">
      <c r="A264">
        <v>10345</v>
      </c>
      <c r="B264">
        <v>42</v>
      </c>
      <c r="C264">
        <v>11.2</v>
      </c>
      <c r="D264">
        <v>9</v>
      </c>
      <c r="E264">
        <v>0</v>
      </c>
      <c r="F264">
        <f>order_details[[#This Row],[unitPrice]]*order_details[[#This Row],[quantity]]</f>
        <v>100.8</v>
      </c>
      <c r="G264" t="s">
        <v>604</v>
      </c>
    </row>
    <row r="265" spans="1:7" x14ac:dyDescent="0.35">
      <c r="A265">
        <v>10346</v>
      </c>
      <c r="B265">
        <v>17</v>
      </c>
      <c r="C265">
        <v>31.2</v>
      </c>
      <c r="D265">
        <v>36</v>
      </c>
      <c r="E265">
        <v>0.1</v>
      </c>
      <c r="F265">
        <f>order_details[[#This Row],[unitPrice]]*order_details[[#This Row],[quantity]]</f>
        <v>1123.2</v>
      </c>
      <c r="G265" t="s">
        <v>603</v>
      </c>
    </row>
    <row r="266" spans="1:7" x14ac:dyDescent="0.35">
      <c r="A266">
        <v>10346</v>
      </c>
      <c r="B266">
        <v>56</v>
      </c>
      <c r="C266">
        <v>30.4</v>
      </c>
      <c r="D266">
        <v>20</v>
      </c>
      <c r="E266">
        <v>0</v>
      </c>
      <c r="F266">
        <f>order_details[[#This Row],[unitPrice]]*order_details[[#This Row],[quantity]]</f>
        <v>608</v>
      </c>
      <c r="G266" t="s">
        <v>603</v>
      </c>
    </row>
    <row r="267" spans="1:7" x14ac:dyDescent="0.35">
      <c r="A267">
        <v>10347</v>
      </c>
      <c r="B267">
        <v>25</v>
      </c>
      <c r="C267">
        <v>11.2</v>
      </c>
      <c r="D267">
        <v>10</v>
      </c>
      <c r="E267">
        <v>0</v>
      </c>
      <c r="F267">
        <f>order_details[[#This Row],[unitPrice]]*order_details[[#This Row],[quantity]]</f>
        <v>112</v>
      </c>
    </row>
    <row r="268" spans="1:7" x14ac:dyDescent="0.35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order_details[[#This Row],[unitPrice]]*order_details[[#This Row],[quantity]]</f>
        <v>720</v>
      </c>
      <c r="G268" t="s">
        <v>603</v>
      </c>
    </row>
    <row r="269" spans="1:7" x14ac:dyDescent="0.35">
      <c r="A269">
        <v>10347</v>
      </c>
      <c r="B269">
        <v>40</v>
      </c>
      <c r="C269">
        <v>14.7</v>
      </c>
      <c r="D269">
        <v>4</v>
      </c>
      <c r="E269">
        <v>0</v>
      </c>
      <c r="F269">
        <f>order_details[[#This Row],[unitPrice]]*order_details[[#This Row],[quantity]]</f>
        <v>58.8</v>
      </c>
      <c r="G269" t="s">
        <v>604</v>
      </c>
    </row>
    <row r="270" spans="1:7" x14ac:dyDescent="0.35">
      <c r="A270">
        <v>10347</v>
      </c>
      <c r="B270">
        <v>75</v>
      </c>
      <c r="C270">
        <v>6.2</v>
      </c>
      <c r="D270">
        <v>6</v>
      </c>
      <c r="E270">
        <v>0.15</v>
      </c>
      <c r="F270">
        <f>order_details[[#This Row],[unitPrice]]*order_details[[#This Row],[quantity]]</f>
        <v>37.200000000000003</v>
      </c>
      <c r="G270" t="s">
        <v>604</v>
      </c>
    </row>
    <row r="271" spans="1:7" x14ac:dyDescent="0.35">
      <c r="A271">
        <v>10348</v>
      </c>
      <c r="B271">
        <v>1</v>
      </c>
      <c r="C271">
        <v>14.4</v>
      </c>
      <c r="D271">
        <v>15</v>
      </c>
      <c r="E271">
        <v>0.15</v>
      </c>
      <c r="F271">
        <f>order_details[[#This Row],[unitPrice]]*order_details[[#This Row],[quantity]]</f>
        <v>216</v>
      </c>
      <c r="G271" t="s">
        <v>603</v>
      </c>
    </row>
    <row r="272" spans="1:7" x14ac:dyDescent="0.35">
      <c r="A272">
        <v>10348</v>
      </c>
      <c r="B272">
        <v>23</v>
      </c>
      <c r="C272">
        <v>7.2</v>
      </c>
      <c r="D272">
        <v>25</v>
      </c>
      <c r="E272">
        <v>0</v>
      </c>
      <c r="F272">
        <f>order_details[[#This Row],[unitPrice]]*order_details[[#This Row],[quantity]]</f>
        <v>180</v>
      </c>
      <c r="G272" t="s">
        <v>603</v>
      </c>
    </row>
    <row r="273" spans="1:7" x14ac:dyDescent="0.35">
      <c r="A273">
        <v>10349</v>
      </c>
      <c r="B273">
        <v>54</v>
      </c>
      <c r="C273">
        <v>5.9</v>
      </c>
      <c r="D273">
        <v>24</v>
      </c>
      <c r="E273">
        <v>0</v>
      </c>
      <c r="F273">
        <f>order_details[[#This Row],[unitPrice]]*order_details[[#This Row],[quantity]]</f>
        <v>141.60000000000002</v>
      </c>
      <c r="G273" t="s">
        <v>603</v>
      </c>
    </row>
    <row r="274" spans="1:7" x14ac:dyDescent="0.35">
      <c r="A274">
        <v>10350</v>
      </c>
      <c r="B274">
        <v>50</v>
      </c>
      <c r="C274">
        <v>13</v>
      </c>
      <c r="D274">
        <v>15</v>
      </c>
      <c r="E274">
        <v>0.1</v>
      </c>
      <c r="F274">
        <f>order_details[[#This Row],[unitPrice]]*order_details[[#This Row],[quantity]]</f>
        <v>195</v>
      </c>
      <c r="G274" t="s">
        <v>603</v>
      </c>
    </row>
    <row r="275" spans="1:7" x14ac:dyDescent="0.35">
      <c r="A275">
        <v>10350</v>
      </c>
      <c r="B275">
        <v>69</v>
      </c>
      <c r="C275">
        <v>28.8</v>
      </c>
      <c r="D275">
        <v>18</v>
      </c>
      <c r="E275">
        <v>0.1</v>
      </c>
      <c r="F275">
        <f>order_details[[#This Row],[unitPrice]]*order_details[[#This Row],[quantity]]</f>
        <v>518.4</v>
      </c>
      <c r="G275" t="s">
        <v>603</v>
      </c>
    </row>
    <row r="276" spans="1:7" x14ac:dyDescent="0.3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order_details[[#This Row],[unitPrice]]*order_details[[#This Row],[quantity]]</f>
        <v>4216</v>
      </c>
      <c r="G276" t="s">
        <v>603</v>
      </c>
    </row>
    <row r="277" spans="1:7" x14ac:dyDescent="0.35">
      <c r="A277">
        <v>10351</v>
      </c>
      <c r="B277">
        <v>41</v>
      </c>
      <c r="C277">
        <v>7.7</v>
      </c>
      <c r="D277">
        <v>13</v>
      </c>
      <c r="E277">
        <v>0</v>
      </c>
      <c r="F277">
        <f>order_details[[#This Row],[unitPrice]]*order_details[[#This Row],[quantity]]</f>
        <v>100.10000000000001</v>
      </c>
      <c r="G277" t="s">
        <v>603</v>
      </c>
    </row>
    <row r="278" spans="1:7" x14ac:dyDescent="0.35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order_details[[#This Row],[unitPrice]]*order_details[[#This Row],[quantity]]</f>
        <v>1193.5</v>
      </c>
      <c r="G278" t="s">
        <v>603</v>
      </c>
    </row>
    <row r="279" spans="1:7" x14ac:dyDescent="0.35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order_details[[#This Row],[unitPrice]]*order_details[[#This Row],[quantity]]</f>
        <v>168</v>
      </c>
    </row>
    <row r="280" spans="1:7" x14ac:dyDescent="0.35">
      <c r="A280">
        <v>10352</v>
      </c>
      <c r="B280">
        <v>24</v>
      </c>
      <c r="C280">
        <v>3.6</v>
      </c>
      <c r="D280">
        <v>10</v>
      </c>
      <c r="E280">
        <v>0</v>
      </c>
      <c r="F280">
        <f>order_details[[#This Row],[unitPrice]]*order_details[[#This Row],[quantity]]</f>
        <v>36</v>
      </c>
    </row>
    <row r="281" spans="1:7" x14ac:dyDescent="0.35">
      <c r="A281">
        <v>10352</v>
      </c>
      <c r="B281">
        <v>54</v>
      </c>
      <c r="C281">
        <v>5.9</v>
      </c>
      <c r="D281">
        <v>20</v>
      </c>
      <c r="E281">
        <v>0.15</v>
      </c>
      <c r="F281">
        <f>order_details[[#This Row],[unitPrice]]*order_details[[#This Row],[quantity]]</f>
        <v>118</v>
      </c>
      <c r="G281" t="s">
        <v>603</v>
      </c>
    </row>
    <row r="282" spans="1:7" x14ac:dyDescent="0.35">
      <c r="A282">
        <v>10353</v>
      </c>
      <c r="B282">
        <v>11</v>
      </c>
      <c r="C282">
        <v>16.8</v>
      </c>
      <c r="D282">
        <v>12</v>
      </c>
      <c r="E282">
        <v>0.2</v>
      </c>
      <c r="F282">
        <f>order_details[[#This Row],[unitPrice]]*order_details[[#This Row],[quantity]]</f>
        <v>201.60000000000002</v>
      </c>
      <c r="G282" t="s">
        <v>603</v>
      </c>
    </row>
    <row r="283" spans="1:7" x14ac:dyDescent="0.35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order_details[[#This Row],[unitPrice]]*order_details[[#This Row],[quantity]]</f>
        <v>10540</v>
      </c>
      <c r="G283" t="s">
        <v>603</v>
      </c>
    </row>
    <row r="284" spans="1:7" x14ac:dyDescent="0.35">
      <c r="A284">
        <v>10354</v>
      </c>
      <c r="B284">
        <v>1</v>
      </c>
      <c r="C284">
        <v>14.4</v>
      </c>
      <c r="D284">
        <v>12</v>
      </c>
      <c r="E284">
        <v>0</v>
      </c>
      <c r="F284">
        <f>order_details[[#This Row],[unitPrice]]*order_details[[#This Row],[quantity]]</f>
        <v>172.8</v>
      </c>
      <c r="G284" t="s">
        <v>603</v>
      </c>
    </row>
    <row r="285" spans="1:7" x14ac:dyDescent="0.35">
      <c r="A285">
        <v>10354</v>
      </c>
      <c r="B285">
        <v>29</v>
      </c>
      <c r="C285">
        <v>99</v>
      </c>
      <c r="D285">
        <v>4</v>
      </c>
      <c r="E285">
        <v>0</v>
      </c>
      <c r="F285">
        <f>order_details[[#This Row],[unitPrice]]*order_details[[#This Row],[quantity]]</f>
        <v>396</v>
      </c>
      <c r="G285" t="s">
        <v>604</v>
      </c>
    </row>
    <row r="286" spans="1:7" x14ac:dyDescent="0.35">
      <c r="A286">
        <v>10355</v>
      </c>
      <c r="B286">
        <v>24</v>
      </c>
      <c r="C286">
        <v>3.6</v>
      </c>
      <c r="D286">
        <v>25</v>
      </c>
      <c r="E286">
        <v>0</v>
      </c>
      <c r="F286">
        <f>order_details[[#This Row],[unitPrice]]*order_details[[#This Row],[quantity]]</f>
        <v>90</v>
      </c>
      <c r="G286" t="s">
        <v>603</v>
      </c>
    </row>
    <row r="287" spans="1:7" x14ac:dyDescent="0.35">
      <c r="A287">
        <v>10355</v>
      </c>
      <c r="B287">
        <v>57</v>
      </c>
      <c r="C287">
        <v>15.6</v>
      </c>
      <c r="D287">
        <v>25</v>
      </c>
      <c r="E287">
        <v>0</v>
      </c>
      <c r="F287">
        <f>order_details[[#This Row],[unitPrice]]*order_details[[#This Row],[quantity]]</f>
        <v>390</v>
      </c>
      <c r="G287" t="s">
        <v>603</v>
      </c>
    </row>
    <row r="288" spans="1:7" x14ac:dyDescent="0.35">
      <c r="A288">
        <v>10356</v>
      </c>
      <c r="B288">
        <v>31</v>
      </c>
      <c r="C288">
        <v>10</v>
      </c>
      <c r="D288">
        <v>30</v>
      </c>
      <c r="E288">
        <v>0</v>
      </c>
      <c r="F288">
        <f>order_details[[#This Row],[unitPrice]]*order_details[[#This Row],[quantity]]</f>
        <v>300</v>
      </c>
      <c r="G288" t="s">
        <v>603</v>
      </c>
    </row>
    <row r="289" spans="1:7" x14ac:dyDescent="0.35">
      <c r="A289">
        <v>10356</v>
      </c>
      <c r="B289">
        <v>55</v>
      </c>
      <c r="C289">
        <v>19.2</v>
      </c>
      <c r="D289">
        <v>12</v>
      </c>
      <c r="E289">
        <v>0</v>
      </c>
      <c r="F289">
        <f>order_details[[#This Row],[unitPrice]]*order_details[[#This Row],[quantity]]</f>
        <v>230.39999999999998</v>
      </c>
      <c r="G289" t="s">
        <v>603</v>
      </c>
    </row>
    <row r="290" spans="1:7" x14ac:dyDescent="0.35">
      <c r="A290">
        <v>10356</v>
      </c>
      <c r="B290">
        <v>69</v>
      </c>
      <c r="C290">
        <v>28.8</v>
      </c>
      <c r="D290">
        <v>20</v>
      </c>
      <c r="E290">
        <v>0</v>
      </c>
      <c r="F290">
        <f>order_details[[#This Row],[unitPrice]]*order_details[[#This Row],[quantity]]</f>
        <v>576</v>
      </c>
      <c r="G290" t="s">
        <v>603</v>
      </c>
    </row>
    <row r="291" spans="1:7" x14ac:dyDescent="0.35">
      <c r="A291">
        <v>10357</v>
      </c>
      <c r="B291">
        <v>10</v>
      </c>
      <c r="C291">
        <v>24.8</v>
      </c>
      <c r="D291">
        <v>30</v>
      </c>
      <c r="E291">
        <v>0.2</v>
      </c>
      <c r="F291">
        <f>order_details[[#This Row],[unitPrice]]*order_details[[#This Row],[quantity]]</f>
        <v>744</v>
      </c>
      <c r="G291" t="s">
        <v>603</v>
      </c>
    </row>
    <row r="292" spans="1:7" x14ac:dyDescent="0.35">
      <c r="A292">
        <v>10357</v>
      </c>
      <c r="B292">
        <v>26</v>
      </c>
      <c r="C292">
        <v>24.9</v>
      </c>
      <c r="D292">
        <v>16</v>
      </c>
      <c r="E292">
        <v>0</v>
      </c>
      <c r="F292">
        <f>order_details[[#This Row],[unitPrice]]*order_details[[#This Row],[quantity]]</f>
        <v>398.4</v>
      </c>
      <c r="G292" t="s">
        <v>603</v>
      </c>
    </row>
    <row r="293" spans="1:7" x14ac:dyDescent="0.35">
      <c r="A293">
        <v>10357</v>
      </c>
      <c r="B293">
        <v>60</v>
      </c>
      <c r="C293">
        <v>27.2</v>
      </c>
      <c r="D293">
        <v>8</v>
      </c>
      <c r="E293">
        <v>0.2</v>
      </c>
      <c r="F293">
        <f>order_details[[#This Row],[unitPrice]]*order_details[[#This Row],[quantity]]</f>
        <v>217.6</v>
      </c>
      <c r="G293" t="s">
        <v>604</v>
      </c>
    </row>
    <row r="294" spans="1:7" x14ac:dyDescent="0.35">
      <c r="A294">
        <v>10358</v>
      </c>
      <c r="B294">
        <v>24</v>
      </c>
      <c r="C294">
        <v>3.6</v>
      </c>
      <c r="D294">
        <v>10</v>
      </c>
      <c r="E294">
        <v>0.05</v>
      </c>
      <c r="F294">
        <f>order_details[[#This Row],[unitPrice]]*order_details[[#This Row],[quantity]]</f>
        <v>36</v>
      </c>
    </row>
    <row r="295" spans="1:7" x14ac:dyDescent="0.35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order_details[[#This Row],[unitPrice]]*order_details[[#This Row],[quantity]]</f>
        <v>112</v>
      </c>
    </row>
    <row r="296" spans="1:7" x14ac:dyDescent="0.35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order_details[[#This Row],[unitPrice]]*order_details[[#This Row],[quantity]]</f>
        <v>304</v>
      </c>
      <c r="G296" t="s">
        <v>603</v>
      </c>
    </row>
    <row r="297" spans="1:7" x14ac:dyDescent="0.35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order_details[[#This Row],[unitPrice]]*order_details[[#This Row],[quantity]]</f>
        <v>778.4</v>
      </c>
      <c r="G297" t="s">
        <v>603</v>
      </c>
    </row>
    <row r="298" spans="1:7" x14ac:dyDescent="0.35">
      <c r="A298">
        <v>10359</v>
      </c>
      <c r="B298">
        <v>31</v>
      </c>
      <c r="C298">
        <v>10</v>
      </c>
      <c r="D298">
        <v>70</v>
      </c>
      <c r="E298">
        <v>0.05</v>
      </c>
      <c r="F298">
        <f>order_details[[#This Row],[unitPrice]]*order_details[[#This Row],[quantity]]</f>
        <v>700</v>
      </c>
      <c r="G298" t="s">
        <v>603</v>
      </c>
    </row>
    <row r="299" spans="1:7" x14ac:dyDescent="0.35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order_details[[#This Row],[unitPrice]]*order_details[[#This Row],[quantity]]</f>
        <v>2176</v>
      </c>
      <c r="G299" t="s">
        <v>603</v>
      </c>
    </row>
    <row r="300" spans="1:7" x14ac:dyDescent="0.35">
      <c r="A300">
        <v>10360</v>
      </c>
      <c r="B300">
        <v>28</v>
      </c>
      <c r="C300">
        <v>36.4</v>
      </c>
      <c r="D300">
        <v>30</v>
      </c>
      <c r="E300">
        <v>0</v>
      </c>
      <c r="F300">
        <f>order_details[[#This Row],[unitPrice]]*order_details[[#This Row],[quantity]]</f>
        <v>1092</v>
      </c>
      <c r="G300" t="s">
        <v>603</v>
      </c>
    </row>
    <row r="301" spans="1:7" x14ac:dyDescent="0.35">
      <c r="A301">
        <v>10360</v>
      </c>
      <c r="B301">
        <v>29</v>
      </c>
      <c r="C301">
        <v>99</v>
      </c>
      <c r="D301">
        <v>35</v>
      </c>
      <c r="E301">
        <v>0</v>
      </c>
      <c r="F301">
        <f>order_details[[#This Row],[unitPrice]]*order_details[[#This Row],[quantity]]</f>
        <v>3465</v>
      </c>
      <c r="G301" t="s">
        <v>603</v>
      </c>
    </row>
    <row r="302" spans="1:7" x14ac:dyDescent="0.35">
      <c r="A302">
        <v>10360</v>
      </c>
      <c r="B302">
        <v>38</v>
      </c>
      <c r="C302">
        <v>210.8</v>
      </c>
      <c r="D302">
        <v>10</v>
      </c>
      <c r="E302">
        <v>0</v>
      </c>
      <c r="F302">
        <f>order_details[[#This Row],[unitPrice]]*order_details[[#This Row],[quantity]]</f>
        <v>2108</v>
      </c>
    </row>
    <row r="303" spans="1:7" x14ac:dyDescent="0.35">
      <c r="A303">
        <v>10360</v>
      </c>
      <c r="B303">
        <v>49</v>
      </c>
      <c r="C303">
        <v>16</v>
      </c>
      <c r="D303">
        <v>35</v>
      </c>
      <c r="E303">
        <v>0</v>
      </c>
      <c r="F303">
        <f>order_details[[#This Row],[unitPrice]]*order_details[[#This Row],[quantity]]</f>
        <v>560</v>
      </c>
      <c r="G303" t="s">
        <v>603</v>
      </c>
    </row>
    <row r="304" spans="1:7" x14ac:dyDescent="0.35">
      <c r="A304">
        <v>10360</v>
      </c>
      <c r="B304">
        <v>54</v>
      </c>
      <c r="C304">
        <v>5.9</v>
      </c>
      <c r="D304">
        <v>28</v>
      </c>
      <c r="E304">
        <v>0</v>
      </c>
      <c r="F304">
        <f>order_details[[#This Row],[unitPrice]]*order_details[[#This Row],[quantity]]</f>
        <v>165.20000000000002</v>
      </c>
      <c r="G304" t="s">
        <v>603</v>
      </c>
    </row>
    <row r="305" spans="1:7" x14ac:dyDescent="0.35">
      <c r="A305">
        <v>10361</v>
      </c>
      <c r="B305">
        <v>39</v>
      </c>
      <c r="C305">
        <v>14.4</v>
      </c>
      <c r="D305">
        <v>54</v>
      </c>
      <c r="E305">
        <v>0.1</v>
      </c>
      <c r="F305">
        <f>order_details[[#This Row],[unitPrice]]*order_details[[#This Row],[quantity]]</f>
        <v>777.6</v>
      </c>
      <c r="G305" t="s">
        <v>603</v>
      </c>
    </row>
    <row r="306" spans="1:7" x14ac:dyDescent="0.35">
      <c r="A306">
        <v>10361</v>
      </c>
      <c r="B306">
        <v>60</v>
      </c>
      <c r="C306">
        <v>27.2</v>
      </c>
      <c r="D306">
        <v>55</v>
      </c>
      <c r="E306">
        <v>0.1</v>
      </c>
      <c r="F306">
        <f>order_details[[#This Row],[unitPrice]]*order_details[[#This Row],[quantity]]</f>
        <v>1496</v>
      </c>
      <c r="G306" t="s">
        <v>603</v>
      </c>
    </row>
    <row r="307" spans="1:7" x14ac:dyDescent="0.35">
      <c r="A307">
        <v>10362</v>
      </c>
      <c r="B307">
        <v>25</v>
      </c>
      <c r="C307">
        <v>11.2</v>
      </c>
      <c r="D307">
        <v>50</v>
      </c>
      <c r="E307">
        <v>0</v>
      </c>
      <c r="F307">
        <f>order_details[[#This Row],[unitPrice]]*order_details[[#This Row],[quantity]]</f>
        <v>560</v>
      </c>
      <c r="G307" t="s">
        <v>603</v>
      </c>
    </row>
    <row r="308" spans="1:7" x14ac:dyDescent="0.35">
      <c r="A308">
        <v>10362</v>
      </c>
      <c r="B308">
        <v>51</v>
      </c>
      <c r="C308">
        <v>42.4</v>
      </c>
      <c r="D308">
        <v>20</v>
      </c>
      <c r="E308">
        <v>0</v>
      </c>
      <c r="F308">
        <f>order_details[[#This Row],[unitPrice]]*order_details[[#This Row],[quantity]]</f>
        <v>848</v>
      </c>
      <c r="G308" t="s">
        <v>603</v>
      </c>
    </row>
    <row r="309" spans="1:7" x14ac:dyDescent="0.35">
      <c r="A309">
        <v>10362</v>
      </c>
      <c r="B309">
        <v>54</v>
      </c>
      <c r="C309">
        <v>5.9</v>
      </c>
      <c r="D309">
        <v>24</v>
      </c>
      <c r="E309">
        <v>0</v>
      </c>
      <c r="F309">
        <f>order_details[[#This Row],[unitPrice]]*order_details[[#This Row],[quantity]]</f>
        <v>141.60000000000002</v>
      </c>
      <c r="G309" t="s">
        <v>603</v>
      </c>
    </row>
    <row r="310" spans="1:7" x14ac:dyDescent="0.35">
      <c r="A310">
        <v>10363</v>
      </c>
      <c r="B310">
        <v>31</v>
      </c>
      <c r="C310">
        <v>10</v>
      </c>
      <c r="D310">
        <v>20</v>
      </c>
      <c r="E310">
        <v>0</v>
      </c>
      <c r="F310">
        <f>order_details[[#This Row],[unitPrice]]*order_details[[#This Row],[quantity]]</f>
        <v>200</v>
      </c>
      <c r="G310" t="s">
        <v>603</v>
      </c>
    </row>
    <row r="311" spans="1:7" x14ac:dyDescent="0.35">
      <c r="A311">
        <v>10363</v>
      </c>
      <c r="B311">
        <v>75</v>
      </c>
      <c r="C311">
        <v>6.2</v>
      </c>
      <c r="D311">
        <v>12</v>
      </c>
      <c r="E311">
        <v>0</v>
      </c>
      <c r="F311">
        <f>order_details[[#This Row],[unitPrice]]*order_details[[#This Row],[quantity]]</f>
        <v>74.400000000000006</v>
      </c>
      <c r="G311" t="s">
        <v>603</v>
      </c>
    </row>
    <row r="312" spans="1:7" x14ac:dyDescent="0.35">
      <c r="A312">
        <v>10363</v>
      </c>
      <c r="B312">
        <v>76</v>
      </c>
      <c r="C312">
        <v>14.4</v>
      </c>
      <c r="D312">
        <v>12</v>
      </c>
      <c r="E312">
        <v>0</v>
      </c>
      <c r="F312">
        <f>order_details[[#This Row],[unitPrice]]*order_details[[#This Row],[quantity]]</f>
        <v>172.8</v>
      </c>
      <c r="G312" t="s">
        <v>603</v>
      </c>
    </row>
    <row r="313" spans="1:7" x14ac:dyDescent="0.35">
      <c r="A313">
        <v>10364</v>
      </c>
      <c r="B313">
        <v>69</v>
      </c>
      <c r="C313">
        <v>28.8</v>
      </c>
      <c r="D313">
        <v>30</v>
      </c>
      <c r="E313">
        <v>0</v>
      </c>
      <c r="F313">
        <f>order_details[[#This Row],[unitPrice]]*order_details[[#This Row],[quantity]]</f>
        <v>864</v>
      </c>
      <c r="G313" t="s">
        <v>603</v>
      </c>
    </row>
    <row r="314" spans="1:7" x14ac:dyDescent="0.35">
      <c r="A314">
        <v>10364</v>
      </c>
      <c r="B314">
        <v>71</v>
      </c>
      <c r="C314">
        <v>17.2</v>
      </c>
      <c r="D314">
        <v>5</v>
      </c>
      <c r="E314">
        <v>0</v>
      </c>
      <c r="F314">
        <f>order_details[[#This Row],[unitPrice]]*order_details[[#This Row],[quantity]]</f>
        <v>86</v>
      </c>
      <c r="G314" t="s">
        <v>604</v>
      </c>
    </row>
    <row r="315" spans="1:7" x14ac:dyDescent="0.35">
      <c r="A315">
        <v>10365</v>
      </c>
      <c r="B315">
        <v>11</v>
      </c>
      <c r="C315">
        <v>16.8</v>
      </c>
      <c r="D315">
        <v>24</v>
      </c>
      <c r="E315">
        <v>0</v>
      </c>
      <c r="F315">
        <f>order_details[[#This Row],[unitPrice]]*order_details[[#This Row],[quantity]]</f>
        <v>403.20000000000005</v>
      </c>
      <c r="G315" t="s">
        <v>603</v>
      </c>
    </row>
    <row r="316" spans="1:7" x14ac:dyDescent="0.35">
      <c r="A316">
        <v>10366</v>
      </c>
      <c r="B316">
        <v>65</v>
      </c>
      <c r="C316">
        <v>16.8</v>
      </c>
      <c r="D316">
        <v>5</v>
      </c>
      <c r="E316">
        <v>0</v>
      </c>
      <c r="F316">
        <f>order_details[[#This Row],[unitPrice]]*order_details[[#This Row],[quantity]]</f>
        <v>84</v>
      </c>
      <c r="G316" t="s">
        <v>604</v>
      </c>
    </row>
    <row r="317" spans="1:7" x14ac:dyDescent="0.35">
      <c r="A317">
        <v>10366</v>
      </c>
      <c r="B317">
        <v>77</v>
      </c>
      <c r="C317">
        <v>10.4</v>
      </c>
      <c r="D317">
        <v>5</v>
      </c>
      <c r="E317">
        <v>0</v>
      </c>
      <c r="F317">
        <f>order_details[[#This Row],[unitPrice]]*order_details[[#This Row],[quantity]]</f>
        <v>52</v>
      </c>
      <c r="G317" t="s">
        <v>604</v>
      </c>
    </row>
    <row r="318" spans="1:7" x14ac:dyDescent="0.35">
      <c r="A318">
        <v>10367</v>
      </c>
      <c r="B318">
        <v>34</v>
      </c>
      <c r="C318">
        <v>11.2</v>
      </c>
      <c r="D318">
        <v>36</v>
      </c>
      <c r="E318">
        <v>0</v>
      </c>
      <c r="F318">
        <f>order_details[[#This Row],[unitPrice]]*order_details[[#This Row],[quantity]]</f>
        <v>403.2</v>
      </c>
      <c r="G318" t="s">
        <v>603</v>
      </c>
    </row>
    <row r="319" spans="1:7" x14ac:dyDescent="0.35">
      <c r="A319">
        <v>10367</v>
      </c>
      <c r="B319">
        <v>54</v>
      </c>
      <c r="C319">
        <v>5.9</v>
      </c>
      <c r="D319">
        <v>18</v>
      </c>
      <c r="E319">
        <v>0</v>
      </c>
      <c r="F319">
        <f>order_details[[#This Row],[unitPrice]]*order_details[[#This Row],[quantity]]</f>
        <v>106.2</v>
      </c>
      <c r="G319" t="s">
        <v>603</v>
      </c>
    </row>
    <row r="320" spans="1:7" x14ac:dyDescent="0.35">
      <c r="A320">
        <v>10367</v>
      </c>
      <c r="B320">
        <v>65</v>
      </c>
      <c r="C320">
        <v>16.8</v>
      </c>
      <c r="D320">
        <v>15</v>
      </c>
      <c r="E320">
        <v>0</v>
      </c>
      <c r="F320">
        <f>order_details[[#This Row],[unitPrice]]*order_details[[#This Row],[quantity]]</f>
        <v>252</v>
      </c>
      <c r="G320" t="s">
        <v>603</v>
      </c>
    </row>
    <row r="321" spans="1:7" x14ac:dyDescent="0.35">
      <c r="A321">
        <v>10367</v>
      </c>
      <c r="B321">
        <v>77</v>
      </c>
      <c r="C321">
        <v>10.4</v>
      </c>
      <c r="D321">
        <v>7</v>
      </c>
      <c r="E321">
        <v>0</v>
      </c>
      <c r="F321">
        <f>order_details[[#This Row],[unitPrice]]*order_details[[#This Row],[quantity]]</f>
        <v>72.8</v>
      </c>
      <c r="G321" t="s">
        <v>604</v>
      </c>
    </row>
    <row r="322" spans="1:7" x14ac:dyDescent="0.35">
      <c r="A322">
        <v>10368</v>
      </c>
      <c r="B322">
        <v>21</v>
      </c>
      <c r="C322">
        <v>8</v>
      </c>
      <c r="D322">
        <v>5</v>
      </c>
      <c r="E322">
        <v>0.1</v>
      </c>
      <c r="F322">
        <f>order_details[[#This Row],[unitPrice]]*order_details[[#This Row],[quantity]]</f>
        <v>40</v>
      </c>
      <c r="G322" t="s">
        <v>604</v>
      </c>
    </row>
    <row r="323" spans="1:7" x14ac:dyDescent="0.35">
      <c r="A323">
        <v>10368</v>
      </c>
      <c r="B323">
        <v>28</v>
      </c>
      <c r="C323">
        <v>36.4</v>
      </c>
      <c r="D323">
        <v>13</v>
      </c>
      <c r="E323">
        <v>0.1</v>
      </c>
      <c r="F323">
        <f>order_details[[#This Row],[unitPrice]]*order_details[[#This Row],[quantity]]</f>
        <v>473.2</v>
      </c>
      <c r="G323" t="s">
        <v>603</v>
      </c>
    </row>
    <row r="324" spans="1:7" x14ac:dyDescent="0.35">
      <c r="A324">
        <v>10368</v>
      </c>
      <c r="B324">
        <v>57</v>
      </c>
      <c r="C324">
        <v>15.6</v>
      </c>
      <c r="D324">
        <v>25</v>
      </c>
      <c r="E324">
        <v>0</v>
      </c>
      <c r="F324">
        <f>order_details[[#This Row],[unitPrice]]*order_details[[#This Row],[quantity]]</f>
        <v>390</v>
      </c>
      <c r="G324" t="s">
        <v>603</v>
      </c>
    </row>
    <row r="325" spans="1:7" x14ac:dyDescent="0.35">
      <c r="A325">
        <v>10368</v>
      </c>
      <c r="B325">
        <v>64</v>
      </c>
      <c r="C325">
        <v>26.6</v>
      </c>
      <c r="D325">
        <v>35</v>
      </c>
      <c r="E325">
        <v>0.1</v>
      </c>
      <c r="F325">
        <f>order_details[[#This Row],[unitPrice]]*order_details[[#This Row],[quantity]]</f>
        <v>931</v>
      </c>
      <c r="G325" t="s">
        <v>603</v>
      </c>
    </row>
    <row r="326" spans="1:7" x14ac:dyDescent="0.35">
      <c r="A326">
        <v>10369</v>
      </c>
      <c r="B326">
        <v>29</v>
      </c>
      <c r="C326">
        <v>99</v>
      </c>
      <c r="D326">
        <v>20</v>
      </c>
      <c r="E326">
        <v>0</v>
      </c>
      <c r="F326">
        <f>order_details[[#This Row],[unitPrice]]*order_details[[#This Row],[quantity]]</f>
        <v>1980</v>
      </c>
      <c r="G326" t="s">
        <v>603</v>
      </c>
    </row>
    <row r="327" spans="1:7" x14ac:dyDescent="0.35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order_details[[#This Row],[unitPrice]]*order_details[[#This Row],[quantity]]</f>
        <v>547.19999999999993</v>
      </c>
      <c r="G327" t="s">
        <v>603</v>
      </c>
    </row>
    <row r="328" spans="1:7" x14ac:dyDescent="0.35">
      <c r="A328">
        <v>10370</v>
      </c>
      <c r="B328">
        <v>1</v>
      </c>
      <c r="C328">
        <v>14.4</v>
      </c>
      <c r="D328">
        <v>15</v>
      </c>
      <c r="E328">
        <v>0.15</v>
      </c>
      <c r="F328">
        <f>order_details[[#This Row],[unitPrice]]*order_details[[#This Row],[quantity]]</f>
        <v>216</v>
      </c>
      <c r="G328" t="s">
        <v>603</v>
      </c>
    </row>
    <row r="329" spans="1:7" x14ac:dyDescent="0.35">
      <c r="A329">
        <v>10370</v>
      </c>
      <c r="B329">
        <v>64</v>
      </c>
      <c r="C329">
        <v>26.6</v>
      </c>
      <c r="D329">
        <v>30</v>
      </c>
      <c r="E329">
        <v>0</v>
      </c>
      <c r="F329">
        <f>order_details[[#This Row],[unitPrice]]*order_details[[#This Row],[quantity]]</f>
        <v>798</v>
      </c>
      <c r="G329" t="s">
        <v>603</v>
      </c>
    </row>
    <row r="330" spans="1:7" x14ac:dyDescent="0.35">
      <c r="A330">
        <v>10370</v>
      </c>
      <c r="B330">
        <v>74</v>
      </c>
      <c r="C330">
        <v>8</v>
      </c>
      <c r="D330">
        <v>20</v>
      </c>
      <c r="E330">
        <v>0.15</v>
      </c>
      <c r="F330">
        <f>order_details[[#This Row],[unitPrice]]*order_details[[#This Row],[quantity]]</f>
        <v>160</v>
      </c>
      <c r="G330" t="s">
        <v>603</v>
      </c>
    </row>
    <row r="331" spans="1:7" x14ac:dyDescent="0.35">
      <c r="A331">
        <v>10371</v>
      </c>
      <c r="B331">
        <v>36</v>
      </c>
      <c r="C331">
        <v>15.2</v>
      </c>
      <c r="D331">
        <v>6</v>
      </c>
      <c r="E331">
        <v>0.2</v>
      </c>
      <c r="F331">
        <f>order_details[[#This Row],[unitPrice]]*order_details[[#This Row],[quantity]]</f>
        <v>91.199999999999989</v>
      </c>
      <c r="G331" t="s">
        <v>604</v>
      </c>
    </row>
    <row r="332" spans="1:7" x14ac:dyDescent="0.35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order_details[[#This Row],[unitPrice]]*order_details[[#This Row],[quantity]]</f>
        <v>777.59999999999991</v>
      </c>
      <c r="G332" t="s">
        <v>603</v>
      </c>
    </row>
    <row r="333" spans="1:7" x14ac:dyDescent="0.3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order_details[[#This Row],[unitPrice]]*order_details[[#This Row],[quantity]]</f>
        <v>8432</v>
      </c>
      <c r="G333" t="s">
        <v>603</v>
      </c>
    </row>
    <row r="334" spans="1:7" x14ac:dyDescent="0.35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order_details[[#This Row],[unitPrice]]*order_details[[#This Row],[quantity]]</f>
        <v>1904</v>
      </c>
      <c r="G334" t="s">
        <v>603</v>
      </c>
    </row>
    <row r="335" spans="1:7" x14ac:dyDescent="0.35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order_details[[#This Row],[unitPrice]]*order_details[[#This Row],[quantity]]</f>
        <v>1167.6000000000001</v>
      </c>
      <c r="G335" t="s">
        <v>603</v>
      </c>
    </row>
    <row r="336" spans="1:7" x14ac:dyDescent="0.35">
      <c r="A336">
        <v>10373</v>
      </c>
      <c r="B336">
        <v>58</v>
      </c>
      <c r="C336">
        <v>10.6</v>
      </c>
      <c r="D336">
        <v>80</v>
      </c>
      <c r="E336">
        <v>0.2</v>
      </c>
      <c r="F336">
        <f>order_details[[#This Row],[unitPrice]]*order_details[[#This Row],[quantity]]</f>
        <v>848</v>
      </c>
      <c r="G336" t="s">
        <v>603</v>
      </c>
    </row>
    <row r="337" spans="1:7" x14ac:dyDescent="0.35">
      <c r="A337">
        <v>10373</v>
      </c>
      <c r="B337">
        <v>71</v>
      </c>
      <c r="C337">
        <v>17.2</v>
      </c>
      <c r="D337">
        <v>50</v>
      </c>
      <c r="E337">
        <v>0.2</v>
      </c>
      <c r="F337">
        <f>order_details[[#This Row],[unitPrice]]*order_details[[#This Row],[quantity]]</f>
        <v>860</v>
      </c>
      <c r="G337" t="s">
        <v>603</v>
      </c>
    </row>
    <row r="338" spans="1:7" x14ac:dyDescent="0.35">
      <c r="A338">
        <v>10374</v>
      </c>
      <c r="B338">
        <v>31</v>
      </c>
      <c r="C338">
        <v>10</v>
      </c>
      <c r="D338">
        <v>30</v>
      </c>
      <c r="E338">
        <v>0</v>
      </c>
      <c r="F338">
        <f>order_details[[#This Row],[unitPrice]]*order_details[[#This Row],[quantity]]</f>
        <v>300</v>
      </c>
      <c r="G338" t="s">
        <v>603</v>
      </c>
    </row>
    <row r="339" spans="1:7" x14ac:dyDescent="0.35">
      <c r="A339">
        <v>10374</v>
      </c>
      <c r="B339">
        <v>58</v>
      </c>
      <c r="C339">
        <v>10.6</v>
      </c>
      <c r="D339">
        <v>15</v>
      </c>
      <c r="E339">
        <v>0</v>
      </c>
      <c r="F339">
        <f>order_details[[#This Row],[unitPrice]]*order_details[[#This Row],[quantity]]</f>
        <v>159</v>
      </c>
      <c r="G339" t="s">
        <v>603</v>
      </c>
    </row>
    <row r="340" spans="1:7" x14ac:dyDescent="0.3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order_details[[#This Row],[unitPrice]]*order_details[[#This Row],[quantity]]</f>
        <v>279</v>
      </c>
      <c r="G340" t="s">
        <v>603</v>
      </c>
    </row>
    <row r="341" spans="1:7" x14ac:dyDescent="0.35">
      <c r="A341">
        <v>10375</v>
      </c>
      <c r="B341">
        <v>54</v>
      </c>
      <c r="C341">
        <v>5.9</v>
      </c>
      <c r="D341">
        <v>10</v>
      </c>
      <c r="E341">
        <v>0</v>
      </c>
      <c r="F341">
        <f>order_details[[#This Row],[unitPrice]]*order_details[[#This Row],[quantity]]</f>
        <v>59</v>
      </c>
    </row>
    <row r="342" spans="1:7" x14ac:dyDescent="0.35">
      <c r="A342">
        <v>10376</v>
      </c>
      <c r="B342">
        <v>31</v>
      </c>
      <c r="C342">
        <v>10</v>
      </c>
      <c r="D342">
        <v>42</v>
      </c>
      <c r="E342">
        <v>0.05</v>
      </c>
      <c r="F342">
        <f>order_details[[#This Row],[unitPrice]]*order_details[[#This Row],[quantity]]</f>
        <v>420</v>
      </c>
      <c r="G342" t="s">
        <v>603</v>
      </c>
    </row>
    <row r="343" spans="1:7" x14ac:dyDescent="0.35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order_details[[#This Row],[unitPrice]]*order_details[[#This Row],[quantity]]</f>
        <v>728</v>
      </c>
      <c r="G343" t="s">
        <v>603</v>
      </c>
    </row>
    <row r="344" spans="1:7" x14ac:dyDescent="0.35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order_details[[#This Row],[unitPrice]]*order_details[[#This Row],[quantity]]</f>
        <v>288</v>
      </c>
      <c r="G344" t="s">
        <v>603</v>
      </c>
    </row>
    <row r="345" spans="1:7" x14ac:dyDescent="0.35">
      <c r="A345">
        <v>10378</v>
      </c>
      <c r="B345">
        <v>71</v>
      </c>
      <c r="C345">
        <v>17.2</v>
      </c>
      <c r="D345">
        <v>6</v>
      </c>
      <c r="E345">
        <v>0</v>
      </c>
      <c r="F345">
        <f>order_details[[#This Row],[unitPrice]]*order_details[[#This Row],[quantity]]</f>
        <v>103.19999999999999</v>
      </c>
      <c r="G345" t="s">
        <v>604</v>
      </c>
    </row>
    <row r="346" spans="1:7" x14ac:dyDescent="0.35">
      <c r="A346">
        <v>10379</v>
      </c>
      <c r="B346">
        <v>41</v>
      </c>
      <c r="C346">
        <v>7.7</v>
      </c>
      <c r="D346">
        <v>8</v>
      </c>
      <c r="E346">
        <v>0.1</v>
      </c>
      <c r="F346">
        <f>order_details[[#This Row],[unitPrice]]*order_details[[#This Row],[quantity]]</f>
        <v>61.6</v>
      </c>
      <c r="G346" t="s">
        <v>604</v>
      </c>
    </row>
    <row r="347" spans="1:7" x14ac:dyDescent="0.35">
      <c r="A347">
        <v>10379</v>
      </c>
      <c r="B347">
        <v>63</v>
      </c>
      <c r="C347">
        <v>35.1</v>
      </c>
      <c r="D347">
        <v>16</v>
      </c>
      <c r="E347">
        <v>0.1</v>
      </c>
      <c r="F347">
        <f>order_details[[#This Row],[unitPrice]]*order_details[[#This Row],[quantity]]</f>
        <v>561.6</v>
      </c>
      <c r="G347" t="s">
        <v>603</v>
      </c>
    </row>
    <row r="348" spans="1:7" x14ac:dyDescent="0.35">
      <c r="A348">
        <v>10379</v>
      </c>
      <c r="B348">
        <v>65</v>
      </c>
      <c r="C348">
        <v>16.8</v>
      </c>
      <c r="D348">
        <v>20</v>
      </c>
      <c r="E348">
        <v>0.1</v>
      </c>
      <c r="F348">
        <f>order_details[[#This Row],[unitPrice]]*order_details[[#This Row],[quantity]]</f>
        <v>336</v>
      </c>
      <c r="G348" t="s">
        <v>603</v>
      </c>
    </row>
    <row r="349" spans="1:7" x14ac:dyDescent="0.35">
      <c r="A349">
        <v>10380</v>
      </c>
      <c r="B349">
        <v>30</v>
      </c>
      <c r="C349">
        <v>20.7</v>
      </c>
      <c r="D349">
        <v>18</v>
      </c>
      <c r="E349">
        <v>0.1</v>
      </c>
      <c r="F349">
        <f>order_details[[#This Row],[unitPrice]]*order_details[[#This Row],[quantity]]</f>
        <v>372.59999999999997</v>
      </c>
      <c r="G349" t="s">
        <v>603</v>
      </c>
    </row>
    <row r="350" spans="1:7" x14ac:dyDescent="0.35">
      <c r="A350">
        <v>10380</v>
      </c>
      <c r="B350">
        <v>53</v>
      </c>
      <c r="C350">
        <v>26.2</v>
      </c>
      <c r="D350">
        <v>20</v>
      </c>
      <c r="E350">
        <v>0.1</v>
      </c>
      <c r="F350">
        <f>order_details[[#This Row],[unitPrice]]*order_details[[#This Row],[quantity]]</f>
        <v>524</v>
      </c>
      <c r="G350" t="s">
        <v>603</v>
      </c>
    </row>
    <row r="351" spans="1:7" x14ac:dyDescent="0.35">
      <c r="A351">
        <v>10380</v>
      </c>
      <c r="B351">
        <v>60</v>
      </c>
      <c r="C351">
        <v>27.2</v>
      </c>
      <c r="D351">
        <v>6</v>
      </c>
      <c r="E351">
        <v>0.1</v>
      </c>
      <c r="F351">
        <f>order_details[[#This Row],[unitPrice]]*order_details[[#This Row],[quantity]]</f>
        <v>163.19999999999999</v>
      </c>
      <c r="G351" t="s">
        <v>604</v>
      </c>
    </row>
    <row r="352" spans="1:7" x14ac:dyDescent="0.35">
      <c r="A352">
        <v>10380</v>
      </c>
      <c r="B352">
        <v>70</v>
      </c>
      <c r="C352">
        <v>12</v>
      </c>
      <c r="D352">
        <v>30</v>
      </c>
      <c r="E352">
        <v>0</v>
      </c>
      <c r="F352">
        <f>order_details[[#This Row],[unitPrice]]*order_details[[#This Row],[quantity]]</f>
        <v>360</v>
      </c>
      <c r="G352" t="s">
        <v>603</v>
      </c>
    </row>
    <row r="353" spans="1:7" x14ac:dyDescent="0.35">
      <c r="A353">
        <v>10381</v>
      </c>
      <c r="B353">
        <v>74</v>
      </c>
      <c r="C353">
        <v>8</v>
      </c>
      <c r="D353">
        <v>14</v>
      </c>
      <c r="E353">
        <v>0</v>
      </c>
      <c r="F353">
        <f>order_details[[#This Row],[unitPrice]]*order_details[[#This Row],[quantity]]</f>
        <v>112</v>
      </c>
      <c r="G353" t="s">
        <v>603</v>
      </c>
    </row>
    <row r="354" spans="1:7" x14ac:dyDescent="0.35">
      <c r="A354">
        <v>10382</v>
      </c>
      <c r="B354">
        <v>5</v>
      </c>
      <c r="C354">
        <v>17</v>
      </c>
      <c r="D354">
        <v>32</v>
      </c>
      <c r="E354">
        <v>0</v>
      </c>
      <c r="F354">
        <f>order_details[[#This Row],[unitPrice]]*order_details[[#This Row],[quantity]]</f>
        <v>544</v>
      </c>
      <c r="G354" t="s">
        <v>603</v>
      </c>
    </row>
    <row r="355" spans="1:7" x14ac:dyDescent="0.35">
      <c r="A355">
        <v>10382</v>
      </c>
      <c r="B355">
        <v>18</v>
      </c>
      <c r="C355">
        <v>50</v>
      </c>
      <c r="D355">
        <v>9</v>
      </c>
      <c r="E355">
        <v>0</v>
      </c>
      <c r="F355">
        <f>order_details[[#This Row],[unitPrice]]*order_details[[#This Row],[quantity]]</f>
        <v>450</v>
      </c>
      <c r="G355" t="s">
        <v>604</v>
      </c>
    </row>
    <row r="356" spans="1:7" x14ac:dyDescent="0.35">
      <c r="A356">
        <v>10382</v>
      </c>
      <c r="B356">
        <v>29</v>
      </c>
      <c r="C356">
        <v>99</v>
      </c>
      <c r="D356">
        <v>14</v>
      </c>
      <c r="E356">
        <v>0</v>
      </c>
      <c r="F356">
        <f>order_details[[#This Row],[unitPrice]]*order_details[[#This Row],[quantity]]</f>
        <v>1386</v>
      </c>
      <c r="G356" t="s">
        <v>603</v>
      </c>
    </row>
    <row r="357" spans="1:7" x14ac:dyDescent="0.35">
      <c r="A357">
        <v>10382</v>
      </c>
      <c r="B357">
        <v>33</v>
      </c>
      <c r="C357">
        <v>2</v>
      </c>
      <c r="D357">
        <v>60</v>
      </c>
      <c r="E357">
        <v>0</v>
      </c>
      <c r="F357">
        <f>order_details[[#This Row],[unitPrice]]*order_details[[#This Row],[quantity]]</f>
        <v>120</v>
      </c>
      <c r="G357" t="s">
        <v>603</v>
      </c>
    </row>
    <row r="358" spans="1:7" x14ac:dyDescent="0.35">
      <c r="A358">
        <v>10382</v>
      </c>
      <c r="B358">
        <v>74</v>
      </c>
      <c r="C358">
        <v>8</v>
      </c>
      <c r="D358">
        <v>50</v>
      </c>
      <c r="E358">
        <v>0</v>
      </c>
      <c r="F358">
        <f>order_details[[#This Row],[unitPrice]]*order_details[[#This Row],[quantity]]</f>
        <v>400</v>
      </c>
      <c r="G358" t="s">
        <v>603</v>
      </c>
    </row>
    <row r="359" spans="1:7" x14ac:dyDescent="0.35">
      <c r="A359">
        <v>10383</v>
      </c>
      <c r="B359">
        <v>13</v>
      </c>
      <c r="C359">
        <v>4.8</v>
      </c>
      <c r="D359">
        <v>20</v>
      </c>
      <c r="E359">
        <v>0</v>
      </c>
      <c r="F359">
        <f>order_details[[#This Row],[unitPrice]]*order_details[[#This Row],[quantity]]</f>
        <v>96</v>
      </c>
      <c r="G359" t="s">
        <v>603</v>
      </c>
    </row>
    <row r="360" spans="1:7" x14ac:dyDescent="0.35">
      <c r="A360">
        <v>10383</v>
      </c>
      <c r="B360">
        <v>50</v>
      </c>
      <c r="C360">
        <v>13</v>
      </c>
      <c r="D360">
        <v>15</v>
      </c>
      <c r="E360">
        <v>0</v>
      </c>
      <c r="F360">
        <f>order_details[[#This Row],[unitPrice]]*order_details[[#This Row],[quantity]]</f>
        <v>195</v>
      </c>
      <c r="G360" t="s">
        <v>603</v>
      </c>
    </row>
    <row r="361" spans="1:7" x14ac:dyDescent="0.35">
      <c r="A361">
        <v>10383</v>
      </c>
      <c r="B361">
        <v>56</v>
      </c>
      <c r="C361">
        <v>30.4</v>
      </c>
      <c r="D361">
        <v>20</v>
      </c>
      <c r="E361">
        <v>0</v>
      </c>
      <c r="F361">
        <f>order_details[[#This Row],[unitPrice]]*order_details[[#This Row],[quantity]]</f>
        <v>608</v>
      </c>
      <c r="G361" t="s">
        <v>603</v>
      </c>
    </row>
    <row r="362" spans="1:7" x14ac:dyDescent="0.35">
      <c r="A362">
        <v>10384</v>
      </c>
      <c r="B362">
        <v>20</v>
      </c>
      <c r="C362">
        <v>64.8</v>
      </c>
      <c r="D362">
        <v>28</v>
      </c>
      <c r="E362">
        <v>0</v>
      </c>
      <c r="F362">
        <f>order_details[[#This Row],[unitPrice]]*order_details[[#This Row],[quantity]]</f>
        <v>1814.3999999999999</v>
      </c>
      <c r="G362" t="s">
        <v>603</v>
      </c>
    </row>
    <row r="363" spans="1:7" x14ac:dyDescent="0.35">
      <c r="A363">
        <v>10384</v>
      </c>
      <c r="B363">
        <v>60</v>
      </c>
      <c r="C363">
        <v>27.2</v>
      </c>
      <c r="D363">
        <v>15</v>
      </c>
      <c r="E363">
        <v>0</v>
      </c>
      <c r="F363">
        <f>order_details[[#This Row],[unitPrice]]*order_details[[#This Row],[quantity]]</f>
        <v>408</v>
      </c>
      <c r="G363" t="s">
        <v>603</v>
      </c>
    </row>
    <row r="364" spans="1:7" x14ac:dyDescent="0.35">
      <c r="A364">
        <v>10385</v>
      </c>
      <c r="B364">
        <v>7</v>
      </c>
      <c r="C364">
        <v>24</v>
      </c>
      <c r="D364">
        <v>10</v>
      </c>
      <c r="E364">
        <v>0.2</v>
      </c>
      <c r="F364">
        <f>order_details[[#This Row],[unitPrice]]*order_details[[#This Row],[quantity]]</f>
        <v>240</v>
      </c>
    </row>
    <row r="365" spans="1:7" x14ac:dyDescent="0.35">
      <c r="A365">
        <v>10385</v>
      </c>
      <c r="B365">
        <v>60</v>
      </c>
      <c r="C365">
        <v>27.2</v>
      </c>
      <c r="D365">
        <v>20</v>
      </c>
      <c r="E365">
        <v>0.2</v>
      </c>
      <c r="F365">
        <f>order_details[[#This Row],[unitPrice]]*order_details[[#This Row],[quantity]]</f>
        <v>544</v>
      </c>
      <c r="G365" t="s">
        <v>603</v>
      </c>
    </row>
    <row r="366" spans="1:7" x14ac:dyDescent="0.35">
      <c r="A366">
        <v>10385</v>
      </c>
      <c r="B366">
        <v>68</v>
      </c>
      <c r="C366">
        <v>10</v>
      </c>
      <c r="D366">
        <v>8</v>
      </c>
      <c r="E366">
        <v>0.2</v>
      </c>
      <c r="F366">
        <f>order_details[[#This Row],[unitPrice]]*order_details[[#This Row],[quantity]]</f>
        <v>80</v>
      </c>
      <c r="G366" t="s">
        <v>604</v>
      </c>
    </row>
    <row r="367" spans="1:7" x14ac:dyDescent="0.35">
      <c r="A367">
        <v>10386</v>
      </c>
      <c r="B367">
        <v>24</v>
      </c>
      <c r="C367">
        <v>3.6</v>
      </c>
      <c r="D367">
        <v>15</v>
      </c>
      <c r="E367">
        <v>0</v>
      </c>
      <c r="F367">
        <f>order_details[[#This Row],[unitPrice]]*order_details[[#This Row],[quantity]]</f>
        <v>54</v>
      </c>
      <c r="G367" t="s">
        <v>603</v>
      </c>
    </row>
    <row r="368" spans="1:7" x14ac:dyDescent="0.35">
      <c r="A368">
        <v>10386</v>
      </c>
      <c r="B368">
        <v>34</v>
      </c>
      <c r="C368">
        <v>11.2</v>
      </c>
      <c r="D368">
        <v>10</v>
      </c>
      <c r="E368">
        <v>0</v>
      </c>
      <c r="F368">
        <f>order_details[[#This Row],[unitPrice]]*order_details[[#This Row],[quantity]]</f>
        <v>112</v>
      </c>
    </row>
    <row r="369" spans="1:7" x14ac:dyDescent="0.35">
      <c r="A369">
        <v>10387</v>
      </c>
      <c r="B369">
        <v>24</v>
      </c>
      <c r="C369">
        <v>3.6</v>
      </c>
      <c r="D369">
        <v>15</v>
      </c>
      <c r="E369">
        <v>0</v>
      </c>
      <c r="F369">
        <f>order_details[[#This Row],[unitPrice]]*order_details[[#This Row],[quantity]]</f>
        <v>54</v>
      </c>
      <c r="G369" t="s">
        <v>603</v>
      </c>
    </row>
    <row r="370" spans="1:7" x14ac:dyDescent="0.35">
      <c r="A370">
        <v>10387</v>
      </c>
      <c r="B370">
        <v>28</v>
      </c>
      <c r="C370">
        <v>36.4</v>
      </c>
      <c r="D370">
        <v>6</v>
      </c>
      <c r="E370">
        <v>0</v>
      </c>
      <c r="F370">
        <f>order_details[[#This Row],[unitPrice]]*order_details[[#This Row],[quantity]]</f>
        <v>218.39999999999998</v>
      </c>
      <c r="G370" t="s">
        <v>604</v>
      </c>
    </row>
    <row r="371" spans="1:7" x14ac:dyDescent="0.35">
      <c r="A371">
        <v>10387</v>
      </c>
      <c r="B371">
        <v>59</v>
      </c>
      <c r="C371">
        <v>44</v>
      </c>
      <c r="D371">
        <v>12</v>
      </c>
      <c r="E371">
        <v>0</v>
      </c>
      <c r="F371">
        <f>order_details[[#This Row],[unitPrice]]*order_details[[#This Row],[quantity]]</f>
        <v>528</v>
      </c>
      <c r="G371" t="s">
        <v>603</v>
      </c>
    </row>
    <row r="372" spans="1:7" x14ac:dyDescent="0.35">
      <c r="A372">
        <v>10387</v>
      </c>
      <c r="B372">
        <v>71</v>
      </c>
      <c r="C372">
        <v>17.2</v>
      </c>
      <c r="D372">
        <v>15</v>
      </c>
      <c r="E372">
        <v>0</v>
      </c>
      <c r="F372">
        <f>order_details[[#This Row],[unitPrice]]*order_details[[#This Row],[quantity]]</f>
        <v>258</v>
      </c>
      <c r="G372" t="s">
        <v>603</v>
      </c>
    </row>
    <row r="373" spans="1:7" x14ac:dyDescent="0.35">
      <c r="A373">
        <v>10388</v>
      </c>
      <c r="B373">
        <v>45</v>
      </c>
      <c r="C373">
        <v>7.6</v>
      </c>
      <c r="D373">
        <v>15</v>
      </c>
      <c r="E373">
        <v>0.2</v>
      </c>
      <c r="F373">
        <f>order_details[[#This Row],[unitPrice]]*order_details[[#This Row],[quantity]]</f>
        <v>114</v>
      </c>
      <c r="G373" t="s">
        <v>603</v>
      </c>
    </row>
    <row r="374" spans="1:7" x14ac:dyDescent="0.35">
      <c r="A374">
        <v>10388</v>
      </c>
      <c r="B374">
        <v>52</v>
      </c>
      <c r="C374">
        <v>5.6</v>
      </c>
      <c r="D374">
        <v>20</v>
      </c>
      <c r="E374">
        <v>0.2</v>
      </c>
      <c r="F374">
        <f>order_details[[#This Row],[unitPrice]]*order_details[[#This Row],[quantity]]</f>
        <v>112</v>
      </c>
      <c r="G374" t="s">
        <v>603</v>
      </c>
    </row>
    <row r="375" spans="1:7" x14ac:dyDescent="0.35">
      <c r="A375">
        <v>10388</v>
      </c>
      <c r="B375">
        <v>53</v>
      </c>
      <c r="C375">
        <v>26.2</v>
      </c>
      <c r="D375">
        <v>40</v>
      </c>
      <c r="E375">
        <v>0</v>
      </c>
      <c r="F375">
        <f>order_details[[#This Row],[unitPrice]]*order_details[[#This Row],[quantity]]</f>
        <v>1048</v>
      </c>
      <c r="G375" t="s">
        <v>603</v>
      </c>
    </row>
    <row r="376" spans="1:7" x14ac:dyDescent="0.35">
      <c r="A376">
        <v>10389</v>
      </c>
      <c r="B376">
        <v>10</v>
      </c>
      <c r="C376">
        <v>24.8</v>
      </c>
      <c r="D376">
        <v>16</v>
      </c>
      <c r="E376">
        <v>0</v>
      </c>
      <c r="F376">
        <f>order_details[[#This Row],[unitPrice]]*order_details[[#This Row],[quantity]]</f>
        <v>396.8</v>
      </c>
      <c r="G376" t="s">
        <v>603</v>
      </c>
    </row>
    <row r="377" spans="1:7" x14ac:dyDescent="0.35">
      <c r="A377">
        <v>10389</v>
      </c>
      <c r="B377">
        <v>55</v>
      </c>
      <c r="C377">
        <v>19.2</v>
      </c>
      <c r="D377">
        <v>15</v>
      </c>
      <c r="E377">
        <v>0</v>
      </c>
      <c r="F377">
        <f>order_details[[#This Row],[unitPrice]]*order_details[[#This Row],[quantity]]</f>
        <v>288</v>
      </c>
      <c r="G377" t="s">
        <v>603</v>
      </c>
    </row>
    <row r="378" spans="1:7" x14ac:dyDescent="0.35">
      <c r="A378">
        <v>10389</v>
      </c>
      <c r="B378">
        <v>62</v>
      </c>
      <c r="C378">
        <v>39.4</v>
      </c>
      <c r="D378">
        <v>20</v>
      </c>
      <c r="E378">
        <v>0</v>
      </c>
      <c r="F378">
        <f>order_details[[#This Row],[unitPrice]]*order_details[[#This Row],[quantity]]</f>
        <v>788</v>
      </c>
      <c r="G378" t="s">
        <v>603</v>
      </c>
    </row>
    <row r="379" spans="1:7" x14ac:dyDescent="0.35">
      <c r="A379">
        <v>10389</v>
      </c>
      <c r="B379">
        <v>70</v>
      </c>
      <c r="C379">
        <v>12</v>
      </c>
      <c r="D379">
        <v>30</v>
      </c>
      <c r="E379">
        <v>0</v>
      </c>
      <c r="F379">
        <f>order_details[[#This Row],[unitPrice]]*order_details[[#This Row],[quantity]]</f>
        <v>360</v>
      </c>
      <c r="G379" t="s">
        <v>603</v>
      </c>
    </row>
    <row r="380" spans="1:7" x14ac:dyDescent="0.35">
      <c r="A380">
        <v>10390</v>
      </c>
      <c r="B380">
        <v>31</v>
      </c>
      <c r="C380">
        <v>10</v>
      </c>
      <c r="D380">
        <v>60</v>
      </c>
      <c r="E380">
        <v>0.1</v>
      </c>
      <c r="F380">
        <f>order_details[[#This Row],[unitPrice]]*order_details[[#This Row],[quantity]]</f>
        <v>600</v>
      </c>
      <c r="G380" t="s">
        <v>603</v>
      </c>
    </row>
    <row r="381" spans="1:7" x14ac:dyDescent="0.35">
      <c r="A381">
        <v>10390</v>
      </c>
      <c r="B381">
        <v>35</v>
      </c>
      <c r="C381">
        <v>14.4</v>
      </c>
      <c r="D381">
        <v>40</v>
      </c>
      <c r="E381">
        <v>0.1</v>
      </c>
      <c r="F381">
        <f>order_details[[#This Row],[unitPrice]]*order_details[[#This Row],[quantity]]</f>
        <v>576</v>
      </c>
      <c r="G381" t="s">
        <v>603</v>
      </c>
    </row>
    <row r="382" spans="1:7" x14ac:dyDescent="0.35">
      <c r="A382">
        <v>10390</v>
      </c>
      <c r="B382">
        <v>46</v>
      </c>
      <c r="C382">
        <v>9.6</v>
      </c>
      <c r="D382">
        <v>45</v>
      </c>
      <c r="E382">
        <v>0</v>
      </c>
      <c r="F382">
        <f>order_details[[#This Row],[unitPrice]]*order_details[[#This Row],[quantity]]</f>
        <v>432</v>
      </c>
      <c r="G382" t="s">
        <v>603</v>
      </c>
    </row>
    <row r="383" spans="1:7" x14ac:dyDescent="0.35">
      <c r="A383">
        <v>10390</v>
      </c>
      <c r="B383">
        <v>72</v>
      </c>
      <c r="C383">
        <v>27.8</v>
      </c>
      <c r="D383">
        <v>24</v>
      </c>
      <c r="E383">
        <v>0.1</v>
      </c>
      <c r="F383">
        <f>order_details[[#This Row],[unitPrice]]*order_details[[#This Row],[quantity]]</f>
        <v>667.2</v>
      </c>
      <c r="G383" t="s">
        <v>603</v>
      </c>
    </row>
    <row r="384" spans="1:7" x14ac:dyDescent="0.35">
      <c r="A384">
        <v>10391</v>
      </c>
      <c r="B384">
        <v>13</v>
      </c>
      <c r="C384">
        <v>4.8</v>
      </c>
      <c r="D384">
        <v>18</v>
      </c>
      <c r="E384">
        <v>0</v>
      </c>
      <c r="F384">
        <f>order_details[[#This Row],[unitPrice]]*order_details[[#This Row],[quantity]]</f>
        <v>86.399999999999991</v>
      </c>
      <c r="G384" t="s">
        <v>603</v>
      </c>
    </row>
    <row r="385" spans="1:7" x14ac:dyDescent="0.35">
      <c r="A385">
        <v>10392</v>
      </c>
      <c r="B385">
        <v>69</v>
      </c>
      <c r="C385">
        <v>28.8</v>
      </c>
      <c r="D385">
        <v>50</v>
      </c>
      <c r="E385">
        <v>0</v>
      </c>
      <c r="F385">
        <f>order_details[[#This Row],[unitPrice]]*order_details[[#This Row],[quantity]]</f>
        <v>1440</v>
      </c>
      <c r="G385" t="s">
        <v>603</v>
      </c>
    </row>
    <row r="386" spans="1:7" x14ac:dyDescent="0.35">
      <c r="A386">
        <v>10393</v>
      </c>
      <c r="B386">
        <v>2</v>
      </c>
      <c r="C386">
        <v>15.2</v>
      </c>
      <c r="D386">
        <v>25</v>
      </c>
      <c r="E386">
        <v>0.25</v>
      </c>
      <c r="F386">
        <f>order_details[[#This Row],[unitPrice]]*order_details[[#This Row],[quantity]]</f>
        <v>380</v>
      </c>
      <c r="G386" t="s">
        <v>603</v>
      </c>
    </row>
    <row r="387" spans="1:7" x14ac:dyDescent="0.3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order_details[[#This Row],[unitPrice]]*order_details[[#This Row],[quantity]]</f>
        <v>781.2</v>
      </c>
      <c r="G387" t="s">
        <v>603</v>
      </c>
    </row>
    <row r="388" spans="1:7" x14ac:dyDescent="0.35">
      <c r="A388">
        <v>10393</v>
      </c>
      <c r="B388">
        <v>25</v>
      </c>
      <c r="C388">
        <v>11.2</v>
      </c>
      <c r="D388">
        <v>7</v>
      </c>
      <c r="E388">
        <v>0.25</v>
      </c>
      <c r="F388">
        <f>order_details[[#This Row],[unitPrice]]*order_details[[#This Row],[quantity]]</f>
        <v>78.399999999999991</v>
      </c>
      <c r="G388" t="s">
        <v>604</v>
      </c>
    </row>
    <row r="389" spans="1:7" x14ac:dyDescent="0.35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order_details[[#This Row],[unitPrice]]*order_details[[#This Row],[quantity]]</f>
        <v>1743</v>
      </c>
      <c r="G389" t="s">
        <v>603</v>
      </c>
    </row>
    <row r="390" spans="1:7" x14ac:dyDescent="0.35">
      <c r="A390">
        <v>10393</v>
      </c>
      <c r="B390">
        <v>31</v>
      </c>
      <c r="C390">
        <v>10</v>
      </c>
      <c r="D390">
        <v>32</v>
      </c>
      <c r="E390">
        <v>0</v>
      </c>
      <c r="F390">
        <f>order_details[[#This Row],[unitPrice]]*order_details[[#This Row],[quantity]]</f>
        <v>320</v>
      </c>
      <c r="G390" t="s">
        <v>603</v>
      </c>
    </row>
    <row r="391" spans="1:7" x14ac:dyDescent="0.35">
      <c r="A391">
        <v>10394</v>
      </c>
      <c r="B391">
        <v>13</v>
      </c>
      <c r="C391">
        <v>4.8</v>
      </c>
      <c r="D391">
        <v>10</v>
      </c>
      <c r="E391">
        <v>0</v>
      </c>
      <c r="F391">
        <f>order_details[[#This Row],[unitPrice]]*order_details[[#This Row],[quantity]]</f>
        <v>48</v>
      </c>
    </row>
    <row r="392" spans="1:7" x14ac:dyDescent="0.35">
      <c r="A392">
        <v>10394</v>
      </c>
      <c r="B392">
        <v>62</v>
      </c>
      <c r="C392">
        <v>39.4</v>
      </c>
      <c r="D392">
        <v>10</v>
      </c>
      <c r="E392">
        <v>0</v>
      </c>
      <c r="F392">
        <f>order_details[[#This Row],[unitPrice]]*order_details[[#This Row],[quantity]]</f>
        <v>394</v>
      </c>
    </row>
    <row r="393" spans="1:7" x14ac:dyDescent="0.35">
      <c r="A393">
        <v>10395</v>
      </c>
      <c r="B393">
        <v>46</v>
      </c>
      <c r="C393">
        <v>9.6</v>
      </c>
      <c r="D393">
        <v>28</v>
      </c>
      <c r="E393">
        <v>0.1</v>
      </c>
      <c r="F393">
        <f>order_details[[#This Row],[unitPrice]]*order_details[[#This Row],[quantity]]</f>
        <v>268.8</v>
      </c>
      <c r="G393" t="s">
        <v>603</v>
      </c>
    </row>
    <row r="394" spans="1:7" x14ac:dyDescent="0.35">
      <c r="A394">
        <v>10395</v>
      </c>
      <c r="B394">
        <v>53</v>
      </c>
      <c r="C394">
        <v>26.2</v>
      </c>
      <c r="D394">
        <v>70</v>
      </c>
      <c r="E394">
        <v>0.1</v>
      </c>
      <c r="F394">
        <f>order_details[[#This Row],[unitPrice]]*order_details[[#This Row],[quantity]]</f>
        <v>1834</v>
      </c>
      <c r="G394" t="s">
        <v>603</v>
      </c>
    </row>
    <row r="395" spans="1:7" x14ac:dyDescent="0.35">
      <c r="A395">
        <v>10395</v>
      </c>
      <c r="B395">
        <v>69</v>
      </c>
      <c r="C395">
        <v>28.8</v>
      </c>
      <c r="D395">
        <v>8</v>
      </c>
      <c r="E395">
        <v>0</v>
      </c>
      <c r="F395">
        <f>order_details[[#This Row],[unitPrice]]*order_details[[#This Row],[quantity]]</f>
        <v>230.4</v>
      </c>
      <c r="G395" t="s">
        <v>604</v>
      </c>
    </row>
    <row r="396" spans="1:7" x14ac:dyDescent="0.35">
      <c r="A396">
        <v>10396</v>
      </c>
      <c r="B396">
        <v>23</v>
      </c>
      <c r="C396">
        <v>7.2</v>
      </c>
      <c r="D396">
        <v>40</v>
      </c>
      <c r="E396">
        <v>0</v>
      </c>
      <c r="F396">
        <f>order_details[[#This Row],[unitPrice]]*order_details[[#This Row],[quantity]]</f>
        <v>288</v>
      </c>
      <c r="G396" t="s">
        <v>603</v>
      </c>
    </row>
    <row r="397" spans="1:7" x14ac:dyDescent="0.35">
      <c r="A397">
        <v>10396</v>
      </c>
      <c r="B397">
        <v>71</v>
      </c>
      <c r="C397">
        <v>17.2</v>
      </c>
      <c r="D397">
        <v>60</v>
      </c>
      <c r="E397">
        <v>0</v>
      </c>
      <c r="F397">
        <f>order_details[[#This Row],[unitPrice]]*order_details[[#This Row],[quantity]]</f>
        <v>1032</v>
      </c>
      <c r="G397" t="s">
        <v>603</v>
      </c>
    </row>
    <row r="398" spans="1:7" x14ac:dyDescent="0.35">
      <c r="A398">
        <v>10396</v>
      </c>
      <c r="B398">
        <v>72</v>
      </c>
      <c r="C398">
        <v>27.8</v>
      </c>
      <c r="D398">
        <v>21</v>
      </c>
      <c r="E398">
        <v>0</v>
      </c>
      <c r="F398">
        <f>order_details[[#This Row],[unitPrice]]*order_details[[#This Row],[quantity]]</f>
        <v>583.80000000000007</v>
      </c>
      <c r="G398" t="s">
        <v>603</v>
      </c>
    </row>
    <row r="399" spans="1:7" x14ac:dyDescent="0.35">
      <c r="A399">
        <v>10397</v>
      </c>
      <c r="B399">
        <v>21</v>
      </c>
      <c r="C399">
        <v>8</v>
      </c>
      <c r="D399">
        <v>10</v>
      </c>
      <c r="E399">
        <v>0.15</v>
      </c>
      <c r="F399">
        <f>order_details[[#This Row],[unitPrice]]*order_details[[#This Row],[quantity]]</f>
        <v>80</v>
      </c>
    </row>
    <row r="400" spans="1:7" x14ac:dyDescent="0.35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order_details[[#This Row],[unitPrice]]*order_details[[#This Row],[quantity]]</f>
        <v>763.19999999999993</v>
      </c>
      <c r="G400" t="s">
        <v>603</v>
      </c>
    </row>
    <row r="401" spans="1:7" x14ac:dyDescent="0.35">
      <c r="A401">
        <v>10398</v>
      </c>
      <c r="B401">
        <v>35</v>
      </c>
      <c r="C401">
        <v>14.4</v>
      </c>
      <c r="D401">
        <v>30</v>
      </c>
      <c r="E401">
        <v>0</v>
      </c>
      <c r="F401">
        <f>order_details[[#This Row],[unitPrice]]*order_details[[#This Row],[quantity]]</f>
        <v>432</v>
      </c>
      <c r="G401" t="s">
        <v>603</v>
      </c>
    </row>
    <row r="402" spans="1:7" x14ac:dyDescent="0.35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order_details[[#This Row],[unitPrice]]*order_details[[#This Row],[quantity]]</f>
        <v>2304</v>
      </c>
      <c r="G402" t="s">
        <v>603</v>
      </c>
    </row>
    <row r="403" spans="1:7" x14ac:dyDescent="0.35">
      <c r="A403">
        <v>10399</v>
      </c>
      <c r="B403">
        <v>68</v>
      </c>
      <c r="C403">
        <v>10</v>
      </c>
      <c r="D403">
        <v>60</v>
      </c>
      <c r="E403">
        <v>0</v>
      </c>
      <c r="F403">
        <f>order_details[[#This Row],[unitPrice]]*order_details[[#This Row],[quantity]]</f>
        <v>600</v>
      </c>
      <c r="G403" t="s">
        <v>603</v>
      </c>
    </row>
    <row r="404" spans="1:7" x14ac:dyDescent="0.35">
      <c r="A404">
        <v>10399</v>
      </c>
      <c r="B404">
        <v>71</v>
      </c>
      <c r="C404">
        <v>17.2</v>
      </c>
      <c r="D404">
        <v>30</v>
      </c>
      <c r="E404">
        <v>0</v>
      </c>
      <c r="F404">
        <f>order_details[[#This Row],[unitPrice]]*order_details[[#This Row],[quantity]]</f>
        <v>516</v>
      </c>
      <c r="G404" t="s">
        <v>603</v>
      </c>
    </row>
    <row r="405" spans="1:7" x14ac:dyDescent="0.35">
      <c r="A405">
        <v>10399</v>
      </c>
      <c r="B405">
        <v>76</v>
      </c>
      <c r="C405">
        <v>14.4</v>
      </c>
      <c r="D405">
        <v>35</v>
      </c>
      <c r="E405">
        <v>0</v>
      </c>
      <c r="F405">
        <f>order_details[[#This Row],[unitPrice]]*order_details[[#This Row],[quantity]]</f>
        <v>504</v>
      </c>
      <c r="G405" t="s">
        <v>603</v>
      </c>
    </row>
    <row r="406" spans="1:7" x14ac:dyDescent="0.35">
      <c r="A406">
        <v>10399</v>
      </c>
      <c r="B406">
        <v>77</v>
      </c>
      <c r="C406">
        <v>10.4</v>
      </c>
      <c r="D406">
        <v>14</v>
      </c>
      <c r="E406">
        <v>0</v>
      </c>
      <c r="F406">
        <f>order_details[[#This Row],[unitPrice]]*order_details[[#This Row],[quantity]]</f>
        <v>145.6</v>
      </c>
      <c r="G406" t="s">
        <v>603</v>
      </c>
    </row>
    <row r="407" spans="1:7" x14ac:dyDescent="0.35">
      <c r="A407">
        <v>10400</v>
      </c>
      <c r="B407">
        <v>29</v>
      </c>
      <c r="C407">
        <v>99</v>
      </c>
      <c r="D407">
        <v>21</v>
      </c>
      <c r="E407">
        <v>0</v>
      </c>
      <c r="F407">
        <f>order_details[[#This Row],[unitPrice]]*order_details[[#This Row],[quantity]]</f>
        <v>2079</v>
      </c>
      <c r="G407" t="s">
        <v>603</v>
      </c>
    </row>
    <row r="408" spans="1:7" x14ac:dyDescent="0.35">
      <c r="A408">
        <v>10400</v>
      </c>
      <c r="B408">
        <v>35</v>
      </c>
      <c r="C408">
        <v>14.4</v>
      </c>
      <c r="D408">
        <v>35</v>
      </c>
      <c r="E408">
        <v>0</v>
      </c>
      <c r="F408">
        <f>order_details[[#This Row],[unitPrice]]*order_details[[#This Row],[quantity]]</f>
        <v>504</v>
      </c>
      <c r="G408" t="s">
        <v>603</v>
      </c>
    </row>
    <row r="409" spans="1:7" x14ac:dyDescent="0.35">
      <c r="A409">
        <v>10400</v>
      </c>
      <c r="B409">
        <v>49</v>
      </c>
      <c r="C409">
        <v>16</v>
      </c>
      <c r="D409">
        <v>30</v>
      </c>
      <c r="E409">
        <v>0</v>
      </c>
      <c r="F409">
        <f>order_details[[#This Row],[unitPrice]]*order_details[[#This Row],[quantity]]</f>
        <v>480</v>
      </c>
      <c r="G409" t="s">
        <v>603</v>
      </c>
    </row>
    <row r="410" spans="1:7" x14ac:dyDescent="0.35">
      <c r="A410">
        <v>10401</v>
      </c>
      <c r="B410">
        <v>30</v>
      </c>
      <c r="C410">
        <v>20.7</v>
      </c>
      <c r="D410">
        <v>18</v>
      </c>
      <c r="E410">
        <v>0</v>
      </c>
      <c r="F410">
        <f>order_details[[#This Row],[unitPrice]]*order_details[[#This Row],[quantity]]</f>
        <v>372.59999999999997</v>
      </c>
      <c r="G410" t="s">
        <v>603</v>
      </c>
    </row>
    <row r="411" spans="1:7" x14ac:dyDescent="0.35">
      <c r="A411">
        <v>10401</v>
      </c>
      <c r="B411">
        <v>56</v>
      </c>
      <c r="C411">
        <v>30.4</v>
      </c>
      <c r="D411">
        <v>70</v>
      </c>
      <c r="E411">
        <v>0</v>
      </c>
      <c r="F411">
        <f>order_details[[#This Row],[unitPrice]]*order_details[[#This Row],[quantity]]</f>
        <v>2128</v>
      </c>
      <c r="G411" t="s">
        <v>603</v>
      </c>
    </row>
    <row r="412" spans="1:7" x14ac:dyDescent="0.35">
      <c r="A412">
        <v>10401</v>
      </c>
      <c r="B412">
        <v>65</v>
      </c>
      <c r="C412">
        <v>16.8</v>
      </c>
      <c r="D412">
        <v>20</v>
      </c>
      <c r="E412">
        <v>0</v>
      </c>
      <c r="F412">
        <f>order_details[[#This Row],[unitPrice]]*order_details[[#This Row],[quantity]]</f>
        <v>336</v>
      </c>
      <c r="G412" t="s">
        <v>603</v>
      </c>
    </row>
    <row r="413" spans="1:7" x14ac:dyDescent="0.35">
      <c r="A413">
        <v>10401</v>
      </c>
      <c r="B413">
        <v>71</v>
      </c>
      <c r="C413">
        <v>17.2</v>
      </c>
      <c r="D413">
        <v>60</v>
      </c>
      <c r="E413">
        <v>0</v>
      </c>
      <c r="F413">
        <f>order_details[[#This Row],[unitPrice]]*order_details[[#This Row],[quantity]]</f>
        <v>1032</v>
      </c>
      <c r="G413" t="s">
        <v>603</v>
      </c>
    </row>
    <row r="414" spans="1:7" x14ac:dyDescent="0.35">
      <c r="A414">
        <v>10402</v>
      </c>
      <c r="B414">
        <v>23</v>
      </c>
      <c r="C414">
        <v>7.2</v>
      </c>
      <c r="D414">
        <v>60</v>
      </c>
      <c r="E414">
        <v>0</v>
      </c>
      <c r="F414">
        <f>order_details[[#This Row],[unitPrice]]*order_details[[#This Row],[quantity]]</f>
        <v>432</v>
      </c>
      <c r="G414" t="s">
        <v>603</v>
      </c>
    </row>
    <row r="415" spans="1:7" x14ac:dyDescent="0.35">
      <c r="A415">
        <v>10402</v>
      </c>
      <c r="B415">
        <v>63</v>
      </c>
      <c r="C415">
        <v>35.1</v>
      </c>
      <c r="D415">
        <v>65</v>
      </c>
      <c r="E415">
        <v>0</v>
      </c>
      <c r="F415">
        <f>order_details[[#This Row],[unitPrice]]*order_details[[#This Row],[quantity]]</f>
        <v>2281.5</v>
      </c>
      <c r="G415" t="s">
        <v>603</v>
      </c>
    </row>
    <row r="416" spans="1:7" x14ac:dyDescent="0.35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order_details[[#This Row],[unitPrice]]*order_details[[#This Row],[quantity]]</f>
        <v>291.90000000000003</v>
      </c>
      <c r="G416" t="s">
        <v>603</v>
      </c>
    </row>
    <row r="417" spans="1:7" x14ac:dyDescent="0.3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order_details[[#This Row],[unitPrice]]*order_details[[#This Row],[quantity]]</f>
        <v>714</v>
      </c>
      <c r="G417" t="s">
        <v>603</v>
      </c>
    </row>
    <row r="418" spans="1:7" x14ac:dyDescent="0.35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order_details[[#This Row],[unitPrice]]*order_details[[#This Row],[quantity]]</f>
        <v>747</v>
      </c>
      <c r="G418" t="s">
        <v>603</v>
      </c>
    </row>
    <row r="419" spans="1:7" x14ac:dyDescent="0.35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order_details[[#This Row],[unitPrice]]*order_details[[#This Row],[quantity]]</f>
        <v>448</v>
      </c>
      <c r="G419" t="s">
        <v>603</v>
      </c>
    </row>
    <row r="420" spans="1:7" x14ac:dyDescent="0.35">
      <c r="A420">
        <v>10404</v>
      </c>
      <c r="B420">
        <v>49</v>
      </c>
      <c r="C420">
        <v>16</v>
      </c>
      <c r="D420">
        <v>30</v>
      </c>
      <c r="E420">
        <v>0.05</v>
      </c>
      <c r="F420">
        <f>order_details[[#This Row],[unitPrice]]*order_details[[#This Row],[quantity]]</f>
        <v>480</v>
      </c>
      <c r="G420" t="s">
        <v>603</v>
      </c>
    </row>
    <row r="421" spans="1:7" x14ac:dyDescent="0.35">
      <c r="A421">
        <v>10405</v>
      </c>
      <c r="B421">
        <v>3</v>
      </c>
      <c r="C421">
        <v>8</v>
      </c>
      <c r="D421">
        <v>50</v>
      </c>
      <c r="E421">
        <v>0</v>
      </c>
      <c r="F421">
        <f>order_details[[#This Row],[unitPrice]]*order_details[[#This Row],[quantity]]</f>
        <v>400</v>
      </c>
      <c r="G421" t="s">
        <v>603</v>
      </c>
    </row>
    <row r="422" spans="1:7" x14ac:dyDescent="0.35">
      <c r="A422">
        <v>10406</v>
      </c>
      <c r="B422">
        <v>1</v>
      </c>
      <c r="C422">
        <v>14.4</v>
      </c>
      <c r="D422">
        <v>10</v>
      </c>
      <c r="E422">
        <v>0</v>
      </c>
      <c r="F422">
        <f>order_details[[#This Row],[unitPrice]]*order_details[[#This Row],[quantity]]</f>
        <v>144</v>
      </c>
    </row>
    <row r="423" spans="1:7" x14ac:dyDescent="0.35">
      <c r="A423">
        <v>10406</v>
      </c>
      <c r="B423">
        <v>21</v>
      </c>
      <c r="C423">
        <v>8</v>
      </c>
      <c r="D423">
        <v>30</v>
      </c>
      <c r="E423">
        <v>0.1</v>
      </c>
      <c r="F423">
        <f>order_details[[#This Row],[unitPrice]]*order_details[[#This Row],[quantity]]</f>
        <v>240</v>
      </c>
      <c r="G423" t="s">
        <v>603</v>
      </c>
    </row>
    <row r="424" spans="1:7" x14ac:dyDescent="0.35">
      <c r="A424">
        <v>10406</v>
      </c>
      <c r="B424">
        <v>28</v>
      </c>
      <c r="C424">
        <v>36.4</v>
      </c>
      <c r="D424">
        <v>42</v>
      </c>
      <c r="E424">
        <v>0.1</v>
      </c>
      <c r="F424">
        <f>order_details[[#This Row],[unitPrice]]*order_details[[#This Row],[quantity]]</f>
        <v>1528.8</v>
      </c>
      <c r="G424" t="s">
        <v>603</v>
      </c>
    </row>
    <row r="425" spans="1:7" x14ac:dyDescent="0.35">
      <c r="A425">
        <v>10406</v>
      </c>
      <c r="B425">
        <v>36</v>
      </c>
      <c r="C425">
        <v>15.2</v>
      </c>
      <c r="D425">
        <v>5</v>
      </c>
      <c r="E425">
        <v>0.1</v>
      </c>
      <c r="F425">
        <f>order_details[[#This Row],[unitPrice]]*order_details[[#This Row],[quantity]]</f>
        <v>76</v>
      </c>
      <c r="G425" t="s">
        <v>604</v>
      </c>
    </row>
    <row r="426" spans="1:7" x14ac:dyDescent="0.35">
      <c r="A426">
        <v>10406</v>
      </c>
      <c r="B426">
        <v>40</v>
      </c>
      <c r="C426">
        <v>14.7</v>
      </c>
      <c r="D426">
        <v>2</v>
      </c>
      <c r="E426">
        <v>0.1</v>
      </c>
      <c r="F426">
        <f>order_details[[#This Row],[unitPrice]]*order_details[[#This Row],[quantity]]</f>
        <v>29.4</v>
      </c>
      <c r="G426" t="s">
        <v>604</v>
      </c>
    </row>
    <row r="427" spans="1:7" x14ac:dyDescent="0.35">
      <c r="A427">
        <v>10407</v>
      </c>
      <c r="B427">
        <v>11</v>
      </c>
      <c r="C427">
        <v>16.8</v>
      </c>
      <c r="D427">
        <v>30</v>
      </c>
      <c r="E427">
        <v>0</v>
      </c>
      <c r="F427">
        <f>order_details[[#This Row],[unitPrice]]*order_details[[#This Row],[quantity]]</f>
        <v>504</v>
      </c>
      <c r="G427" t="s">
        <v>603</v>
      </c>
    </row>
    <row r="428" spans="1:7" x14ac:dyDescent="0.35">
      <c r="A428">
        <v>10407</v>
      </c>
      <c r="B428">
        <v>69</v>
      </c>
      <c r="C428">
        <v>28.8</v>
      </c>
      <c r="D428">
        <v>15</v>
      </c>
      <c r="E428">
        <v>0</v>
      </c>
      <c r="F428">
        <f>order_details[[#This Row],[unitPrice]]*order_details[[#This Row],[quantity]]</f>
        <v>432</v>
      </c>
      <c r="G428" t="s">
        <v>603</v>
      </c>
    </row>
    <row r="429" spans="1:7" x14ac:dyDescent="0.35">
      <c r="A429">
        <v>10407</v>
      </c>
      <c r="B429">
        <v>71</v>
      </c>
      <c r="C429">
        <v>17.2</v>
      </c>
      <c r="D429">
        <v>15</v>
      </c>
      <c r="E429">
        <v>0</v>
      </c>
      <c r="F429">
        <f>order_details[[#This Row],[unitPrice]]*order_details[[#This Row],[quantity]]</f>
        <v>258</v>
      </c>
      <c r="G429" t="s">
        <v>603</v>
      </c>
    </row>
    <row r="430" spans="1:7" x14ac:dyDescent="0.35">
      <c r="A430">
        <v>10408</v>
      </c>
      <c r="B430">
        <v>37</v>
      </c>
      <c r="C430">
        <v>20.8</v>
      </c>
      <c r="D430">
        <v>10</v>
      </c>
      <c r="E430">
        <v>0</v>
      </c>
      <c r="F430">
        <f>order_details[[#This Row],[unitPrice]]*order_details[[#This Row],[quantity]]</f>
        <v>208</v>
      </c>
    </row>
    <row r="431" spans="1:7" x14ac:dyDescent="0.35">
      <c r="A431">
        <v>10408</v>
      </c>
      <c r="B431">
        <v>54</v>
      </c>
      <c r="C431">
        <v>5.9</v>
      </c>
      <c r="D431">
        <v>6</v>
      </c>
      <c r="E431">
        <v>0</v>
      </c>
      <c r="F431">
        <f>order_details[[#This Row],[unitPrice]]*order_details[[#This Row],[quantity]]</f>
        <v>35.400000000000006</v>
      </c>
      <c r="G431" t="s">
        <v>604</v>
      </c>
    </row>
    <row r="432" spans="1:7" x14ac:dyDescent="0.35">
      <c r="A432">
        <v>10408</v>
      </c>
      <c r="B432">
        <v>62</v>
      </c>
      <c r="C432">
        <v>39.4</v>
      </c>
      <c r="D432">
        <v>35</v>
      </c>
      <c r="E432">
        <v>0</v>
      </c>
      <c r="F432">
        <f>order_details[[#This Row],[unitPrice]]*order_details[[#This Row],[quantity]]</f>
        <v>1379</v>
      </c>
      <c r="G432" t="s">
        <v>603</v>
      </c>
    </row>
    <row r="433" spans="1:7" x14ac:dyDescent="0.3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order_details[[#This Row],[unitPrice]]*order_details[[#This Row],[quantity]]</f>
        <v>223.20000000000002</v>
      </c>
      <c r="G433" t="s">
        <v>603</v>
      </c>
    </row>
    <row r="434" spans="1:7" x14ac:dyDescent="0.35">
      <c r="A434">
        <v>10409</v>
      </c>
      <c r="B434">
        <v>21</v>
      </c>
      <c r="C434">
        <v>8</v>
      </c>
      <c r="D434">
        <v>12</v>
      </c>
      <c r="E434">
        <v>0</v>
      </c>
      <c r="F434">
        <f>order_details[[#This Row],[unitPrice]]*order_details[[#This Row],[quantity]]</f>
        <v>96</v>
      </c>
      <c r="G434" t="s">
        <v>603</v>
      </c>
    </row>
    <row r="435" spans="1:7" x14ac:dyDescent="0.35">
      <c r="A435">
        <v>10410</v>
      </c>
      <c r="B435">
        <v>33</v>
      </c>
      <c r="C435">
        <v>2</v>
      </c>
      <c r="D435">
        <v>49</v>
      </c>
      <c r="E435">
        <v>0</v>
      </c>
      <c r="F435">
        <f>order_details[[#This Row],[unitPrice]]*order_details[[#This Row],[quantity]]</f>
        <v>98</v>
      </c>
      <c r="G435" t="s">
        <v>603</v>
      </c>
    </row>
    <row r="436" spans="1:7" x14ac:dyDescent="0.35">
      <c r="A436">
        <v>10410</v>
      </c>
      <c r="B436">
        <v>59</v>
      </c>
      <c r="C436">
        <v>44</v>
      </c>
      <c r="D436">
        <v>16</v>
      </c>
      <c r="E436">
        <v>0</v>
      </c>
      <c r="F436">
        <f>order_details[[#This Row],[unitPrice]]*order_details[[#This Row],[quantity]]</f>
        <v>704</v>
      </c>
      <c r="G436" t="s">
        <v>603</v>
      </c>
    </row>
    <row r="437" spans="1:7" x14ac:dyDescent="0.35">
      <c r="A437">
        <v>10411</v>
      </c>
      <c r="B437">
        <v>41</v>
      </c>
      <c r="C437">
        <v>7.7</v>
      </c>
      <c r="D437">
        <v>25</v>
      </c>
      <c r="E437">
        <v>0.2</v>
      </c>
      <c r="F437">
        <f>order_details[[#This Row],[unitPrice]]*order_details[[#This Row],[quantity]]</f>
        <v>192.5</v>
      </c>
      <c r="G437" t="s">
        <v>603</v>
      </c>
    </row>
    <row r="438" spans="1:7" x14ac:dyDescent="0.35">
      <c r="A438">
        <v>10411</v>
      </c>
      <c r="B438">
        <v>44</v>
      </c>
      <c r="C438">
        <v>15.5</v>
      </c>
      <c r="D438">
        <v>40</v>
      </c>
      <c r="E438">
        <v>0.2</v>
      </c>
      <c r="F438">
        <f>order_details[[#This Row],[unitPrice]]*order_details[[#This Row],[quantity]]</f>
        <v>620</v>
      </c>
      <c r="G438" t="s">
        <v>603</v>
      </c>
    </row>
    <row r="439" spans="1:7" x14ac:dyDescent="0.35">
      <c r="A439">
        <v>10411</v>
      </c>
      <c r="B439">
        <v>59</v>
      </c>
      <c r="C439">
        <v>44</v>
      </c>
      <c r="D439">
        <v>9</v>
      </c>
      <c r="E439">
        <v>0.2</v>
      </c>
      <c r="F439">
        <f>order_details[[#This Row],[unitPrice]]*order_details[[#This Row],[quantity]]</f>
        <v>396</v>
      </c>
      <c r="G439" t="s">
        <v>604</v>
      </c>
    </row>
    <row r="440" spans="1:7" x14ac:dyDescent="0.3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order_details[[#This Row],[unitPrice]]*order_details[[#This Row],[quantity]]</f>
        <v>372</v>
      </c>
      <c r="G440" t="s">
        <v>603</v>
      </c>
    </row>
    <row r="441" spans="1:7" x14ac:dyDescent="0.35">
      <c r="A441">
        <v>10413</v>
      </c>
      <c r="B441">
        <v>1</v>
      </c>
      <c r="C441">
        <v>14.4</v>
      </c>
      <c r="D441">
        <v>24</v>
      </c>
      <c r="E441">
        <v>0</v>
      </c>
      <c r="F441">
        <f>order_details[[#This Row],[unitPrice]]*order_details[[#This Row],[quantity]]</f>
        <v>345.6</v>
      </c>
      <c r="G441" t="s">
        <v>603</v>
      </c>
    </row>
    <row r="442" spans="1:7" x14ac:dyDescent="0.35">
      <c r="A442">
        <v>10413</v>
      </c>
      <c r="B442">
        <v>62</v>
      </c>
      <c r="C442">
        <v>39.4</v>
      </c>
      <c r="D442">
        <v>40</v>
      </c>
      <c r="E442">
        <v>0</v>
      </c>
      <c r="F442">
        <f>order_details[[#This Row],[unitPrice]]*order_details[[#This Row],[quantity]]</f>
        <v>1576</v>
      </c>
      <c r="G442" t="s">
        <v>603</v>
      </c>
    </row>
    <row r="443" spans="1:7" x14ac:dyDescent="0.35">
      <c r="A443">
        <v>10413</v>
      </c>
      <c r="B443">
        <v>76</v>
      </c>
      <c r="C443">
        <v>14.4</v>
      </c>
      <c r="D443">
        <v>14</v>
      </c>
      <c r="E443">
        <v>0</v>
      </c>
      <c r="F443">
        <f>order_details[[#This Row],[unitPrice]]*order_details[[#This Row],[quantity]]</f>
        <v>201.6</v>
      </c>
      <c r="G443" t="s">
        <v>603</v>
      </c>
    </row>
    <row r="444" spans="1:7" x14ac:dyDescent="0.35">
      <c r="A444">
        <v>10414</v>
      </c>
      <c r="B444">
        <v>19</v>
      </c>
      <c r="C444">
        <v>7.3</v>
      </c>
      <c r="D444">
        <v>18</v>
      </c>
      <c r="E444">
        <v>0.05</v>
      </c>
      <c r="F444">
        <f>order_details[[#This Row],[unitPrice]]*order_details[[#This Row],[quantity]]</f>
        <v>131.4</v>
      </c>
      <c r="G444" t="s">
        <v>603</v>
      </c>
    </row>
    <row r="445" spans="1:7" x14ac:dyDescent="0.35">
      <c r="A445">
        <v>10414</v>
      </c>
      <c r="B445">
        <v>33</v>
      </c>
      <c r="C445">
        <v>2</v>
      </c>
      <c r="D445">
        <v>50</v>
      </c>
      <c r="E445">
        <v>0</v>
      </c>
      <c r="F445">
        <f>order_details[[#This Row],[unitPrice]]*order_details[[#This Row],[quantity]]</f>
        <v>100</v>
      </c>
      <c r="G445" t="s">
        <v>603</v>
      </c>
    </row>
    <row r="446" spans="1:7" x14ac:dyDescent="0.35">
      <c r="A446">
        <v>10415</v>
      </c>
      <c r="B446">
        <v>17</v>
      </c>
      <c r="C446">
        <v>31.2</v>
      </c>
      <c r="D446">
        <v>2</v>
      </c>
      <c r="E446">
        <v>0</v>
      </c>
      <c r="F446">
        <f>order_details[[#This Row],[unitPrice]]*order_details[[#This Row],[quantity]]</f>
        <v>62.4</v>
      </c>
      <c r="G446" t="s">
        <v>604</v>
      </c>
    </row>
    <row r="447" spans="1:7" x14ac:dyDescent="0.35">
      <c r="A447">
        <v>10415</v>
      </c>
      <c r="B447">
        <v>33</v>
      </c>
      <c r="C447">
        <v>2</v>
      </c>
      <c r="D447">
        <v>20</v>
      </c>
      <c r="E447">
        <v>0</v>
      </c>
      <c r="F447">
        <f>order_details[[#This Row],[unitPrice]]*order_details[[#This Row],[quantity]]</f>
        <v>40</v>
      </c>
      <c r="G447" t="s">
        <v>603</v>
      </c>
    </row>
    <row r="448" spans="1:7" x14ac:dyDescent="0.35">
      <c r="A448">
        <v>10416</v>
      </c>
      <c r="B448">
        <v>19</v>
      </c>
      <c r="C448">
        <v>7.3</v>
      </c>
      <c r="D448">
        <v>20</v>
      </c>
      <c r="E448">
        <v>0</v>
      </c>
      <c r="F448">
        <f>order_details[[#This Row],[unitPrice]]*order_details[[#This Row],[quantity]]</f>
        <v>146</v>
      </c>
      <c r="G448" t="s">
        <v>603</v>
      </c>
    </row>
    <row r="449" spans="1:7" x14ac:dyDescent="0.35">
      <c r="A449">
        <v>10416</v>
      </c>
      <c r="B449">
        <v>53</v>
      </c>
      <c r="C449">
        <v>26.2</v>
      </c>
      <c r="D449">
        <v>10</v>
      </c>
      <c r="E449">
        <v>0</v>
      </c>
      <c r="F449">
        <f>order_details[[#This Row],[unitPrice]]*order_details[[#This Row],[quantity]]</f>
        <v>262</v>
      </c>
    </row>
    <row r="450" spans="1:7" x14ac:dyDescent="0.35">
      <c r="A450">
        <v>10416</v>
      </c>
      <c r="B450">
        <v>57</v>
      </c>
      <c r="C450">
        <v>15.6</v>
      </c>
      <c r="D450">
        <v>20</v>
      </c>
      <c r="E450">
        <v>0</v>
      </c>
      <c r="F450">
        <f>order_details[[#This Row],[unitPrice]]*order_details[[#This Row],[quantity]]</f>
        <v>312</v>
      </c>
      <c r="G450" t="s">
        <v>603</v>
      </c>
    </row>
    <row r="451" spans="1:7" x14ac:dyDescent="0.35">
      <c r="A451">
        <v>10417</v>
      </c>
      <c r="B451">
        <v>38</v>
      </c>
      <c r="C451">
        <v>210.8</v>
      </c>
      <c r="D451">
        <v>50</v>
      </c>
      <c r="E451">
        <v>0</v>
      </c>
      <c r="F451">
        <f>order_details[[#This Row],[unitPrice]]*order_details[[#This Row],[quantity]]</f>
        <v>10540</v>
      </c>
      <c r="G451" t="s">
        <v>603</v>
      </c>
    </row>
    <row r="452" spans="1:7" x14ac:dyDescent="0.35">
      <c r="A452">
        <v>10417</v>
      </c>
      <c r="B452">
        <v>46</v>
      </c>
      <c r="C452">
        <v>9.6</v>
      </c>
      <c r="D452">
        <v>2</v>
      </c>
      <c r="E452">
        <v>0.25</v>
      </c>
      <c r="F452">
        <f>order_details[[#This Row],[unitPrice]]*order_details[[#This Row],[quantity]]</f>
        <v>19.2</v>
      </c>
      <c r="G452" t="s">
        <v>604</v>
      </c>
    </row>
    <row r="453" spans="1:7" x14ac:dyDescent="0.35">
      <c r="A453">
        <v>10417</v>
      </c>
      <c r="B453">
        <v>68</v>
      </c>
      <c r="C453">
        <v>10</v>
      </c>
      <c r="D453">
        <v>36</v>
      </c>
      <c r="E453">
        <v>0.25</v>
      </c>
      <c r="F453">
        <f>order_details[[#This Row],[unitPrice]]*order_details[[#This Row],[quantity]]</f>
        <v>360</v>
      </c>
      <c r="G453" t="s">
        <v>603</v>
      </c>
    </row>
    <row r="454" spans="1:7" x14ac:dyDescent="0.35">
      <c r="A454">
        <v>10417</v>
      </c>
      <c r="B454">
        <v>77</v>
      </c>
      <c r="C454">
        <v>10.4</v>
      </c>
      <c r="D454">
        <v>35</v>
      </c>
      <c r="E454">
        <v>0</v>
      </c>
      <c r="F454">
        <f>order_details[[#This Row],[unitPrice]]*order_details[[#This Row],[quantity]]</f>
        <v>364</v>
      </c>
      <c r="G454" t="s">
        <v>603</v>
      </c>
    </row>
    <row r="455" spans="1:7" x14ac:dyDescent="0.35">
      <c r="A455">
        <v>10418</v>
      </c>
      <c r="B455">
        <v>2</v>
      </c>
      <c r="C455">
        <v>15.2</v>
      </c>
      <c r="D455">
        <v>60</v>
      </c>
      <c r="E455">
        <v>0</v>
      </c>
      <c r="F455">
        <f>order_details[[#This Row],[unitPrice]]*order_details[[#This Row],[quantity]]</f>
        <v>912</v>
      </c>
      <c r="G455" t="s">
        <v>603</v>
      </c>
    </row>
    <row r="456" spans="1:7" x14ac:dyDescent="0.35">
      <c r="A456">
        <v>10418</v>
      </c>
      <c r="B456">
        <v>47</v>
      </c>
      <c r="C456">
        <v>7.6</v>
      </c>
      <c r="D456">
        <v>55</v>
      </c>
      <c r="E456">
        <v>0</v>
      </c>
      <c r="F456">
        <f>order_details[[#This Row],[unitPrice]]*order_details[[#This Row],[quantity]]</f>
        <v>418</v>
      </c>
      <c r="G456" t="s">
        <v>603</v>
      </c>
    </row>
    <row r="457" spans="1:7" x14ac:dyDescent="0.35">
      <c r="A457">
        <v>10418</v>
      </c>
      <c r="B457">
        <v>61</v>
      </c>
      <c r="C457">
        <v>22.8</v>
      </c>
      <c r="D457">
        <v>16</v>
      </c>
      <c r="E457">
        <v>0</v>
      </c>
      <c r="F457">
        <f>order_details[[#This Row],[unitPrice]]*order_details[[#This Row],[quantity]]</f>
        <v>364.8</v>
      </c>
      <c r="G457" t="s">
        <v>603</v>
      </c>
    </row>
    <row r="458" spans="1:7" x14ac:dyDescent="0.35">
      <c r="A458">
        <v>10418</v>
      </c>
      <c r="B458">
        <v>74</v>
      </c>
      <c r="C458">
        <v>8</v>
      </c>
      <c r="D458">
        <v>15</v>
      </c>
      <c r="E458">
        <v>0</v>
      </c>
      <c r="F458">
        <f>order_details[[#This Row],[unitPrice]]*order_details[[#This Row],[quantity]]</f>
        <v>120</v>
      </c>
      <c r="G458" t="s">
        <v>603</v>
      </c>
    </row>
    <row r="459" spans="1:7" x14ac:dyDescent="0.35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order_details[[#This Row],[unitPrice]]*order_details[[#This Row],[quantity]]</f>
        <v>1632</v>
      </c>
      <c r="G459" t="s">
        <v>603</v>
      </c>
    </row>
    <row r="460" spans="1:7" x14ac:dyDescent="0.35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order_details[[#This Row],[unitPrice]]*order_details[[#This Row],[quantity]]</f>
        <v>576</v>
      </c>
      <c r="G460" t="s">
        <v>603</v>
      </c>
    </row>
    <row r="461" spans="1:7" x14ac:dyDescent="0.3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order_details[[#This Row],[unitPrice]]*order_details[[#This Row],[quantity]]</f>
        <v>1552</v>
      </c>
      <c r="G461" t="s">
        <v>603</v>
      </c>
    </row>
    <row r="462" spans="1:7" x14ac:dyDescent="0.35">
      <c r="A462">
        <v>10420</v>
      </c>
      <c r="B462">
        <v>13</v>
      </c>
      <c r="C462">
        <v>4.8</v>
      </c>
      <c r="D462">
        <v>2</v>
      </c>
      <c r="E462">
        <v>0.1</v>
      </c>
      <c r="F462">
        <f>order_details[[#This Row],[unitPrice]]*order_details[[#This Row],[quantity]]</f>
        <v>9.6</v>
      </c>
      <c r="G462" t="s">
        <v>604</v>
      </c>
    </row>
    <row r="463" spans="1:7" x14ac:dyDescent="0.35">
      <c r="A463">
        <v>10420</v>
      </c>
      <c r="B463">
        <v>70</v>
      </c>
      <c r="C463">
        <v>12</v>
      </c>
      <c r="D463">
        <v>8</v>
      </c>
      <c r="E463">
        <v>0.1</v>
      </c>
      <c r="F463">
        <f>order_details[[#This Row],[unitPrice]]*order_details[[#This Row],[quantity]]</f>
        <v>96</v>
      </c>
      <c r="G463" t="s">
        <v>604</v>
      </c>
    </row>
    <row r="464" spans="1:7" x14ac:dyDescent="0.35">
      <c r="A464">
        <v>10420</v>
      </c>
      <c r="B464">
        <v>73</v>
      </c>
      <c r="C464">
        <v>12</v>
      </c>
      <c r="D464">
        <v>20</v>
      </c>
      <c r="E464">
        <v>0.1</v>
      </c>
      <c r="F464">
        <f>order_details[[#This Row],[unitPrice]]*order_details[[#This Row],[quantity]]</f>
        <v>240</v>
      </c>
      <c r="G464" t="s">
        <v>603</v>
      </c>
    </row>
    <row r="465" spans="1:7" x14ac:dyDescent="0.35">
      <c r="A465">
        <v>10421</v>
      </c>
      <c r="B465">
        <v>19</v>
      </c>
      <c r="C465">
        <v>7.3</v>
      </c>
      <c r="D465">
        <v>4</v>
      </c>
      <c r="E465">
        <v>0.15</v>
      </c>
      <c r="F465">
        <f>order_details[[#This Row],[unitPrice]]*order_details[[#This Row],[quantity]]</f>
        <v>29.2</v>
      </c>
      <c r="G465" t="s">
        <v>604</v>
      </c>
    </row>
    <row r="466" spans="1:7" x14ac:dyDescent="0.35">
      <c r="A466">
        <v>10421</v>
      </c>
      <c r="B466">
        <v>26</v>
      </c>
      <c r="C466">
        <v>24.9</v>
      </c>
      <c r="D466">
        <v>30</v>
      </c>
      <c r="E466">
        <v>0</v>
      </c>
      <c r="F466">
        <f>order_details[[#This Row],[unitPrice]]*order_details[[#This Row],[quantity]]</f>
        <v>747</v>
      </c>
      <c r="G466" t="s">
        <v>603</v>
      </c>
    </row>
    <row r="467" spans="1:7" x14ac:dyDescent="0.35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order_details[[#This Row],[unitPrice]]*order_details[[#This Row],[quantity]]</f>
        <v>393</v>
      </c>
      <c r="G467" t="s">
        <v>603</v>
      </c>
    </row>
    <row r="468" spans="1:7" x14ac:dyDescent="0.35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order_details[[#This Row],[unitPrice]]*order_details[[#This Row],[quantity]]</f>
        <v>104</v>
      </c>
    </row>
    <row r="469" spans="1:7" x14ac:dyDescent="0.35">
      <c r="A469">
        <v>10422</v>
      </c>
      <c r="B469">
        <v>26</v>
      </c>
      <c r="C469">
        <v>24.9</v>
      </c>
      <c r="D469">
        <v>2</v>
      </c>
      <c r="E469">
        <v>0</v>
      </c>
      <c r="F469">
        <f>order_details[[#This Row],[unitPrice]]*order_details[[#This Row],[quantity]]</f>
        <v>49.8</v>
      </c>
      <c r="G469" t="s">
        <v>604</v>
      </c>
    </row>
    <row r="470" spans="1:7" x14ac:dyDescent="0.35">
      <c r="A470">
        <v>10423</v>
      </c>
      <c r="B470">
        <v>31</v>
      </c>
      <c r="C470">
        <v>10</v>
      </c>
      <c r="D470">
        <v>14</v>
      </c>
      <c r="E470">
        <v>0</v>
      </c>
      <c r="F470">
        <f>order_details[[#This Row],[unitPrice]]*order_details[[#This Row],[quantity]]</f>
        <v>140</v>
      </c>
      <c r="G470" t="s">
        <v>603</v>
      </c>
    </row>
    <row r="471" spans="1:7" x14ac:dyDescent="0.35">
      <c r="A471">
        <v>10423</v>
      </c>
      <c r="B471">
        <v>59</v>
      </c>
      <c r="C471">
        <v>44</v>
      </c>
      <c r="D471">
        <v>20</v>
      </c>
      <c r="E471">
        <v>0</v>
      </c>
      <c r="F471">
        <f>order_details[[#This Row],[unitPrice]]*order_details[[#This Row],[quantity]]</f>
        <v>880</v>
      </c>
      <c r="G471" t="s">
        <v>603</v>
      </c>
    </row>
    <row r="472" spans="1:7" x14ac:dyDescent="0.35">
      <c r="A472">
        <v>10424</v>
      </c>
      <c r="B472">
        <v>35</v>
      </c>
      <c r="C472">
        <v>14.4</v>
      </c>
      <c r="D472">
        <v>60</v>
      </c>
      <c r="E472">
        <v>0.2</v>
      </c>
      <c r="F472">
        <f>order_details[[#This Row],[unitPrice]]*order_details[[#This Row],[quantity]]</f>
        <v>864</v>
      </c>
      <c r="G472" t="s">
        <v>603</v>
      </c>
    </row>
    <row r="473" spans="1:7" x14ac:dyDescent="0.35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order_details[[#This Row],[unitPrice]]*order_details[[#This Row],[quantity]]</f>
        <v>10329.200000000001</v>
      </c>
      <c r="G473" t="s">
        <v>603</v>
      </c>
    </row>
    <row r="474" spans="1:7" x14ac:dyDescent="0.35">
      <c r="A474">
        <v>10424</v>
      </c>
      <c r="B474">
        <v>68</v>
      </c>
      <c r="C474">
        <v>10</v>
      </c>
      <c r="D474">
        <v>30</v>
      </c>
      <c r="E474">
        <v>0.2</v>
      </c>
      <c r="F474">
        <f>order_details[[#This Row],[unitPrice]]*order_details[[#This Row],[quantity]]</f>
        <v>300</v>
      </c>
      <c r="G474" t="s">
        <v>603</v>
      </c>
    </row>
    <row r="475" spans="1:7" x14ac:dyDescent="0.35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order_details[[#This Row],[unitPrice]]*order_details[[#This Row],[quantity]]</f>
        <v>192</v>
      </c>
    </row>
    <row r="476" spans="1:7" x14ac:dyDescent="0.35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order_details[[#This Row],[unitPrice]]*order_details[[#This Row],[quantity]]</f>
        <v>288</v>
      </c>
      <c r="G476" t="s">
        <v>603</v>
      </c>
    </row>
    <row r="477" spans="1:7" x14ac:dyDescent="0.35">
      <c r="A477">
        <v>10426</v>
      </c>
      <c r="B477">
        <v>56</v>
      </c>
      <c r="C477">
        <v>30.4</v>
      </c>
      <c r="D477">
        <v>5</v>
      </c>
      <c r="E477">
        <v>0</v>
      </c>
      <c r="F477">
        <f>order_details[[#This Row],[unitPrice]]*order_details[[#This Row],[quantity]]</f>
        <v>152</v>
      </c>
      <c r="G477" t="s">
        <v>604</v>
      </c>
    </row>
    <row r="478" spans="1:7" x14ac:dyDescent="0.35">
      <c r="A478">
        <v>10426</v>
      </c>
      <c r="B478">
        <v>64</v>
      </c>
      <c r="C478">
        <v>26.6</v>
      </c>
      <c r="D478">
        <v>7</v>
      </c>
      <c r="E478">
        <v>0</v>
      </c>
      <c r="F478">
        <f>order_details[[#This Row],[unitPrice]]*order_details[[#This Row],[quantity]]</f>
        <v>186.20000000000002</v>
      </c>
      <c r="G478" t="s">
        <v>604</v>
      </c>
    </row>
    <row r="479" spans="1:7" x14ac:dyDescent="0.3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order_details[[#This Row],[unitPrice]]*order_details[[#This Row],[quantity]]</f>
        <v>651</v>
      </c>
      <c r="G479" t="s">
        <v>603</v>
      </c>
    </row>
    <row r="480" spans="1:7" x14ac:dyDescent="0.35">
      <c r="A480">
        <v>10428</v>
      </c>
      <c r="B480">
        <v>46</v>
      </c>
      <c r="C480">
        <v>9.6</v>
      </c>
      <c r="D480">
        <v>20</v>
      </c>
      <c r="E480">
        <v>0</v>
      </c>
      <c r="F480">
        <f>order_details[[#This Row],[unitPrice]]*order_details[[#This Row],[quantity]]</f>
        <v>192</v>
      </c>
      <c r="G480" t="s">
        <v>603</v>
      </c>
    </row>
    <row r="481" spans="1:7" x14ac:dyDescent="0.35">
      <c r="A481">
        <v>10429</v>
      </c>
      <c r="B481">
        <v>50</v>
      </c>
      <c r="C481">
        <v>13</v>
      </c>
      <c r="D481">
        <v>40</v>
      </c>
      <c r="E481">
        <v>0</v>
      </c>
      <c r="F481">
        <f>order_details[[#This Row],[unitPrice]]*order_details[[#This Row],[quantity]]</f>
        <v>520</v>
      </c>
      <c r="G481" t="s">
        <v>603</v>
      </c>
    </row>
    <row r="482" spans="1:7" x14ac:dyDescent="0.35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order_details[[#This Row],[unitPrice]]*order_details[[#This Row],[quantity]]</f>
        <v>1228.5</v>
      </c>
      <c r="G482" t="s">
        <v>603</v>
      </c>
    </row>
    <row r="483" spans="1:7" x14ac:dyDescent="0.35">
      <c r="A483">
        <v>10430</v>
      </c>
      <c r="B483">
        <v>17</v>
      </c>
      <c r="C483">
        <v>31.2</v>
      </c>
      <c r="D483">
        <v>45</v>
      </c>
      <c r="E483">
        <v>0.2</v>
      </c>
      <c r="F483">
        <f>order_details[[#This Row],[unitPrice]]*order_details[[#This Row],[quantity]]</f>
        <v>1404</v>
      </c>
      <c r="G483" t="s">
        <v>603</v>
      </c>
    </row>
    <row r="484" spans="1:7" x14ac:dyDescent="0.35">
      <c r="A484">
        <v>10430</v>
      </c>
      <c r="B484">
        <v>21</v>
      </c>
      <c r="C484">
        <v>8</v>
      </c>
      <c r="D484">
        <v>50</v>
      </c>
      <c r="E484">
        <v>0</v>
      </c>
      <c r="F484">
        <f>order_details[[#This Row],[unitPrice]]*order_details[[#This Row],[quantity]]</f>
        <v>400</v>
      </c>
      <c r="G484" t="s">
        <v>603</v>
      </c>
    </row>
    <row r="485" spans="1:7" x14ac:dyDescent="0.35">
      <c r="A485">
        <v>10430</v>
      </c>
      <c r="B485">
        <v>56</v>
      </c>
      <c r="C485">
        <v>30.4</v>
      </c>
      <c r="D485">
        <v>30</v>
      </c>
      <c r="E485">
        <v>0</v>
      </c>
      <c r="F485">
        <f>order_details[[#This Row],[unitPrice]]*order_details[[#This Row],[quantity]]</f>
        <v>912</v>
      </c>
      <c r="G485" t="s">
        <v>603</v>
      </c>
    </row>
    <row r="486" spans="1:7" x14ac:dyDescent="0.35">
      <c r="A486">
        <v>10430</v>
      </c>
      <c r="B486">
        <v>59</v>
      </c>
      <c r="C486">
        <v>44</v>
      </c>
      <c r="D486">
        <v>70</v>
      </c>
      <c r="E486">
        <v>0.2</v>
      </c>
      <c r="F486">
        <f>order_details[[#This Row],[unitPrice]]*order_details[[#This Row],[quantity]]</f>
        <v>3080</v>
      </c>
      <c r="G486" t="s">
        <v>603</v>
      </c>
    </row>
    <row r="487" spans="1:7" x14ac:dyDescent="0.35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order_details[[#This Row],[unitPrice]]*order_details[[#This Row],[quantity]]</f>
        <v>1560</v>
      </c>
      <c r="G487" t="s">
        <v>603</v>
      </c>
    </row>
    <row r="488" spans="1:7" x14ac:dyDescent="0.35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order_details[[#This Row],[unitPrice]]*order_details[[#This Row],[quantity]]</f>
        <v>735</v>
      </c>
      <c r="G488" t="s">
        <v>603</v>
      </c>
    </row>
    <row r="489" spans="1:7" x14ac:dyDescent="0.35">
      <c r="A489">
        <v>10431</v>
      </c>
      <c r="B489">
        <v>47</v>
      </c>
      <c r="C489">
        <v>7.6</v>
      </c>
      <c r="D489">
        <v>30</v>
      </c>
      <c r="E489">
        <v>0.25</v>
      </c>
      <c r="F489">
        <f>order_details[[#This Row],[unitPrice]]*order_details[[#This Row],[quantity]]</f>
        <v>228</v>
      </c>
      <c r="G489" t="s">
        <v>603</v>
      </c>
    </row>
    <row r="490" spans="1:7" x14ac:dyDescent="0.35">
      <c r="A490">
        <v>10432</v>
      </c>
      <c r="B490">
        <v>26</v>
      </c>
      <c r="C490">
        <v>24.9</v>
      </c>
      <c r="D490">
        <v>10</v>
      </c>
      <c r="E490">
        <v>0</v>
      </c>
      <c r="F490">
        <f>order_details[[#This Row],[unitPrice]]*order_details[[#This Row],[quantity]]</f>
        <v>249</v>
      </c>
    </row>
    <row r="491" spans="1:7" x14ac:dyDescent="0.35">
      <c r="A491">
        <v>10432</v>
      </c>
      <c r="B491">
        <v>54</v>
      </c>
      <c r="C491">
        <v>5.9</v>
      </c>
      <c r="D491">
        <v>40</v>
      </c>
      <c r="E491">
        <v>0</v>
      </c>
      <c r="F491">
        <f>order_details[[#This Row],[unitPrice]]*order_details[[#This Row],[quantity]]</f>
        <v>236</v>
      </c>
      <c r="G491" t="s">
        <v>603</v>
      </c>
    </row>
    <row r="492" spans="1:7" x14ac:dyDescent="0.35">
      <c r="A492">
        <v>10433</v>
      </c>
      <c r="B492">
        <v>56</v>
      </c>
      <c r="C492">
        <v>30.4</v>
      </c>
      <c r="D492">
        <v>28</v>
      </c>
      <c r="E492">
        <v>0</v>
      </c>
      <c r="F492">
        <f>order_details[[#This Row],[unitPrice]]*order_details[[#This Row],[quantity]]</f>
        <v>851.19999999999993</v>
      </c>
      <c r="G492" t="s">
        <v>603</v>
      </c>
    </row>
    <row r="493" spans="1:7" x14ac:dyDescent="0.35">
      <c r="A493">
        <v>10434</v>
      </c>
      <c r="B493">
        <v>11</v>
      </c>
      <c r="C493">
        <v>16.8</v>
      </c>
      <c r="D493">
        <v>6</v>
      </c>
      <c r="E493">
        <v>0</v>
      </c>
      <c r="F493">
        <f>order_details[[#This Row],[unitPrice]]*order_details[[#This Row],[quantity]]</f>
        <v>100.80000000000001</v>
      </c>
      <c r="G493" t="s">
        <v>604</v>
      </c>
    </row>
    <row r="494" spans="1:7" x14ac:dyDescent="0.35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order_details[[#This Row],[unitPrice]]*order_details[[#This Row],[quantity]]</f>
        <v>259.2</v>
      </c>
      <c r="G494" t="s">
        <v>603</v>
      </c>
    </row>
    <row r="495" spans="1:7" x14ac:dyDescent="0.35">
      <c r="A495">
        <v>10435</v>
      </c>
      <c r="B495">
        <v>2</v>
      </c>
      <c r="C495">
        <v>15.2</v>
      </c>
      <c r="D495">
        <v>10</v>
      </c>
      <c r="E495">
        <v>0</v>
      </c>
      <c r="F495">
        <f>order_details[[#This Row],[unitPrice]]*order_details[[#This Row],[quantity]]</f>
        <v>152</v>
      </c>
    </row>
    <row r="496" spans="1:7" x14ac:dyDescent="0.35">
      <c r="A496">
        <v>10435</v>
      </c>
      <c r="B496">
        <v>22</v>
      </c>
      <c r="C496">
        <v>16.8</v>
      </c>
      <c r="D496">
        <v>12</v>
      </c>
      <c r="E496">
        <v>0</v>
      </c>
      <c r="F496">
        <f>order_details[[#This Row],[unitPrice]]*order_details[[#This Row],[quantity]]</f>
        <v>201.60000000000002</v>
      </c>
      <c r="G496" t="s">
        <v>603</v>
      </c>
    </row>
    <row r="497" spans="1:7" x14ac:dyDescent="0.35">
      <c r="A497">
        <v>10435</v>
      </c>
      <c r="B497">
        <v>72</v>
      </c>
      <c r="C497">
        <v>27.8</v>
      </c>
      <c r="D497">
        <v>10</v>
      </c>
      <c r="E497">
        <v>0</v>
      </c>
      <c r="F497">
        <f>order_details[[#This Row],[unitPrice]]*order_details[[#This Row],[quantity]]</f>
        <v>278</v>
      </c>
    </row>
    <row r="498" spans="1:7" x14ac:dyDescent="0.35">
      <c r="A498">
        <v>10436</v>
      </c>
      <c r="B498">
        <v>46</v>
      </c>
      <c r="C498">
        <v>9.6</v>
      </c>
      <c r="D498">
        <v>5</v>
      </c>
      <c r="E498">
        <v>0</v>
      </c>
      <c r="F498">
        <f>order_details[[#This Row],[unitPrice]]*order_details[[#This Row],[quantity]]</f>
        <v>48</v>
      </c>
      <c r="G498" t="s">
        <v>604</v>
      </c>
    </row>
    <row r="499" spans="1:7" x14ac:dyDescent="0.35">
      <c r="A499">
        <v>10436</v>
      </c>
      <c r="B499">
        <v>56</v>
      </c>
      <c r="C499">
        <v>30.4</v>
      </c>
      <c r="D499">
        <v>40</v>
      </c>
      <c r="E499">
        <v>0.1</v>
      </c>
      <c r="F499">
        <f>order_details[[#This Row],[unitPrice]]*order_details[[#This Row],[quantity]]</f>
        <v>1216</v>
      </c>
      <c r="G499" t="s">
        <v>603</v>
      </c>
    </row>
    <row r="500" spans="1:7" x14ac:dyDescent="0.35">
      <c r="A500">
        <v>10436</v>
      </c>
      <c r="B500">
        <v>64</v>
      </c>
      <c r="C500">
        <v>26.6</v>
      </c>
      <c r="D500">
        <v>30</v>
      </c>
      <c r="E500">
        <v>0.1</v>
      </c>
      <c r="F500">
        <f>order_details[[#This Row],[unitPrice]]*order_details[[#This Row],[quantity]]</f>
        <v>798</v>
      </c>
      <c r="G500" t="s">
        <v>603</v>
      </c>
    </row>
    <row r="501" spans="1:7" x14ac:dyDescent="0.35">
      <c r="A501">
        <v>10436</v>
      </c>
      <c r="B501">
        <v>75</v>
      </c>
      <c r="C501">
        <v>6.2</v>
      </c>
      <c r="D501">
        <v>24</v>
      </c>
      <c r="E501">
        <v>0.1</v>
      </c>
      <c r="F501">
        <f>order_details[[#This Row],[unitPrice]]*order_details[[#This Row],[quantity]]</f>
        <v>148.80000000000001</v>
      </c>
      <c r="G501" t="s">
        <v>603</v>
      </c>
    </row>
    <row r="502" spans="1:7" x14ac:dyDescent="0.35">
      <c r="A502">
        <v>10437</v>
      </c>
      <c r="B502">
        <v>53</v>
      </c>
      <c r="C502">
        <v>26.2</v>
      </c>
      <c r="D502">
        <v>15</v>
      </c>
      <c r="E502">
        <v>0</v>
      </c>
      <c r="F502">
        <f>order_details[[#This Row],[unitPrice]]*order_details[[#This Row],[quantity]]</f>
        <v>393</v>
      </c>
      <c r="G502" t="s">
        <v>603</v>
      </c>
    </row>
    <row r="503" spans="1:7" x14ac:dyDescent="0.35">
      <c r="A503">
        <v>10438</v>
      </c>
      <c r="B503">
        <v>19</v>
      </c>
      <c r="C503">
        <v>7.3</v>
      </c>
      <c r="D503">
        <v>15</v>
      </c>
      <c r="E503">
        <v>0.2</v>
      </c>
      <c r="F503">
        <f>order_details[[#This Row],[unitPrice]]*order_details[[#This Row],[quantity]]</f>
        <v>109.5</v>
      </c>
      <c r="G503" t="s">
        <v>603</v>
      </c>
    </row>
    <row r="504" spans="1:7" x14ac:dyDescent="0.35">
      <c r="A504">
        <v>10438</v>
      </c>
      <c r="B504">
        <v>34</v>
      </c>
      <c r="C504">
        <v>11.2</v>
      </c>
      <c r="D504">
        <v>20</v>
      </c>
      <c r="E504">
        <v>0.2</v>
      </c>
      <c r="F504">
        <f>order_details[[#This Row],[unitPrice]]*order_details[[#This Row],[quantity]]</f>
        <v>224</v>
      </c>
      <c r="G504" t="s">
        <v>603</v>
      </c>
    </row>
    <row r="505" spans="1:7" x14ac:dyDescent="0.35">
      <c r="A505">
        <v>10438</v>
      </c>
      <c r="B505">
        <v>57</v>
      </c>
      <c r="C505">
        <v>15.6</v>
      </c>
      <c r="D505">
        <v>15</v>
      </c>
      <c r="E505">
        <v>0.2</v>
      </c>
      <c r="F505">
        <f>order_details[[#This Row],[unitPrice]]*order_details[[#This Row],[quantity]]</f>
        <v>234</v>
      </c>
      <c r="G505" t="s">
        <v>603</v>
      </c>
    </row>
    <row r="506" spans="1:7" x14ac:dyDescent="0.35">
      <c r="A506">
        <v>10439</v>
      </c>
      <c r="B506">
        <v>12</v>
      </c>
      <c r="C506">
        <v>30.4</v>
      </c>
      <c r="D506">
        <v>15</v>
      </c>
      <c r="E506">
        <v>0</v>
      </c>
      <c r="F506">
        <f>order_details[[#This Row],[unitPrice]]*order_details[[#This Row],[quantity]]</f>
        <v>456</v>
      </c>
      <c r="G506" t="s">
        <v>603</v>
      </c>
    </row>
    <row r="507" spans="1:7" x14ac:dyDescent="0.35">
      <c r="A507">
        <v>10439</v>
      </c>
      <c r="B507">
        <v>16</v>
      </c>
      <c r="C507">
        <v>13.9</v>
      </c>
      <c r="D507">
        <v>16</v>
      </c>
      <c r="E507">
        <v>0</v>
      </c>
      <c r="F507">
        <f>order_details[[#This Row],[unitPrice]]*order_details[[#This Row],[quantity]]</f>
        <v>222.4</v>
      </c>
      <c r="G507" t="s">
        <v>603</v>
      </c>
    </row>
    <row r="508" spans="1:7" x14ac:dyDescent="0.35">
      <c r="A508">
        <v>10439</v>
      </c>
      <c r="B508">
        <v>64</v>
      </c>
      <c r="C508">
        <v>26.6</v>
      </c>
      <c r="D508">
        <v>6</v>
      </c>
      <c r="E508">
        <v>0</v>
      </c>
      <c r="F508">
        <f>order_details[[#This Row],[unitPrice]]*order_details[[#This Row],[quantity]]</f>
        <v>159.60000000000002</v>
      </c>
      <c r="G508" t="s">
        <v>604</v>
      </c>
    </row>
    <row r="509" spans="1:7" x14ac:dyDescent="0.35">
      <c r="A509">
        <v>10439</v>
      </c>
      <c r="B509">
        <v>74</v>
      </c>
      <c r="C509">
        <v>8</v>
      </c>
      <c r="D509">
        <v>30</v>
      </c>
      <c r="E509">
        <v>0</v>
      </c>
      <c r="F509">
        <f>order_details[[#This Row],[unitPrice]]*order_details[[#This Row],[quantity]]</f>
        <v>240</v>
      </c>
      <c r="G509" t="s">
        <v>603</v>
      </c>
    </row>
    <row r="510" spans="1:7" x14ac:dyDescent="0.35">
      <c r="A510">
        <v>10440</v>
      </c>
      <c r="B510">
        <v>2</v>
      </c>
      <c r="C510">
        <v>15.2</v>
      </c>
      <c r="D510">
        <v>45</v>
      </c>
      <c r="E510">
        <v>0.15</v>
      </c>
      <c r="F510">
        <f>order_details[[#This Row],[unitPrice]]*order_details[[#This Row],[quantity]]</f>
        <v>684</v>
      </c>
      <c r="G510" t="s">
        <v>603</v>
      </c>
    </row>
    <row r="511" spans="1:7" x14ac:dyDescent="0.35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order_details[[#This Row],[unitPrice]]*order_details[[#This Row],[quantity]]</f>
        <v>681.1</v>
      </c>
      <c r="G511" t="s">
        <v>603</v>
      </c>
    </row>
    <row r="512" spans="1:7" x14ac:dyDescent="0.35">
      <c r="A512">
        <v>10440</v>
      </c>
      <c r="B512">
        <v>29</v>
      </c>
      <c r="C512">
        <v>99</v>
      </c>
      <c r="D512">
        <v>24</v>
      </c>
      <c r="E512">
        <v>0.15</v>
      </c>
      <c r="F512">
        <f>order_details[[#This Row],[unitPrice]]*order_details[[#This Row],[quantity]]</f>
        <v>2376</v>
      </c>
      <c r="G512" t="s">
        <v>603</v>
      </c>
    </row>
    <row r="513" spans="1:7" x14ac:dyDescent="0.35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order_details[[#This Row],[unitPrice]]*order_details[[#This Row],[quantity]]</f>
        <v>2052</v>
      </c>
      <c r="G513" t="s">
        <v>603</v>
      </c>
    </row>
    <row r="514" spans="1:7" x14ac:dyDescent="0.35">
      <c r="A514">
        <v>10441</v>
      </c>
      <c r="B514">
        <v>27</v>
      </c>
      <c r="C514">
        <v>35.1</v>
      </c>
      <c r="D514">
        <v>50</v>
      </c>
      <c r="E514">
        <v>0</v>
      </c>
      <c r="F514">
        <f>order_details[[#This Row],[unitPrice]]*order_details[[#This Row],[quantity]]</f>
        <v>1755</v>
      </c>
      <c r="G514" t="s">
        <v>603</v>
      </c>
    </row>
    <row r="515" spans="1:7" x14ac:dyDescent="0.35">
      <c r="A515">
        <v>10442</v>
      </c>
      <c r="B515">
        <v>11</v>
      </c>
      <c r="C515">
        <v>16.8</v>
      </c>
      <c r="D515">
        <v>30</v>
      </c>
      <c r="E515">
        <v>0</v>
      </c>
      <c r="F515">
        <f>order_details[[#This Row],[unitPrice]]*order_details[[#This Row],[quantity]]</f>
        <v>504</v>
      </c>
      <c r="G515" t="s">
        <v>603</v>
      </c>
    </row>
    <row r="516" spans="1:7" x14ac:dyDescent="0.35">
      <c r="A516">
        <v>10442</v>
      </c>
      <c r="B516">
        <v>54</v>
      </c>
      <c r="C516">
        <v>5.9</v>
      </c>
      <c r="D516">
        <v>80</v>
      </c>
      <c r="E516">
        <v>0</v>
      </c>
      <c r="F516">
        <f>order_details[[#This Row],[unitPrice]]*order_details[[#This Row],[quantity]]</f>
        <v>472</v>
      </c>
      <c r="G516" t="s">
        <v>603</v>
      </c>
    </row>
    <row r="517" spans="1:7" x14ac:dyDescent="0.35">
      <c r="A517">
        <v>10442</v>
      </c>
      <c r="B517">
        <v>66</v>
      </c>
      <c r="C517">
        <v>13.6</v>
      </c>
      <c r="D517">
        <v>60</v>
      </c>
      <c r="E517">
        <v>0</v>
      </c>
      <c r="F517">
        <f>order_details[[#This Row],[unitPrice]]*order_details[[#This Row],[quantity]]</f>
        <v>816</v>
      </c>
      <c r="G517" t="s">
        <v>603</v>
      </c>
    </row>
    <row r="518" spans="1:7" x14ac:dyDescent="0.35">
      <c r="A518">
        <v>10443</v>
      </c>
      <c r="B518">
        <v>11</v>
      </c>
      <c r="C518">
        <v>16.8</v>
      </c>
      <c r="D518">
        <v>6</v>
      </c>
      <c r="E518">
        <v>0.2</v>
      </c>
      <c r="F518">
        <f>order_details[[#This Row],[unitPrice]]*order_details[[#This Row],[quantity]]</f>
        <v>100.80000000000001</v>
      </c>
      <c r="G518" t="s">
        <v>604</v>
      </c>
    </row>
    <row r="519" spans="1:7" x14ac:dyDescent="0.35">
      <c r="A519">
        <v>10443</v>
      </c>
      <c r="B519">
        <v>28</v>
      </c>
      <c r="C519">
        <v>36.4</v>
      </c>
      <c r="D519">
        <v>12</v>
      </c>
      <c r="E519">
        <v>0</v>
      </c>
      <c r="F519">
        <f>order_details[[#This Row],[unitPrice]]*order_details[[#This Row],[quantity]]</f>
        <v>436.79999999999995</v>
      </c>
      <c r="G519" t="s">
        <v>603</v>
      </c>
    </row>
    <row r="520" spans="1:7" x14ac:dyDescent="0.35">
      <c r="A520">
        <v>10444</v>
      </c>
      <c r="B520">
        <v>17</v>
      </c>
      <c r="C520">
        <v>31.2</v>
      </c>
      <c r="D520">
        <v>10</v>
      </c>
      <c r="E520">
        <v>0</v>
      </c>
      <c r="F520">
        <f>order_details[[#This Row],[unitPrice]]*order_details[[#This Row],[quantity]]</f>
        <v>312</v>
      </c>
    </row>
    <row r="521" spans="1:7" x14ac:dyDescent="0.35">
      <c r="A521">
        <v>10444</v>
      </c>
      <c r="B521">
        <v>26</v>
      </c>
      <c r="C521">
        <v>24.9</v>
      </c>
      <c r="D521">
        <v>15</v>
      </c>
      <c r="E521">
        <v>0</v>
      </c>
      <c r="F521">
        <f>order_details[[#This Row],[unitPrice]]*order_details[[#This Row],[quantity]]</f>
        <v>373.5</v>
      </c>
      <c r="G521" t="s">
        <v>603</v>
      </c>
    </row>
    <row r="522" spans="1:7" x14ac:dyDescent="0.35">
      <c r="A522">
        <v>10444</v>
      </c>
      <c r="B522">
        <v>35</v>
      </c>
      <c r="C522">
        <v>14.4</v>
      </c>
      <c r="D522">
        <v>8</v>
      </c>
      <c r="E522">
        <v>0</v>
      </c>
      <c r="F522">
        <f>order_details[[#This Row],[unitPrice]]*order_details[[#This Row],[quantity]]</f>
        <v>115.2</v>
      </c>
      <c r="G522" t="s">
        <v>604</v>
      </c>
    </row>
    <row r="523" spans="1:7" x14ac:dyDescent="0.35">
      <c r="A523">
        <v>10444</v>
      </c>
      <c r="B523">
        <v>41</v>
      </c>
      <c r="C523">
        <v>7.7</v>
      </c>
      <c r="D523">
        <v>30</v>
      </c>
      <c r="E523">
        <v>0</v>
      </c>
      <c r="F523">
        <f>order_details[[#This Row],[unitPrice]]*order_details[[#This Row],[quantity]]</f>
        <v>231</v>
      </c>
      <c r="G523" t="s">
        <v>603</v>
      </c>
    </row>
    <row r="524" spans="1:7" x14ac:dyDescent="0.35">
      <c r="A524">
        <v>10445</v>
      </c>
      <c r="B524">
        <v>39</v>
      </c>
      <c r="C524">
        <v>14.4</v>
      </c>
      <c r="D524">
        <v>6</v>
      </c>
      <c r="E524">
        <v>0</v>
      </c>
      <c r="F524">
        <f>order_details[[#This Row],[unitPrice]]*order_details[[#This Row],[quantity]]</f>
        <v>86.4</v>
      </c>
      <c r="G524" t="s">
        <v>604</v>
      </c>
    </row>
    <row r="525" spans="1:7" x14ac:dyDescent="0.35">
      <c r="A525">
        <v>10445</v>
      </c>
      <c r="B525">
        <v>54</v>
      </c>
      <c r="C525">
        <v>5.9</v>
      </c>
      <c r="D525">
        <v>15</v>
      </c>
      <c r="E525">
        <v>0</v>
      </c>
      <c r="F525">
        <f>order_details[[#This Row],[unitPrice]]*order_details[[#This Row],[quantity]]</f>
        <v>88.5</v>
      </c>
      <c r="G525" t="s">
        <v>603</v>
      </c>
    </row>
    <row r="526" spans="1:7" x14ac:dyDescent="0.35">
      <c r="A526">
        <v>10446</v>
      </c>
      <c r="B526">
        <v>19</v>
      </c>
      <c r="C526">
        <v>7.3</v>
      </c>
      <c r="D526">
        <v>12</v>
      </c>
      <c r="E526">
        <v>0.1</v>
      </c>
      <c r="F526">
        <f>order_details[[#This Row],[unitPrice]]*order_details[[#This Row],[quantity]]</f>
        <v>87.6</v>
      </c>
      <c r="G526" t="s">
        <v>603</v>
      </c>
    </row>
    <row r="527" spans="1:7" x14ac:dyDescent="0.35">
      <c r="A527">
        <v>10446</v>
      </c>
      <c r="B527">
        <v>24</v>
      </c>
      <c r="C527">
        <v>3.6</v>
      </c>
      <c r="D527">
        <v>20</v>
      </c>
      <c r="E527">
        <v>0.1</v>
      </c>
      <c r="F527">
        <f>order_details[[#This Row],[unitPrice]]*order_details[[#This Row],[quantity]]</f>
        <v>72</v>
      </c>
      <c r="G527" t="s">
        <v>603</v>
      </c>
    </row>
    <row r="528" spans="1:7" x14ac:dyDescent="0.35">
      <c r="A528">
        <v>10446</v>
      </c>
      <c r="B528">
        <v>31</v>
      </c>
      <c r="C528">
        <v>10</v>
      </c>
      <c r="D528">
        <v>3</v>
      </c>
      <c r="E528">
        <v>0.1</v>
      </c>
      <c r="F528">
        <f>order_details[[#This Row],[unitPrice]]*order_details[[#This Row],[quantity]]</f>
        <v>30</v>
      </c>
      <c r="G528" t="s">
        <v>604</v>
      </c>
    </row>
    <row r="529" spans="1:7" x14ac:dyDescent="0.35">
      <c r="A529">
        <v>10446</v>
      </c>
      <c r="B529">
        <v>52</v>
      </c>
      <c r="C529">
        <v>5.6</v>
      </c>
      <c r="D529">
        <v>15</v>
      </c>
      <c r="E529">
        <v>0.1</v>
      </c>
      <c r="F529">
        <f>order_details[[#This Row],[unitPrice]]*order_details[[#This Row],[quantity]]</f>
        <v>84</v>
      </c>
      <c r="G529" t="s">
        <v>603</v>
      </c>
    </row>
    <row r="530" spans="1:7" x14ac:dyDescent="0.35">
      <c r="A530">
        <v>10447</v>
      </c>
      <c r="B530">
        <v>19</v>
      </c>
      <c r="C530">
        <v>7.3</v>
      </c>
      <c r="D530">
        <v>40</v>
      </c>
      <c r="E530">
        <v>0</v>
      </c>
      <c r="F530">
        <f>order_details[[#This Row],[unitPrice]]*order_details[[#This Row],[quantity]]</f>
        <v>292</v>
      </c>
      <c r="G530" t="s">
        <v>603</v>
      </c>
    </row>
    <row r="531" spans="1:7" x14ac:dyDescent="0.35">
      <c r="A531">
        <v>10447</v>
      </c>
      <c r="B531">
        <v>65</v>
      </c>
      <c r="C531">
        <v>16.8</v>
      </c>
      <c r="D531">
        <v>35</v>
      </c>
      <c r="E531">
        <v>0</v>
      </c>
      <c r="F531">
        <f>order_details[[#This Row],[unitPrice]]*order_details[[#This Row],[quantity]]</f>
        <v>588</v>
      </c>
      <c r="G531" t="s">
        <v>603</v>
      </c>
    </row>
    <row r="532" spans="1:7" x14ac:dyDescent="0.35">
      <c r="A532">
        <v>10447</v>
      </c>
      <c r="B532">
        <v>71</v>
      </c>
      <c r="C532">
        <v>17.2</v>
      </c>
      <c r="D532">
        <v>2</v>
      </c>
      <c r="E532">
        <v>0</v>
      </c>
      <c r="F532">
        <f>order_details[[#This Row],[unitPrice]]*order_details[[#This Row],[quantity]]</f>
        <v>34.4</v>
      </c>
      <c r="G532" t="s">
        <v>604</v>
      </c>
    </row>
    <row r="533" spans="1:7" x14ac:dyDescent="0.35">
      <c r="A533">
        <v>10448</v>
      </c>
      <c r="B533">
        <v>26</v>
      </c>
      <c r="C533">
        <v>24.9</v>
      </c>
      <c r="D533">
        <v>6</v>
      </c>
      <c r="E533">
        <v>0</v>
      </c>
      <c r="F533">
        <f>order_details[[#This Row],[unitPrice]]*order_details[[#This Row],[quantity]]</f>
        <v>149.39999999999998</v>
      </c>
      <c r="G533" t="s">
        <v>604</v>
      </c>
    </row>
    <row r="534" spans="1:7" x14ac:dyDescent="0.35">
      <c r="A534">
        <v>10448</v>
      </c>
      <c r="B534">
        <v>40</v>
      </c>
      <c r="C534">
        <v>14.7</v>
      </c>
      <c r="D534">
        <v>20</v>
      </c>
      <c r="E534">
        <v>0</v>
      </c>
      <c r="F534">
        <f>order_details[[#This Row],[unitPrice]]*order_details[[#This Row],[quantity]]</f>
        <v>294</v>
      </c>
      <c r="G534" t="s">
        <v>603</v>
      </c>
    </row>
    <row r="535" spans="1:7" x14ac:dyDescent="0.35">
      <c r="A535">
        <v>10449</v>
      </c>
      <c r="B535">
        <v>10</v>
      </c>
      <c r="C535">
        <v>24.8</v>
      </c>
      <c r="D535">
        <v>14</v>
      </c>
      <c r="E535">
        <v>0</v>
      </c>
      <c r="F535">
        <f>order_details[[#This Row],[unitPrice]]*order_details[[#This Row],[quantity]]</f>
        <v>347.2</v>
      </c>
      <c r="G535" t="s">
        <v>603</v>
      </c>
    </row>
    <row r="536" spans="1:7" x14ac:dyDescent="0.35">
      <c r="A536">
        <v>10449</v>
      </c>
      <c r="B536">
        <v>52</v>
      </c>
      <c r="C536">
        <v>5.6</v>
      </c>
      <c r="D536">
        <v>20</v>
      </c>
      <c r="E536">
        <v>0</v>
      </c>
      <c r="F536">
        <f>order_details[[#This Row],[unitPrice]]*order_details[[#This Row],[quantity]]</f>
        <v>112</v>
      </c>
      <c r="G536" t="s">
        <v>603</v>
      </c>
    </row>
    <row r="537" spans="1:7" x14ac:dyDescent="0.35">
      <c r="A537">
        <v>10449</v>
      </c>
      <c r="B537">
        <v>62</v>
      </c>
      <c r="C537">
        <v>39.4</v>
      </c>
      <c r="D537">
        <v>35</v>
      </c>
      <c r="E537">
        <v>0</v>
      </c>
      <c r="F537">
        <f>order_details[[#This Row],[unitPrice]]*order_details[[#This Row],[quantity]]</f>
        <v>1379</v>
      </c>
      <c r="G537" t="s">
        <v>603</v>
      </c>
    </row>
    <row r="538" spans="1:7" x14ac:dyDescent="0.35">
      <c r="A538">
        <v>10450</v>
      </c>
      <c r="B538">
        <v>10</v>
      </c>
      <c r="C538">
        <v>24.8</v>
      </c>
      <c r="D538">
        <v>20</v>
      </c>
      <c r="E538">
        <v>0.2</v>
      </c>
      <c r="F538">
        <f>order_details[[#This Row],[unitPrice]]*order_details[[#This Row],[quantity]]</f>
        <v>496</v>
      </c>
      <c r="G538" t="s">
        <v>603</v>
      </c>
    </row>
    <row r="539" spans="1:7" x14ac:dyDescent="0.35">
      <c r="A539">
        <v>10450</v>
      </c>
      <c r="B539">
        <v>54</v>
      </c>
      <c r="C539">
        <v>5.9</v>
      </c>
      <c r="D539">
        <v>6</v>
      </c>
      <c r="E539">
        <v>0.2</v>
      </c>
      <c r="F539">
        <f>order_details[[#This Row],[unitPrice]]*order_details[[#This Row],[quantity]]</f>
        <v>35.400000000000006</v>
      </c>
      <c r="G539" t="s">
        <v>604</v>
      </c>
    </row>
    <row r="540" spans="1:7" x14ac:dyDescent="0.35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order_details[[#This Row],[unitPrice]]*order_details[[#This Row],[quantity]]</f>
        <v>2304</v>
      </c>
      <c r="G540" t="s">
        <v>603</v>
      </c>
    </row>
    <row r="541" spans="1:7" x14ac:dyDescent="0.35">
      <c r="A541">
        <v>10451</v>
      </c>
      <c r="B541">
        <v>64</v>
      </c>
      <c r="C541">
        <v>26.6</v>
      </c>
      <c r="D541">
        <v>35</v>
      </c>
      <c r="E541">
        <v>0.1</v>
      </c>
      <c r="F541">
        <f>order_details[[#This Row],[unitPrice]]*order_details[[#This Row],[quantity]]</f>
        <v>931</v>
      </c>
      <c r="G541" t="s">
        <v>603</v>
      </c>
    </row>
    <row r="542" spans="1:7" x14ac:dyDescent="0.35">
      <c r="A542">
        <v>10451</v>
      </c>
      <c r="B542">
        <v>65</v>
      </c>
      <c r="C542">
        <v>16.8</v>
      </c>
      <c r="D542">
        <v>28</v>
      </c>
      <c r="E542">
        <v>0.1</v>
      </c>
      <c r="F542">
        <f>order_details[[#This Row],[unitPrice]]*order_details[[#This Row],[quantity]]</f>
        <v>470.40000000000003</v>
      </c>
      <c r="G542" t="s">
        <v>603</v>
      </c>
    </row>
    <row r="543" spans="1:7" x14ac:dyDescent="0.35">
      <c r="A543">
        <v>10451</v>
      </c>
      <c r="B543">
        <v>77</v>
      </c>
      <c r="C543">
        <v>10.4</v>
      </c>
      <c r="D543">
        <v>55</v>
      </c>
      <c r="E543">
        <v>0.1</v>
      </c>
      <c r="F543">
        <f>order_details[[#This Row],[unitPrice]]*order_details[[#This Row],[quantity]]</f>
        <v>572</v>
      </c>
      <c r="G543" t="s">
        <v>603</v>
      </c>
    </row>
    <row r="544" spans="1:7" x14ac:dyDescent="0.35">
      <c r="A544">
        <v>10452</v>
      </c>
      <c r="B544">
        <v>28</v>
      </c>
      <c r="C544">
        <v>36.4</v>
      </c>
      <c r="D544">
        <v>15</v>
      </c>
      <c r="E544">
        <v>0</v>
      </c>
      <c r="F544">
        <f>order_details[[#This Row],[unitPrice]]*order_details[[#This Row],[quantity]]</f>
        <v>546</v>
      </c>
      <c r="G544" t="s">
        <v>603</v>
      </c>
    </row>
    <row r="545" spans="1:7" x14ac:dyDescent="0.3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order_details[[#This Row],[unitPrice]]*order_details[[#This Row],[quantity]]</f>
        <v>1550</v>
      </c>
      <c r="G545" t="s">
        <v>603</v>
      </c>
    </row>
    <row r="546" spans="1:7" x14ac:dyDescent="0.3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order_details[[#This Row],[unitPrice]]*order_details[[#This Row],[quantity]]</f>
        <v>153</v>
      </c>
      <c r="G546" t="s">
        <v>603</v>
      </c>
    </row>
    <row r="547" spans="1:7" x14ac:dyDescent="0.35">
      <c r="A547">
        <v>10453</v>
      </c>
      <c r="B547">
        <v>70</v>
      </c>
      <c r="C547">
        <v>12</v>
      </c>
      <c r="D547">
        <v>25</v>
      </c>
      <c r="E547">
        <v>0.1</v>
      </c>
      <c r="F547">
        <f>order_details[[#This Row],[unitPrice]]*order_details[[#This Row],[quantity]]</f>
        <v>300</v>
      </c>
      <c r="G547" t="s">
        <v>603</v>
      </c>
    </row>
    <row r="548" spans="1:7" x14ac:dyDescent="0.35">
      <c r="A548">
        <v>10454</v>
      </c>
      <c r="B548">
        <v>16</v>
      </c>
      <c r="C548">
        <v>13.9</v>
      </c>
      <c r="D548">
        <v>20</v>
      </c>
      <c r="E548">
        <v>0.2</v>
      </c>
      <c r="F548">
        <f>order_details[[#This Row],[unitPrice]]*order_details[[#This Row],[quantity]]</f>
        <v>278</v>
      </c>
      <c r="G548" t="s">
        <v>603</v>
      </c>
    </row>
    <row r="549" spans="1:7" x14ac:dyDescent="0.35">
      <c r="A549">
        <v>10454</v>
      </c>
      <c r="B549">
        <v>33</v>
      </c>
      <c r="C549">
        <v>2</v>
      </c>
      <c r="D549">
        <v>20</v>
      </c>
      <c r="E549">
        <v>0.2</v>
      </c>
      <c r="F549">
        <f>order_details[[#This Row],[unitPrice]]*order_details[[#This Row],[quantity]]</f>
        <v>40</v>
      </c>
      <c r="G549" t="s">
        <v>603</v>
      </c>
    </row>
    <row r="550" spans="1:7" x14ac:dyDescent="0.35">
      <c r="A550">
        <v>10454</v>
      </c>
      <c r="B550">
        <v>46</v>
      </c>
      <c r="C550">
        <v>9.6</v>
      </c>
      <c r="D550">
        <v>10</v>
      </c>
      <c r="E550">
        <v>0.2</v>
      </c>
      <c r="F550">
        <f>order_details[[#This Row],[unitPrice]]*order_details[[#This Row],[quantity]]</f>
        <v>96</v>
      </c>
    </row>
    <row r="551" spans="1:7" x14ac:dyDescent="0.35">
      <c r="A551">
        <v>10455</v>
      </c>
      <c r="B551">
        <v>39</v>
      </c>
      <c r="C551">
        <v>14.4</v>
      </c>
      <c r="D551">
        <v>20</v>
      </c>
      <c r="E551">
        <v>0</v>
      </c>
      <c r="F551">
        <f>order_details[[#This Row],[unitPrice]]*order_details[[#This Row],[quantity]]</f>
        <v>288</v>
      </c>
      <c r="G551" t="s">
        <v>603</v>
      </c>
    </row>
    <row r="552" spans="1:7" x14ac:dyDescent="0.35">
      <c r="A552">
        <v>10455</v>
      </c>
      <c r="B552">
        <v>53</v>
      </c>
      <c r="C552">
        <v>26.2</v>
      </c>
      <c r="D552">
        <v>50</v>
      </c>
      <c r="E552">
        <v>0</v>
      </c>
      <c r="F552">
        <f>order_details[[#This Row],[unitPrice]]*order_details[[#This Row],[quantity]]</f>
        <v>1310</v>
      </c>
      <c r="G552" t="s">
        <v>603</v>
      </c>
    </row>
    <row r="553" spans="1:7" x14ac:dyDescent="0.35">
      <c r="A553">
        <v>10455</v>
      </c>
      <c r="B553">
        <v>61</v>
      </c>
      <c r="C553">
        <v>22.8</v>
      </c>
      <c r="D553">
        <v>25</v>
      </c>
      <c r="E553">
        <v>0</v>
      </c>
      <c r="F553">
        <f>order_details[[#This Row],[unitPrice]]*order_details[[#This Row],[quantity]]</f>
        <v>570</v>
      </c>
      <c r="G553" t="s">
        <v>603</v>
      </c>
    </row>
    <row r="554" spans="1:7" x14ac:dyDescent="0.35">
      <c r="A554">
        <v>10455</v>
      </c>
      <c r="B554">
        <v>71</v>
      </c>
      <c r="C554">
        <v>17.2</v>
      </c>
      <c r="D554">
        <v>30</v>
      </c>
      <c r="E554">
        <v>0</v>
      </c>
      <c r="F554">
        <f>order_details[[#This Row],[unitPrice]]*order_details[[#This Row],[quantity]]</f>
        <v>516</v>
      </c>
      <c r="G554" t="s">
        <v>603</v>
      </c>
    </row>
    <row r="555" spans="1:7" x14ac:dyDescent="0.35">
      <c r="A555">
        <v>10456</v>
      </c>
      <c r="B555">
        <v>21</v>
      </c>
      <c r="C555">
        <v>8</v>
      </c>
      <c r="D555">
        <v>40</v>
      </c>
      <c r="E555">
        <v>0.15</v>
      </c>
      <c r="F555">
        <f>order_details[[#This Row],[unitPrice]]*order_details[[#This Row],[quantity]]</f>
        <v>320</v>
      </c>
      <c r="G555" t="s">
        <v>603</v>
      </c>
    </row>
    <row r="556" spans="1:7" x14ac:dyDescent="0.35">
      <c r="A556">
        <v>10456</v>
      </c>
      <c r="B556">
        <v>49</v>
      </c>
      <c r="C556">
        <v>16</v>
      </c>
      <c r="D556">
        <v>21</v>
      </c>
      <c r="E556">
        <v>0.15</v>
      </c>
      <c r="F556">
        <f>order_details[[#This Row],[unitPrice]]*order_details[[#This Row],[quantity]]</f>
        <v>336</v>
      </c>
      <c r="G556" t="s">
        <v>603</v>
      </c>
    </row>
    <row r="557" spans="1:7" x14ac:dyDescent="0.35">
      <c r="A557">
        <v>10457</v>
      </c>
      <c r="B557">
        <v>59</v>
      </c>
      <c r="C557">
        <v>44</v>
      </c>
      <c r="D557">
        <v>36</v>
      </c>
      <c r="E557">
        <v>0</v>
      </c>
      <c r="F557">
        <f>order_details[[#This Row],[unitPrice]]*order_details[[#This Row],[quantity]]</f>
        <v>1584</v>
      </c>
      <c r="G557" t="s">
        <v>603</v>
      </c>
    </row>
    <row r="558" spans="1:7" x14ac:dyDescent="0.35">
      <c r="A558">
        <v>10458</v>
      </c>
      <c r="B558">
        <v>26</v>
      </c>
      <c r="C558">
        <v>24.9</v>
      </c>
      <c r="D558">
        <v>30</v>
      </c>
      <c r="E558">
        <v>0</v>
      </c>
      <c r="F558">
        <f>order_details[[#This Row],[unitPrice]]*order_details[[#This Row],[quantity]]</f>
        <v>747</v>
      </c>
      <c r="G558" t="s">
        <v>603</v>
      </c>
    </row>
    <row r="559" spans="1:7" x14ac:dyDescent="0.35">
      <c r="A559">
        <v>10458</v>
      </c>
      <c r="B559">
        <v>28</v>
      </c>
      <c r="C559">
        <v>36.4</v>
      </c>
      <c r="D559">
        <v>30</v>
      </c>
      <c r="E559">
        <v>0</v>
      </c>
      <c r="F559">
        <f>order_details[[#This Row],[unitPrice]]*order_details[[#This Row],[quantity]]</f>
        <v>1092</v>
      </c>
      <c r="G559" t="s">
        <v>603</v>
      </c>
    </row>
    <row r="560" spans="1:7" x14ac:dyDescent="0.3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order_details[[#This Row],[unitPrice]]*order_details[[#This Row],[quantity]]</f>
        <v>736</v>
      </c>
      <c r="G560" t="s">
        <v>603</v>
      </c>
    </row>
    <row r="561" spans="1:7" x14ac:dyDescent="0.35">
      <c r="A561">
        <v>10458</v>
      </c>
      <c r="B561">
        <v>56</v>
      </c>
      <c r="C561">
        <v>30.4</v>
      </c>
      <c r="D561">
        <v>15</v>
      </c>
      <c r="E561">
        <v>0</v>
      </c>
      <c r="F561">
        <f>order_details[[#This Row],[unitPrice]]*order_details[[#This Row],[quantity]]</f>
        <v>456</v>
      </c>
      <c r="G561" t="s">
        <v>603</v>
      </c>
    </row>
    <row r="562" spans="1:7" x14ac:dyDescent="0.35">
      <c r="A562">
        <v>10458</v>
      </c>
      <c r="B562">
        <v>71</v>
      </c>
      <c r="C562">
        <v>17.2</v>
      </c>
      <c r="D562">
        <v>50</v>
      </c>
      <c r="E562">
        <v>0</v>
      </c>
      <c r="F562">
        <f>order_details[[#This Row],[unitPrice]]*order_details[[#This Row],[quantity]]</f>
        <v>860</v>
      </c>
      <c r="G562" t="s">
        <v>603</v>
      </c>
    </row>
    <row r="563" spans="1:7" x14ac:dyDescent="0.35">
      <c r="A563">
        <v>10459</v>
      </c>
      <c r="B563">
        <v>7</v>
      </c>
      <c r="C563">
        <v>24</v>
      </c>
      <c r="D563">
        <v>16</v>
      </c>
      <c r="E563">
        <v>0.05</v>
      </c>
      <c r="F563">
        <f>order_details[[#This Row],[unitPrice]]*order_details[[#This Row],[quantity]]</f>
        <v>384</v>
      </c>
      <c r="G563" t="s">
        <v>603</v>
      </c>
    </row>
    <row r="564" spans="1:7" x14ac:dyDescent="0.35">
      <c r="A564">
        <v>10459</v>
      </c>
      <c r="B564">
        <v>46</v>
      </c>
      <c r="C564">
        <v>9.6</v>
      </c>
      <c r="D564">
        <v>20</v>
      </c>
      <c r="E564">
        <v>0.05</v>
      </c>
      <c r="F564">
        <f>order_details[[#This Row],[unitPrice]]*order_details[[#This Row],[quantity]]</f>
        <v>192</v>
      </c>
      <c r="G564" t="s">
        <v>603</v>
      </c>
    </row>
    <row r="565" spans="1:7" x14ac:dyDescent="0.35">
      <c r="A565">
        <v>10459</v>
      </c>
      <c r="B565">
        <v>72</v>
      </c>
      <c r="C565">
        <v>27.8</v>
      </c>
      <c r="D565">
        <v>40</v>
      </c>
      <c r="E565">
        <v>0</v>
      </c>
      <c r="F565">
        <f>order_details[[#This Row],[unitPrice]]*order_details[[#This Row],[quantity]]</f>
        <v>1112</v>
      </c>
      <c r="G565" t="s">
        <v>603</v>
      </c>
    </row>
    <row r="566" spans="1:7" x14ac:dyDescent="0.35">
      <c r="A566">
        <v>10460</v>
      </c>
      <c r="B566">
        <v>68</v>
      </c>
      <c r="C566">
        <v>10</v>
      </c>
      <c r="D566">
        <v>21</v>
      </c>
      <c r="E566">
        <v>0.25</v>
      </c>
      <c r="F566">
        <f>order_details[[#This Row],[unitPrice]]*order_details[[#This Row],[quantity]]</f>
        <v>210</v>
      </c>
      <c r="G566" t="s">
        <v>603</v>
      </c>
    </row>
    <row r="567" spans="1:7" x14ac:dyDescent="0.35">
      <c r="A567">
        <v>10460</v>
      </c>
      <c r="B567">
        <v>75</v>
      </c>
      <c r="C567">
        <v>6.2</v>
      </c>
      <c r="D567">
        <v>4</v>
      </c>
      <c r="E567">
        <v>0.25</v>
      </c>
      <c r="F567">
        <f>order_details[[#This Row],[unitPrice]]*order_details[[#This Row],[quantity]]</f>
        <v>24.8</v>
      </c>
      <c r="G567" t="s">
        <v>604</v>
      </c>
    </row>
    <row r="568" spans="1:7" x14ac:dyDescent="0.35">
      <c r="A568">
        <v>10461</v>
      </c>
      <c r="B568">
        <v>21</v>
      </c>
      <c r="C568">
        <v>8</v>
      </c>
      <c r="D568">
        <v>40</v>
      </c>
      <c r="E568">
        <v>0.25</v>
      </c>
      <c r="F568">
        <f>order_details[[#This Row],[unitPrice]]*order_details[[#This Row],[quantity]]</f>
        <v>320</v>
      </c>
      <c r="G568" t="s">
        <v>603</v>
      </c>
    </row>
    <row r="569" spans="1:7" x14ac:dyDescent="0.35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order_details[[#This Row],[unitPrice]]*order_details[[#This Row],[quantity]]</f>
        <v>579.6</v>
      </c>
      <c r="G569" t="s">
        <v>603</v>
      </c>
    </row>
    <row r="570" spans="1:7" x14ac:dyDescent="0.35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order_details[[#This Row],[unitPrice]]*order_details[[#This Row],[quantity]]</f>
        <v>1152</v>
      </c>
      <c r="G570" t="s">
        <v>603</v>
      </c>
    </row>
    <row r="571" spans="1:7" x14ac:dyDescent="0.35">
      <c r="A571">
        <v>10462</v>
      </c>
      <c r="B571">
        <v>13</v>
      </c>
      <c r="C571">
        <v>4.8</v>
      </c>
      <c r="D571">
        <v>1</v>
      </c>
      <c r="E571">
        <v>0</v>
      </c>
      <c r="F571">
        <f>order_details[[#This Row],[unitPrice]]*order_details[[#This Row],[quantity]]</f>
        <v>4.8</v>
      </c>
      <c r="G571" t="s">
        <v>604</v>
      </c>
    </row>
    <row r="572" spans="1:7" x14ac:dyDescent="0.35">
      <c r="A572">
        <v>10462</v>
      </c>
      <c r="B572">
        <v>23</v>
      </c>
      <c r="C572">
        <v>7.2</v>
      </c>
      <c r="D572">
        <v>21</v>
      </c>
      <c r="E572">
        <v>0</v>
      </c>
      <c r="F572">
        <f>order_details[[#This Row],[unitPrice]]*order_details[[#This Row],[quantity]]</f>
        <v>151.20000000000002</v>
      </c>
      <c r="G572" t="s">
        <v>603</v>
      </c>
    </row>
    <row r="573" spans="1:7" x14ac:dyDescent="0.35">
      <c r="A573">
        <v>10463</v>
      </c>
      <c r="B573">
        <v>19</v>
      </c>
      <c r="C573">
        <v>7.3</v>
      </c>
      <c r="D573">
        <v>21</v>
      </c>
      <c r="E573">
        <v>0</v>
      </c>
      <c r="F573">
        <f>order_details[[#This Row],[unitPrice]]*order_details[[#This Row],[quantity]]</f>
        <v>153.29999999999998</v>
      </c>
      <c r="G573" t="s">
        <v>603</v>
      </c>
    </row>
    <row r="574" spans="1:7" x14ac:dyDescent="0.35">
      <c r="A574">
        <v>10463</v>
      </c>
      <c r="B574">
        <v>42</v>
      </c>
      <c r="C574">
        <v>11.2</v>
      </c>
      <c r="D574">
        <v>50</v>
      </c>
      <c r="E574">
        <v>0</v>
      </c>
      <c r="F574">
        <f>order_details[[#This Row],[unitPrice]]*order_details[[#This Row],[quantity]]</f>
        <v>560</v>
      </c>
      <c r="G574" t="s">
        <v>603</v>
      </c>
    </row>
    <row r="575" spans="1:7" x14ac:dyDescent="0.3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order_details[[#This Row],[unitPrice]]*order_details[[#This Row],[quantity]]</f>
        <v>281.60000000000002</v>
      </c>
      <c r="G575" t="s">
        <v>603</v>
      </c>
    </row>
    <row r="576" spans="1:7" x14ac:dyDescent="0.3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order_details[[#This Row],[unitPrice]]*order_details[[#This Row],[quantity]]</f>
        <v>110.39999999999999</v>
      </c>
      <c r="G576" t="s">
        <v>604</v>
      </c>
    </row>
    <row r="577" spans="1:7" x14ac:dyDescent="0.35">
      <c r="A577">
        <v>10464</v>
      </c>
      <c r="B577">
        <v>56</v>
      </c>
      <c r="C577">
        <v>30.4</v>
      </c>
      <c r="D577">
        <v>30</v>
      </c>
      <c r="E577">
        <v>0.2</v>
      </c>
      <c r="F577">
        <f>order_details[[#This Row],[unitPrice]]*order_details[[#This Row],[quantity]]</f>
        <v>912</v>
      </c>
      <c r="G577" t="s">
        <v>603</v>
      </c>
    </row>
    <row r="578" spans="1:7" x14ac:dyDescent="0.35">
      <c r="A578">
        <v>10464</v>
      </c>
      <c r="B578">
        <v>60</v>
      </c>
      <c r="C578">
        <v>27.2</v>
      </c>
      <c r="D578">
        <v>20</v>
      </c>
      <c r="E578">
        <v>0</v>
      </c>
      <c r="F578">
        <f>order_details[[#This Row],[unitPrice]]*order_details[[#This Row],[quantity]]</f>
        <v>544</v>
      </c>
      <c r="G578" t="s">
        <v>603</v>
      </c>
    </row>
    <row r="579" spans="1:7" x14ac:dyDescent="0.35">
      <c r="A579">
        <v>10465</v>
      </c>
      <c r="B579">
        <v>24</v>
      </c>
      <c r="C579">
        <v>3.6</v>
      </c>
      <c r="D579">
        <v>25</v>
      </c>
      <c r="E579">
        <v>0</v>
      </c>
      <c r="F579">
        <f>order_details[[#This Row],[unitPrice]]*order_details[[#This Row],[quantity]]</f>
        <v>90</v>
      </c>
      <c r="G579" t="s">
        <v>603</v>
      </c>
    </row>
    <row r="580" spans="1:7" x14ac:dyDescent="0.35">
      <c r="A580">
        <v>10465</v>
      </c>
      <c r="B580">
        <v>29</v>
      </c>
      <c r="C580">
        <v>99</v>
      </c>
      <c r="D580">
        <v>18</v>
      </c>
      <c r="E580">
        <v>0.1</v>
      </c>
      <c r="F580">
        <f>order_details[[#This Row],[unitPrice]]*order_details[[#This Row],[quantity]]</f>
        <v>1782</v>
      </c>
      <c r="G580" t="s">
        <v>603</v>
      </c>
    </row>
    <row r="581" spans="1:7" x14ac:dyDescent="0.35">
      <c r="A581">
        <v>10465</v>
      </c>
      <c r="B581">
        <v>40</v>
      </c>
      <c r="C581">
        <v>14.7</v>
      </c>
      <c r="D581">
        <v>20</v>
      </c>
      <c r="E581">
        <v>0</v>
      </c>
      <c r="F581">
        <f>order_details[[#This Row],[unitPrice]]*order_details[[#This Row],[quantity]]</f>
        <v>294</v>
      </c>
      <c r="G581" t="s">
        <v>603</v>
      </c>
    </row>
    <row r="582" spans="1:7" x14ac:dyDescent="0.35">
      <c r="A582">
        <v>10465</v>
      </c>
      <c r="B582">
        <v>45</v>
      </c>
      <c r="C582">
        <v>7.6</v>
      </c>
      <c r="D582">
        <v>30</v>
      </c>
      <c r="E582">
        <v>0.1</v>
      </c>
      <c r="F582">
        <f>order_details[[#This Row],[unitPrice]]*order_details[[#This Row],[quantity]]</f>
        <v>228</v>
      </c>
      <c r="G582" t="s">
        <v>603</v>
      </c>
    </row>
    <row r="583" spans="1:7" x14ac:dyDescent="0.35">
      <c r="A583">
        <v>10465</v>
      </c>
      <c r="B583">
        <v>50</v>
      </c>
      <c r="C583">
        <v>13</v>
      </c>
      <c r="D583">
        <v>25</v>
      </c>
      <c r="E583">
        <v>0</v>
      </c>
      <c r="F583">
        <f>order_details[[#This Row],[unitPrice]]*order_details[[#This Row],[quantity]]</f>
        <v>325</v>
      </c>
      <c r="G583" t="s">
        <v>603</v>
      </c>
    </row>
    <row r="584" spans="1:7" x14ac:dyDescent="0.35">
      <c r="A584">
        <v>10466</v>
      </c>
      <c r="B584">
        <v>11</v>
      </c>
      <c r="C584">
        <v>16.8</v>
      </c>
      <c r="D584">
        <v>10</v>
      </c>
      <c r="E584">
        <v>0</v>
      </c>
      <c r="F584">
        <f>order_details[[#This Row],[unitPrice]]*order_details[[#This Row],[quantity]]</f>
        <v>168</v>
      </c>
    </row>
    <row r="585" spans="1:7" x14ac:dyDescent="0.35">
      <c r="A585">
        <v>10466</v>
      </c>
      <c r="B585">
        <v>46</v>
      </c>
      <c r="C585">
        <v>9.6</v>
      </c>
      <c r="D585">
        <v>5</v>
      </c>
      <c r="E585">
        <v>0</v>
      </c>
      <c r="F585">
        <f>order_details[[#This Row],[unitPrice]]*order_details[[#This Row],[quantity]]</f>
        <v>48</v>
      </c>
      <c r="G585" t="s">
        <v>604</v>
      </c>
    </row>
    <row r="586" spans="1:7" x14ac:dyDescent="0.35">
      <c r="A586">
        <v>10467</v>
      </c>
      <c r="B586">
        <v>24</v>
      </c>
      <c r="C586">
        <v>3.6</v>
      </c>
      <c r="D586">
        <v>28</v>
      </c>
      <c r="E586">
        <v>0</v>
      </c>
      <c r="F586">
        <f>order_details[[#This Row],[unitPrice]]*order_details[[#This Row],[quantity]]</f>
        <v>100.8</v>
      </c>
      <c r="G586" t="s">
        <v>603</v>
      </c>
    </row>
    <row r="587" spans="1:7" x14ac:dyDescent="0.35">
      <c r="A587">
        <v>10467</v>
      </c>
      <c r="B587">
        <v>25</v>
      </c>
      <c r="C587">
        <v>11.2</v>
      </c>
      <c r="D587">
        <v>12</v>
      </c>
      <c r="E587">
        <v>0</v>
      </c>
      <c r="F587">
        <f>order_details[[#This Row],[unitPrice]]*order_details[[#This Row],[quantity]]</f>
        <v>134.39999999999998</v>
      </c>
      <c r="G587" t="s">
        <v>603</v>
      </c>
    </row>
    <row r="588" spans="1:7" x14ac:dyDescent="0.35">
      <c r="A588">
        <v>10468</v>
      </c>
      <c r="B588">
        <v>30</v>
      </c>
      <c r="C588">
        <v>20.7</v>
      </c>
      <c r="D588">
        <v>8</v>
      </c>
      <c r="E588">
        <v>0</v>
      </c>
      <c r="F588">
        <f>order_details[[#This Row],[unitPrice]]*order_details[[#This Row],[quantity]]</f>
        <v>165.6</v>
      </c>
      <c r="G588" t="s">
        <v>604</v>
      </c>
    </row>
    <row r="589" spans="1:7" x14ac:dyDescent="0.3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order_details[[#This Row],[unitPrice]]*order_details[[#This Row],[quantity]]</f>
        <v>552</v>
      </c>
      <c r="G589" t="s">
        <v>603</v>
      </c>
    </row>
    <row r="590" spans="1:7" x14ac:dyDescent="0.35">
      <c r="A590">
        <v>10469</v>
      </c>
      <c r="B590">
        <v>2</v>
      </c>
      <c r="C590">
        <v>15.2</v>
      </c>
      <c r="D590">
        <v>40</v>
      </c>
      <c r="E590">
        <v>0.15</v>
      </c>
      <c r="F590">
        <f>order_details[[#This Row],[unitPrice]]*order_details[[#This Row],[quantity]]</f>
        <v>608</v>
      </c>
      <c r="G590" t="s">
        <v>603</v>
      </c>
    </row>
    <row r="591" spans="1:7" x14ac:dyDescent="0.35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order_details[[#This Row],[unitPrice]]*order_details[[#This Row],[quantity]]</f>
        <v>486.5</v>
      </c>
      <c r="G591" t="s">
        <v>603</v>
      </c>
    </row>
    <row r="592" spans="1:7" x14ac:dyDescent="0.35">
      <c r="A592">
        <v>10469</v>
      </c>
      <c r="B592">
        <v>44</v>
      </c>
      <c r="C592">
        <v>15.5</v>
      </c>
      <c r="D592">
        <v>2</v>
      </c>
      <c r="E592">
        <v>0.15</v>
      </c>
      <c r="F592">
        <f>order_details[[#This Row],[unitPrice]]*order_details[[#This Row],[quantity]]</f>
        <v>31</v>
      </c>
      <c r="G592" t="s">
        <v>604</v>
      </c>
    </row>
    <row r="593" spans="1:7" x14ac:dyDescent="0.35">
      <c r="A593">
        <v>10470</v>
      </c>
      <c r="B593">
        <v>18</v>
      </c>
      <c r="C593">
        <v>50</v>
      </c>
      <c r="D593">
        <v>30</v>
      </c>
      <c r="E593">
        <v>0</v>
      </c>
      <c r="F593">
        <f>order_details[[#This Row],[unitPrice]]*order_details[[#This Row],[quantity]]</f>
        <v>1500</v>
      </c>
      <c r="G593" t="s">
        <v>603</v>
      </c>
    </row>
    <row r="594" spans="1:7" x14ac:dyDescent="0.35">
      <c r="A594">
        <v>10470</v>
      </c>
      <c r="B594">
        <v>23</v>
      </c>
      <c r="C594">
        <v>7.2</v>
      </c>
      <c r="D594">
        <v>15</v>
      </c>
      <c r="E594">
        <v>0</v>
      </c>
      <c r="F594">
        <f>order_details[[#This Row],[unitPrice]]*order_details[[#This Row],[quantity]]</f>
        <v>108</v>
      </c>
      <c r="G594" t="s">
        <v>603</v>
      </c>
    </row>
    <row r="595" spans="1:7" x14ac:dyDescent="0.35">
      <c r="A595">
        <v>10470</v>
      </c>
      <c r="B595">
        <v>64</v>
      </c>
      <c r="C595">
        <v>26.6</v>
      </c>
      <c r="D595">
        <v>8</v>
      </c>
      <c r="E595">
        <v>0</v>
      </c>
      <c r="F595">
        <f>order_details[[#This Row],[unitPrice]]*order_details[[#This Row],[quantity]]</f>
        <v>212.8</v>
      </c>
      <c r="G595" t="s">
        <v>604</v>
      </c>
    </row>
    <row r="596" spans="1:7" x14ac:dyDescent="0.35">
      <c r="A596">
        <v>10471</v>
      </c>
      <c r="B596">
        <v>7</v>
      </c>
      <c r="C596">
        <v>24</v>
      </c>
      <c r="D596">
        <v>30</v>
      </c>
      <c r="E596">
        <v>0</v>
      </c>
      <c r="F596">
        <f>order_details[[#This Row],[unitPrice]]*order_details[[#This Row],[quantity]]</f>
        <v>720</v>
      </c>
      <c r="G596" t="s">
        <v>603</v>
      </c>
    </row>
    <row r="597" spans="1:7" x14ac:dyDescent="0.35">
      <c r="A597">
        <v>10471</v>
      </c>
      <c r="B597">
        <v>56</v>
      </c>
      <c r="C597">
        <v>30.4</v>
      </c>
      <c r="D597">
        <v>20</v>
      </c>
      <c r="E597">
        <v>0</v>
      </c>
      <c r="F597">
        <f>order_details[[#This Row],[unitPrice]]*order_details[[#This Row],[quantity]]</f>
        <v>608</v>
      </c>
      <c r="G597" t="s">
        <v>603</v>
      </c>
    </row>
    <row r="598" spans="1:7" x14ac:dyDescent="0.35">
      <c r="A598">
        <v>10472</v>
      </c>
      <c r="B598">
        <v>24</v>
      </c>
      <c r="C598">
        <v>3.6</v>
      </c>
      <c r="D598">
        <v>80</v>
      </c>
      <c r="E598">
        <v>0.05</v>
      </c>
      <c r="F598">
        <f>order_details[[#This Row],[unitPrice]]*order_details[[#This Row],[quantity]]</f>
        <v>288</v>
      </c>
      <c r="G598" t="s">
        <v>603</v>
      </c>
    </row>
    <row r="599" spans="1:7" x14ac:dyDescent="0.35">
      <c r="A599">
        <v>10472</v>
      </c>
      <c r="B599">
        <v>51</v>
      </c>
      <c r="C599">
        <v>42.4</v>
      </c>
      <c r="D599">
        <v>18</v>
      </c>
      <c r="E599">
        <v>0</v>
      </c>
      <c r="F599">
        <f>order_details[[#This Row],[unitPrice]]*order_details[[#This Row],[quantity]]</f>
        <v>763.19999999999993</v>
      </c>
      <c r="G599" t="s">
        <v>603</v>
      </c>
    </row>
    <row r="600" spans="1:7" x14ac:dyDescent="0.35">
      <c r="A600">
        <v>10473</v>
      </c>
      <c r="B600">
        <v>33</v>
      </c>
      <c r="C600">
        <v>2</v>
      </c>
      <c r="D600">
        <v>12</v>
      </c>
      <c r="E600">
        <v>0</v>
      </c>
      <c r="F600">
        <f>order_details[[#This Row],[unitPrice]]*order_details[[#This Row],[quantity]]</f>
        <v>24</v>
      </c>
      <c r="G600" t="s">
        <v>603</v>
      </c>
    </row>
    <row r="601" spans="1:7" x14ac:dyDescent="0.35">
      <c r="A601">
        <v>10473</v>
      </c>
      <c r="B601">
        <v>71</v>
      </c>
      <c r="C601">
        <v>17.2</v>
      </c>
      <c r="D601">
        <v>12</v>
      </c>
      <c r="E601">
        <v>0</v>
      </c>
      <c r="F601">
        <f>order_details[[#This Row],[unitPrice]]*order_details[[#This Row],[quantity]]</f>
        <v>206.39999999999998</v>
      </c>
      <c r="G601" t="s">
        <v>603</v>
      </c>
    </row>
    <row r="602" spans="1:7" x14ac:dyDescent="0.3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order_details[[#This Row],[unitPrice]]*order_details[[#This Row],[quantity]]</f>
        <v>223.20000000000002</v>
      </c>
      <c r="G602" t="s">
        <v>603</v>
      </c>
    </row>
    <row r="603" spans="1:7" x14ac:dyDescent="0.35">
      <c r="A603">
        <v>10474</v>
      </c>
      <c r="B603">
        <v>28</v>
      </c>
      <c r="C603">
        <v>36.4</v>
      </c>
      <c r="D603">
        <v>18</v>
      </c>
      <c r="E603">
        <v>0</v>
      </c>
      <c r="F603">
        <f>order_details[[#This Row],[unitPrice]]*order_details[[#This Row],[quantity]]</f>
        <v>655.19999999999993</v>
      </c>
      <c r="G603" t="s">
        <v>603</v>
      </c>
    </row>
    <row r="604" spans="1:7" x14ac:dyDescent="0.35">
      <c r="A604">
        <v>10474</v>
      </c>
      <c r="B604">
        <v>40</v>
      </c>
      <c r="C604">
        <v>14.7</v>
      </c>
      <c r="D604">
        <v>21</v>
      </c>
      <c r="E604">
        <v>0</v>
      </c>
      <c r="F604">
        <f>order_details[[#This Row],[unitPrice]]*order_details[[#This Row],[quantity]]</f>
        <v>308.7</v>
      </c>
      <c r="G604" t="s">
        <v>603</v>
      </c>
    </row>
    <row r="605" spans="1:7" x14ac:dyDescent="0.35">
      <c r="A605">
        <v>10474</v>
      </c>
      <c r="B605">
        <v>75</v>
      </c>
      <c r="C605">
        <v>6.2</v>
      </c>
      <c r="D605">
        <v>10</v>
      </c>
      <c r="E605">
        <v>0</v>
      </c>
      <c r="F605">
        <f>order_details[[#This Row],[unitPrice]]*order_details[[#This Row],[quantity]]</f>
        <v>62</v>
      </c>
    </row>
    <row r="606" spans="1:7" x14ac:dyDescent="0.35">
      <c r="A606">
        <v>10475</v>
      </c>
      <c r="B606">
        <v>31</v>
      </c>
      <c r="C606">
        <v>10</v>
      </c>
      <c r="D606">
        <v>35</v>
      </c>
      <c r="E606">
        <v>0.15</v>
      </c>
      <c r="F606">
        <f>order_details[[#This Row],[unitPrice]]*order_details[[#This Row],[quantity]]</f>
        <v>350</v>
      </c>
      <c r="G606" t="s">
        <v>603</v>
      </c>
    </row>
    <row r="607" spans="1:7" x14ac:dyDescent="0.35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order_details[[#This Row],[unitPrice]]*order_details[[#This Row],[quantity]]</f>
        <v>816</v>
      </c>
      <c r="G607" t="s">
        <v>603</v>
      </c>
    </row>
    <row r="608" spans="1:7" x14ac:dyDescent="0.35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order_details[[#This Row],[unitPrice]]*order_details[[#This Row],[quantity]]</f>
        <v>604.80000000000007</v>
      </c>
      <c r="G608" t="s">
        <v>603</v>
      </c>
    </row>
    <row r="609" spans="1:7" x14ac:dyDescent="0.35">
      <c r="A609">
        <v>10476</v>
      </c>
      <c r="B609">
        <v>55</v>
      </c>
      <c r="C609">
        <v>19.2</v>
      </c>
      <c r="D609">
        <v>2</v>
      </c>
      <c r="E609">
        <v>0.05</v>
      </c>
      <c r="F609">
        <f>order_details[[#This Row],[unitPrice]]*order_details[[#This Row],[quantity]]</f>
        <v>38.4</v>
      </c>
      <c r="G609" t="s">
        <v>604</v>
      </c>
    </row>
    <row r="610" spans="1:7" x14ac:dyDescent="0.35">
      <c r="A610">
        <v>10476</v>
      </c>
      <c r="B610">
        <v>70</v>
      </c>
      <c r="C610">
        <v>12</v>
      </c>
      <c r="D610">
        <v>12</v>
      </c>
      <c r="E610">
        <v>0</v>
      </c>
      <c r="F610">
        <f>order_details[[#This Row],[unitPrice]]*order_details[[#This Row],[quantity]]</f>
        <v>144</v>
      </c>
      <c r="G610" t="s">
        <v>603</v>
      </c>
    </row>
    <row r="611" spans="1:7" x14ac:dyDescent="0.35">
      <c r="A611">
        <v>10477</v>
      </c>
      <c r="B611">
        <v>1</v>
      </c>
      <c r="C611">
        <v>14.4</v>
      </c>
      <c r="D611">
        <v>15</v>
      </c>
      <c r="E611">
        <v>0</v>
      </c>
      <c r="F611">
        <f>order_details[[#This Row],[unitPrice]]*order_details[[#This Row],[quantity]]</f>
        <v>216</v>
      </c>
      <c r="G611" t="s">
        <v>603</v>
      </c>
    </row>
    <row r="612" spans="1:7" x14ac:dyDescent="0.35">
      <c r="A612">
        <v>10477</v>
      </c>
      <c r="B612">
        <v>21</v>
      </c>
      <c r="C612">
        <v>8</v>
      </c>
      <c r="D612">
        <v>21</v>
      </c>
      <c r="E612">
        <v>0.25</v>
      </c>
      <c r="F612">
        <f>order_details[[#This Row],[unitPrice]]*order_details[[#This Row],[quantity]]</f>
        <v>168</v>
      </c>
      <c r="G612" t="s">
        <v>603</v>
      </c>
    </row>
    <row r="613" spans="1:7" x14ac:dyDescent="0.35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order_details[[#This Row],[unitPrice]]*order_details[[#This Row],[quantity]]</f>
        <v>288</v>
      </c>
      <c r="G613" t="s">
        <v>603</v>
      </c>
    </row>
    <row r="614" spans="1:7" x14ac:dyDescent="0.35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order_details[[#This Row],[unitPrice]]*order_details[[#This Row],[quantity]]</f>
        <v>496</v>
      </c>
      <c r="G614" t="s">
        <v>603</v>
      </c>
    </row>
    <row r="615" spans="1:7" x14ac:dyDescent="0.35">
      <c r="A615">
        <v>10479</v>
      </c>
      <c r="B615">
        <v>38</v>
      </c>
      <c r="C615">
        <v>210.8</v>
      </c>
      <c r="D615">
        <v>30</v>
      </c>
      <c r="E615">
        <v>0</v>
      </c>
      <c r="F615">
        <f>order_details[[#This Row],[unitPrice]]*order_details[[#This Row],[quantity]]</f>
        <v>6324</v>
      </c>
      <c r="G615" t="s">
        <v>603</v>
      </c>
    </row>
    <row r="616" spans="1:7" x14ac:dyDescent="0.35">
      <c r="A616">
        <v>10479</v>
      </c>
      <c r="B616">
        <v>53</v>
      </c>
      <c r="C616">
        <v>26.2</v>
      </c>
      <c r="D616">
        <v>28</v>
      </c>
      <c r="E616">
        <v>0</v>
      </c>
      <c r="F616">
        <f>order_details[[#This Row],[unitPrice]]*order_details[[#This Row],[quantity]]</f>
        <v>733.6</v>
      </c>
      <c r="G616" t="s">
        <v>603</v>
      </c>
    </row>
    <row r="617" spans="1:7" x14ac:dyDescent="0.35">
      <c r="A617">
        <v>10479</v>
      </c>
      <c r="B617">
        <v>59</v>
      </c>
      <c r="C617">
        <v>44</v>
      </c>
      <c r="D617">
        <v>60</v>
      </c>
      <c r="E617">
        <v>0</v>
      </c>
      <c r="F617">
        <f>order_details[[#This Row],[unitPrice]]*order_details[[#This Row],[quantity]]</f>
        <v>2640</v>
      </c>
      <c r="G617" t="s">
        <v>603</v>
      </c>
    </row>
    <row r="618" spans="1:7" x14ac:dyDescent="0.35">
      <c r="A618">
        <v>10479</v>
      </c>
      <c r="B618">
        <v>64</v>
      </c>
      <c r="C618">
        <v>26.6</v>
      </c>
      <c r="D618">
        <v>30</v>
      </c>
      <c r="E618">
        <v>0</v>
      </c>
      <c r="F618">
        <f>order_details[[#This Row],[unitPrice]]*order_details[[#This Row],[quantity]]</f>
        <v>798</v>
      </c>
      <c r="G618" t="s">
        <v>603</v>
      </c>
    </row>
    <row r="619" spans="1:7" x14ac:dyDescent="0.35">
      <c r="A619">
        <v>10480</v>
      </c>
      <c r="B619">
        <v>47</v>
      </c>
      <c r="C619">
        <v>7.6</v>
      </c>
      <c r="D619">
        <v>30</v>
      </c>
      <c r="E619">
        <v>0</v>
      </c>
      <c r="F619">
        <f>order_details[[#This Row],[unitPrice]]*order_details[[#This Row],[quantity]]</f>
        <v>228</v>
      </c>
      <c r="G619" t="s">
        <v>603</v>
      </c>
    </row>
    <row r="620" spans="1:7" x14ac:dyDescent="0.35">
      <c r="A620">
        <v>10480</v>
      </c>
      <c r="B620">
        <v>59</v>
      </c>
      <c r="C620">
        <v>44</v>
      </c>
      <c r="D620">
        <v>12</v>
      </c>
      <c r="E620">
        <v>0</v>
      </c>
      <c r="F620">
        <f>order_details[[#This Row],[unitPrice]]*order_details[[#This Row],[quantity]]</f>
        <v>528</v>
      </c>
      <c r="G620" t="s">
        <v>603</v>
      </c>
    </row>
    <row r="621" spans="1:7" x14ac:dyDescent="0.35">
      <c r="A621">
        <v>10481</v>
      </c>
      <c r="B621">
        <v>49</v>
      </c>
      <c r="C621">
        <v>16</v>
      </c>
      <c r="D621">
        <v>24</v>
      </c>
      <c r="E621">
        <v>0</v>
      </c>
      <c r="F621">
        <f>order_details[[#This Row],[unitPrice]]*order_details[[#This Row],[quantity]]</f>
        <v>384</v>
      </c>
      <c r="G621" t="s">
        <v>603</v>
      </c>
    </row>
    <row r="622" spans="1:7" x14ac:dyDescent="0.35">
      <c r="A622">
        <v>10481</v>
      </c>
      <c r="B622">
        <v>60</v>
      </c>
      <c r="C622">
        <v>27.2</v>
      </c>
      <c r="D622">
        <v>40</v>
      </c>
      <c r="E622">
        <v>0</v>
      </c>
      <c r="F622">
        <f>order_details[[#This Row],[unitPrice]]*order_details[[#This Row],[quantity]]</f>
        <v>1088</v>
      </c>
      <c r="G622" t="s">
        <v>603</v>
      </c>
    </row>
    <row r="623" spans="1:7" x14ac:dyDescent="0.35">
      <c r="A623">
        <v>10482</v>
      </c>
      <c r="B623">
        <v>40</v>
      </c>
      <c r="C623">
        <v>14.7</v>
      </c>
      <c r="D623">
        <v>10</v>
      </c>
      <c r="E623">
        <v>0</v>
      </c>
      <c r="F623">
        <f>order_details[[#This Row],[unitPrice]]*order_details[[#This Row],[quantity]]</f>
        <v>147</v>
      </c>
    </row>
    <row r="624" spans="1:7" x14ac:dyDescent="0.35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order_details[[#This Row],[unitPrice]]*order_details[[#This Row],[quantity]]</f>
        <v>392</v>
      </c>
      <c r="G624" t="s">
        <v>603</v>
      </c>
    </row>
    <row r="625" spans="1:7" x14ac:dyDescent="0.35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order_details[[#This Row],[unitPrice]]*order_details[[#This Row],[quantity]]</f>
        <v>312</v>
      </c>
      <c r="G625" t="s">
        <v>603</v>
      </c>
    </row>
    <row r="626" spans="1:7" x14ac:dyDescent="0.35">
      <c r="A626">
        <v>10484</v>
      </c>
      <c r="B626">
        <v>21</v>
      </c>
      <c r="C626">
        <v>8</v>
      </c>
      <c r="D626">
        <v>14</v>
      </c>
      <c r="E626">
        <v>0</v>
      </c>
      <c r="F626">
        <f>order_details[[#This Row],[unitPrice]]*order_details[[#This Row],[quantity]]</f>
        <v>112</v>
      </c>
      <c r="G626" t="s">
        <v>603</v>
      </c>
    </row>
    <row r="627" spans="1:7" x14ac:dyDescent="0.35">
      <c r="A627">
        <v>10484</v>
      </c>
      <c r="B627">
        <v>40</v>
      </c>
      <c r="C627">
        <v>14.7</v>
      </c>
      <c r="D627">
        <v>10</v>
      </c>
      <c r="E627">
        <v>0</v>
      </c>
      <c r="F627">
        <f>order_details[[#This Row],[unitPrice]]*order_details[[#This Row],[quantity]]</f>
        <v>147</v>
      </c>
    </row>
    <row r="628" spans="1:7" x14ac:dyDescent="0.35">
      <c r="A628">
        <v>10484</v>
      </c>
      <c r="B628">
        <v>51</v>
      </c>
      <c r="C628">
        <v>42.4</v>
      </c>
      <c r="D628">
        <v>3</v>
      </c>
      <c r="E628">
        <v>0</v>
      </c>
      <c r="F628">
        <f>order_details[[#This Row],[unitPrice]]*order_details[[#This Row],[quantity]]</f>
        <v>127.19999999999999</v>
      </c>
      <c r="G628" t="s">
        <v>604</v>
      </c>
    </row>
    <row r="629" spans="1:7" x14ac:dyDescent="0.35">
      <c r="A629">
        <v>10485</v>
      </c>
      <c r="B629">
        <v>2</v>
      </c>
      <c r="C629">
        <v>15.2</v>
      </c>
      <c r="D629">
        <v>20</v>
      </c>
      <c r="E629">
        <v>0.1</v>
      </c>
      <c r="F629">
        <f>order_details[[#This Row],[unitPrice]]*order_details[[#This Row],[quantity]]</f>
        <v>304</v>
      </c>
      <c r="G629" t="s">
        <v>603</v>
      </c>
    </row>
    <row r="630" spans="1:7" x14ac:dyDescent="0.35">
      <c r="A630">
        <v>10485</v>
      </c>
      <c r="B630">
        <v>3</v>
      </c>
      <c r="C630">
        <v>8</v>
      </c>
      <c r="D630">
        <v>20</v>
      </c>
      <c r="E630">
        <v>0.1</v>
      </c>
      <c r="F630">
        <f>order_details[[#This Row],[unitPrice]]*order_details[[#This Row],[quantity]]</f>
        <v>160</v>
      </c>
      <c r="G630" t="s">
        <v>603</v>
      </c>
    </row>
    <row r="631" spans="1:7" x14ac:dyDescent="0.35">
      <c r="A631">
        <v>10485</v>
      </c>
      <c r="B631">
        <v>55</v>
      </c>
      <c r="C631">
        <v>19.2</v>
      </c>
      <c r="D631">
        <v>30</v>
      </c>
      <c r="E631">
        <v>0.1</v>
      </c>
      <c r="F631">
        <f>order_details[[#This Row],[unitPrice]]*order_details[[#This Row],[quantity]]</f>
        <v>576</v>
      </c>
      <c r="G631" t="s">
        <v>603</v>
      </c>
    </row>
    <row r="632" spans="1:7" x14ac:dyDescent="0.35">
      <c r="A632">
        <v>10485</v>
      </c>
      <c r="B632">
        <v>70</v>
      </c>
      <c r="C632">
        <v>12</v>
      </c>
      <c r="D632">
        <v>60</v>
      </c>
      <c r="E632">
        <v>0.1</v>
      </c>
      <c r="F632">
        <f>order_details[[#This Row],[unitPrice]]*order_details[[#This Row],[quantity]]</f>
        <v>720</v>
      </c>
      <c r="G632" t="s">
        <v>603</v>
      </c>
    </row>
    <row r="633" spans="1:7" x14ac:dyDescent="0.35">
      <c r="A633">
        <v>10486</v>
      </c>
      <c r="B633">
        <v>11</v>
      </c>
      <c r="C633">
        <v>16.8</v>
      </c>
      <c r="D633">
        <v>5</v>
      </c>
      <c r="E633">
        <v>0</v>
      </c>
      <c r="F633">
        <f>order_details[[#This Row],[unitPrice]]*order_details[[#This Row],[quantity]]</f>
        <v>84</v>
      </c>
      <c r="G633" t="s">
        <v>604</v>
      </c>
    </row>
    <row r="634" spans="1:7" x14ac:dyDescent="0.35">
      <c r="A634">
        <v>10486</v>
      </c>
      <c r="B634">
        <v>51</v>
      </c>
      <c r="C634">
        <v>42.4</v>
      </c>
      <c r="D634">
        <v>25</v>
      </c>
      <c r="E634">
        <v>0</v>
      </c>
      <c r="F634">
        <f>order_details[[#This Row],[unitPrice]]*order_details[[#This Row],[quantity]]</f>
        <v>1060</v>
      </c>
      <c r="G634" t="s">
        <v>603</v>
      </c>
    </row>
    <row r="635" spans="1:7" x14ac:dyDescent="0.35">
      <c r="A635">
        <v>10486</v>
      </c>
      <c r="B635">
        <v>74</v>
      </c>
      <c r="C635">
        <v>8</v>
      </c>
      <c r="D635">
        <v>16</v>
      </c>
      <c r="E635">
        <v>0</v>
      </c>
      <c r="F635">
        <f>order_details[[#This Row],[unitPrice]]*order_details[[#This Row],[quantity]]</f>
        <v>128</v>
      </c>
      <c r="G635" t="s">
        <v>603</v>
      </c>
    </row>
    <row r="636" spans="1:7" x14ac:dyDescent="0.35">
      <c r="A636">
        <v>10487</v>
      </c>
      <c r="B636">
        <v>19</v>
      </c>
      <c r="C636">
        <v>7.3</v>
      </c>
      <c r="D636">
        <v>5</v>
      </c>
      <c r="E636">
        <v>0</v>
      </c>
      <c r="F636">
        <f>order_details[[#This Row],[unitPrice]]*order_details[[#This Row],[quantity]]</f>
        <v>36.5</v>
      </c>
      <c r="G636" t="s">
        <v>604</v>
      </c>
    </row>
    <row r="637" spans="1:7" x14ac:dyDescent="0.35">
      <c r="A637">
        <v>10487</v>
      </c>
      <c r="B637">
        <v>26</v>
      </c>
      <c r="C637">
        <v>24.9</v>
      </c>
      <c r="D637">
        <v>30</v>
      </c>
      <c r="E637">
        <v>0</v>
      </c>
      <c r="F637">
        <f>order_details[[#This Row],[unitPrice]]*order_details[[#This Row],[quantity]]</f>
        <v>747</v>
      </c>
      <c r="G637" t="s">
        <v>603</v>
      </c>
    </row>
    <row r="638" spans="1:7" x14ac:dyDescent="0.35">
      <c r="A638">
        <v>10487</v>
      </c>
      <c r="B638">
        <v>54</v>
      </c>
      <c r="C638">
        <v>5.9</v>
      </c>
      <c r="D638">
        <v>24</v>
      </c>
      <c r="E638">
        <v>0.25</v>
      </c>
      <c r="F638">
        <f>order_details[[#This Row],[unitPrice]]*order_details[[#This Row],[quantity]]</f>
        <v>141.60000000000002</v>
      </c>
      <c r="G638" t="s">
        <v>603</v>
      </c>
    </row>
    <row r="639" spans="1:7" x14ac:dyDescent="0.35">
      <c r="A639">
        <v>10488</v>
      </c>
      <c r="B639">
        <v>59</v>
      </c>
      <c r="C639">
        <v>44</v>
      </c>
      <c r="D639">
        <v>30</v>
      </c>
      <c r="E639">
        <v>0</v>
      </c>
      <c r="F639">
        <f>order_details[[#This Row],[unitPrice]]*order_details[[#This Row],[quantity]]</f>
        <v>1320</v>
      </c>
      <c r="G639" t="s">
        <v>603</v>
      </c>
    </row>
    <row r="640" spans="1:7" x14ac:dyDescent="0.35">
      <c r="A640">
        <v>10488</v>
      </c>
      <c r="B640">
        <v>73</v>
      </c>
      <c r="C640">
        <v>12</v>
      </c>
      <c r="D640">
        <v>20</v>
      </c>
      <c r="E640">
        <v>0.2</v>
      </c>
      <c r="F640">
        <f>order_details[[#This Row],[unitPrice]]*order_details[[#This Row],[quantity]]</f>
        <v>240</v>
      </c>
      <c r="G640" t="s">
        <v>603</v>
      </c>
    </row>
    <row r="641" spans="1:7" x14ac:dyDescent="0.35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order_details[[#This Row],[unitPrice]]*order_details[[#This Row],[quantity]]</f>
        <v>252</v>
      </c>
      <c r="G641" t="s">
        <v>603</v>
      </c>
    </row>
    <row r="642" spans="1:7" x14ac:dyDescent="0.35">
      <c r="A642">
        <v>10489</v>
      </c>
      <c r="B642">
        <v>16</v>
      </c>
      <c r="C642">
        <v>13.9</v>
      </c>
      <c r="D642">
        <v>18</v>
      </c>
      <c r="E642">
        <v>0</v>
      </c>
      <c r="F642">
        <f>order_details[[#This Row],[unitPrice]]*order_details[[#This Row],[quantity]]</f>
        <v>250.20000000000002</v>
      </c>
      <c r="G642" t="s">
        <v>603</v>
      </c>
    </row>
    <row r="643" spans="1:7" x14ac:dyDescent="0.35">
      <c r="A643">
        <v>10490</v>
      </c>
      <c r="B643">
        <v>59</v>
      </c>
      <c r="C643">
        <v>44</v>
      </c>
      <c r="D643">
        <v>60</v>
      </c>
      <c r="E643">
        <v>0</v>
      </c>
      <c r="F643">
        <f>order_details[[#This Row],[unitPrice]]*order_details[[#This Row],[quantity]]</f>
        <v>2640</v>
      </c>
      <c r="G643" t="s">
        <v>603</v>
      </c>
    </row>
    <row r="644" spans="1:7" x14ac:dyDescent="0.35">
      <c r="A644">
        <v>10490</v>
      </c>
      <c r="B644">
        <v>68</v>
      </c>
      <c r="C644">
        <v>10</v>
      </c>
      <c r="D644">
        <v>30</v>
      </c>
      <c r="E644">
        <v>0</v>
      </c>
      <c r="F644">
        <f>order_details[[#This Row],[unitPrice]]*order_details[[#This Row],[quantity]]</f>
        <v>300</v>
      </c>
      <c r="G644" t="s">
        <v>603</v>
      </c>
    </row>
    <row r="645" spans="1:7" x14ac:dyDescent="0.35">
      <c r="A645">
        <v>10490</v>
      </c>
      <c r="B645">
        <v>75</v>
      </c>
      <c r="C645">
        <v>6.2</v>
      </c>
      <c r="D645">
        <v>36</v>
      </c>
      <c r="E645">
        <v>0</v>
      </c>
      <c r="F645">
        <f>order_details[[#This Row],[unitPrice]]*order_details[[#This Row],[quantity]]</f>
        <v>223.20000000000002</v>
      </c>
      <c r="G645" t="s">
        <v>603</v>
      </c>
    </row>
    <row r="646" spans="1:7" x14ac:dyDescent="0.35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order_details[[#This Row],[unitPrice]]*order_details[[#This Row],[quantity]]</f>
        <v>232.5</v>
      </c>
      <c r="G646" t="s">
        <v>603</v>
      </c>
    </row>
    <row r="647" spans="1:7" x14ac:dyDescent="0.35">
      <c r="A647">
        <v>10491</v>
      </c>
      <c r="B647">
        <v>77</v>
      </c>
      <c r="C647">
        <v>10.4</v>
      </c>
      <c r="D647">
        <v>7</v>
      </c>
      <c r="E647">
        <v>0.15</v>
      </c>
      <c r="F647">
        <f>order_details[[#This Row],[unitPrice]]*order_details[[#This Row],[quantity]]</f>
        <v>72.8</v>
      </c>
      <c r="G647" t="s">
        <v>604</v>
      </c>
    </row>
    <row r="648" spans="1:7" x14ac:dyDescent="0.35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order_details[[#This Row],[unitPrice]]*order_details[[#This Row],[quantity]]</f>
        <v>672</v>
      </c>
      <c r="G648" t="s">
        <v>603</v>
      </c>
    </row>
    <row r="649" spans="1:7" x14ac:dyDescent="0.35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order_details[[#This Row],[unitPrice]]*order_details[[#This Row],[quantity]]</f>
        <v>224</v>
      </c>
      <c r="G649" t="s">
        <v>603</v>
      </c>
    </row>
    <row r="650" spans="1:7" x14ac:dyDescent="0.35">
      <c r="A650">
        <v>10493</v>
      </c>
      <c r="B650">
        <v>65</v>
      </c>
      <c r="C650">
        <v>16.8</v>
      </c>
      <c r="D650">
        <v>15</v>
      </c>
      <c r="E650">
        <v>0.1</v>
      </c>
      <c r="F650">
        <f>order_details[[#This Row],[unitPrice]]*order_details[[#This Row],[quantity]]</f>
        <v>252</v>
      </c>
      <c r="G650" t="s">
        <v>603</v>
      </c>
    </row>
    <row r="651" spans="1:7" x14ac:dyDescent="0.35">
      <c r="A651">
        <v>10493</v>
      </c>
      <c r="B651">
        <v>66</v>
      </c>
      <c r="C651">
        <v>13.6</v>
      </c>
      <c r="D651">
        <v>10</v>
      </c>
      <c r="E651">
        <v>0.1</v>
      </c>
      <c r="F651">
        <f>order_details[[#This Row],[unitPrice]]*order_details[[#This Row],[quantity]]</f>
        <v>136</v>
      </c>
    </row>
    <row r="652" spans="1:7" x14ac:dyDescent="0.35">
      <c r="A652">
        <v>10493</v>
      </c>
      <c r="B652">
        <v>69</v>
      </c>
      <c r="C652">
        <v>28.8</v>
      </c>
      <c r="D652">
        <v>10</v>
      </c>
      <c r="E652">
        <v>0.1</v>
      </c>
      <c r="F652">
        <f>order_details[[#This Row],[unitPrice]]*order_details[[#This Row],[quantity]]</f>
        <v>288</v>
      </c>
    </row>
    <row r="653" spans="1:7" x14ac:dyDescent="0.35">
      <c r="A653">
        <v>10494</v>
      </c>
      <c r="B653">
        <v>56</v>
      </c>
      <c r="C653">
        <v>30.4</v>
      </c>
      <c r="D653">
        <v>30</v>
      </c>
      <c r="E653">
        <v>0</v>
      </c>
      <c r="F653">
        <f>order_details[[#This Row],[unitPrice]]*order_details[[#This Row],[quantity]]</f>
        <v>912</v>
      </c>
      <c r="G653" t="s">
        <v>603</v>
      </c>
    </row>
    <row r="654" spans="1:7" x14ac:dyDescent="0.35">
      <c r="A654">
        <v>10495</v>
      </c>
      <c r="B654">
        <v>23</v>
      </c>
      <c r="C654">
        <v>7.2</v>
      </c>
      <c r="D654">
        <v>10</v>
      </c>
      <c r="E654">
        <v>0</v>
      </c>
      <c r="F654">
        <f>order_details[[#This Row],[unitPrice]]*order_details[[#This Row],[quantity]]</f>
        <v>72</v>
      </c>
    </row>
    <row r="655" spans="1:7" x14ac:dyDescent="0.35">
      <c r="A655">
        <v>10495</v>
      </c>
      <c r="B655">
        <v>41</v>
      </c>
      <c r="C655">
        <v>7.7</v>
      </c>
      <c r="D655">
        <v>20</v>
      </c>
      <c r="E655">
        <v>0</v>
      </c>
      <c r="F655">
        <f>order_details[[#This Row],[unitPrice]]*order_details[[#This Row],[quantity]]</f>
        <v>154</v>
      </c>
      <c r="G655" t="s">
        <v>603</v>
      </c>
    </row>
    <row r="656" spans="1:7" x14ac:dyDescent="0.35">
      <c r="A656">
        <v>10495</v>
      </c>
      <c r="B656">
        <v>77</v>
      </c>
      <c r="C656">
        <v>10.4</v>
      </c>
      <c r="D656">
        <v>5</v>
      </c>
      <c r="E656">
        <v>0</v>
      </c>
      <c r="F656">
        <f>order_details[[#This Row],[unitPrice]]*order_details[[#This Row],[quantity]]</f>
        <v>52</v>
      </c>
      <c r="G656" t="s">
        <v>604</v>
      </c>
    </row>
    <row r="657" spans="1:7" x14ac:dyDescent="0.35">
      <c r="A657">
        <v>10496</v>
      </c>
      <c r="B657">
        <v>31</v>
      </c>
      <c r="C657">
        <v>10</v>
      </c>
      <c r="D657">
        <v>20</v>
      </c>
      <c r="E657">
        <v>0.05</v>
      </c>
      <c r="F657">
        <f>order_details[[#This Row],[unitPrice]]*order_details[[#This Row],[quantity]]</f>
        <v>200</v>
      </c>
      <c r="G657" t="s">
        <v>603</v>
      </c>
    </row>
    <row r="658" spans="1:7" x14ac:dyDescent="0.35">
      <c r="A658">
        <v>10497</v>
      </c>
      <c r="B658">
        <v>56</v>
      </c>
      <c r="C658">
        <v>30.4</v>
      </c>
      <c r="D658">
        <v>14</v>
      </c>
      <c r="E658">
        <v>0</v>
      </c>
      <c r="F658">
        <f>order_details[[#This Row],[unitPrice]]*order_details[[#This Row],[quantity]]</f>
        <v>425.59999999999997</v>
      </c>
      <c r="G658" t="s">
        <v>603</v>
      </c>
    </row>
    <row r="659" spans="1:7" x14ac:dyDescent="0.35">
      <c r="A659">
        <v>10497</v>
      </c>
      <c r="B659">
        <v>72</v>
      </c>
      <c r="C659">
        <v>27.8</v>
      </c>
      <c r="D659">
        <v>25</v>
      </c>
      <c r="E659">
        <v>0</v>
      </c>
      <c r="F659">
        <f>order_details[[#This Row],[unitPrice]]*order_details[[#This Row],[quantity]]</f>
        <v>695</v>
      </c>
      <c r="G659" t="s">
        <v>603</v>
      </c>
    </row>
    <row r="660" spans="1:7" x14ac:dyDescent="0.35">
      <c r="A660">
        <v>10497</v>
      </c>
      <c r="B660">
        <v>77</v>
      </c>
      <c r="C660">
        <v>10.4</v>
      </c>
      <c r="D660">
        <v>25</v>
      </c>
      <c r="E660">
        <v>0</v>
      </c>
      <c r="F660">
        <f>order_details[[#This Row],[unitPrice]]*order_details[[#This Row],[quantity]]</f>
        <v>260</v>
      </c>
      <c r="G660" t="s">
        <v>603</v>
      </c>
    </row>
    <row r="661" spans="1:7" x14ac:dyDescent="0.35">
      <c r="A661">
        <v>10498</v>
      </c>
      <c r="B661">
        <v>24</v>
      </c>
      <c r="C661">
        <v>4.5</v>
      </c>
      <c r="D661">
        <v>14</v>
      </c>
      <c r="E661">
        <v>0</v>
      </c>
      <c r="F661">
        <f>order_details[[#This Row],[unitPrice]]*order_details[[#This Row],[quantity]]</f>
        <v>63</v>
      </c>
      <c r="G661" t="s">
        <v>603</v>
      </c>
    </row>
    <row r="662" spans="1:7" x14ac:dyDescent="0.3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order_details[[#This Row],[unitPrice]]*order_details[[#This Row],[quantity]]</f>
        <v>92</v>
      </c>
      <c r="G662" t="s">
        <v>604</v>
      </c>
    </row>
    <row r="663" spans="1:7" x14ac:dyDescent="0.35">
      <c r="A663">
        <v>10498</v>
      </c>
      <c r="B663">
        <v>42</v>
      </c>
      <c r="C663">
        <v>14</v>
      </c>
      <c r="D663">
        <v>30</v>
      </c>
      <c r="E663">
        <v>0</v>
      </c>
      <c r="F663">
        <f>order_details[[#This Row],[unitPrice]]*order_details[[#This Row],[quantity]]</f>
        <v>420</v>
      </c>
      <c r="G663" t="s">
        <v>603</v>
      </c>
    </row>
    <row r="664" spans="1:7" x14ac:dyDescent="0.35">
      <c r="A664">
        <v>10499</v>
      </c>
      <c r="B664">
        <v>28</v>
      </c>
      <c r="C664">
        <v>45.6</v>
      </c>
      <c r="D664">
        <v>20</v>
      </c>
      <c r="E664">
        <v>0</v>
      </c>
      <c r="F664">
        <f>order_details[[#This Row],[unitPrice]]*order_details[[#This Row],[quantity]]</f>
        <v>912</v>
      </c>
      <c r="G664" t="s">
        <v>603</v>
      </c>
    </row>
    <row r="665" spans="1:7" x14ac:dyDescent="0.35">
      <c r="A665">
        <v>10499</v>
      </c>
      <c r="B665">
        <v>49</v>
      </c>
      <c r="C665">
        <v>20</v>
      </c>
      <c r="D665">
        <v>25</v>
      </c>
      <c r="E665">
        <v>0</v>
      </c>
      <c r="F665">
        <f>order_details[[#This Row],[unitPrice]]*order_details[[#This Row],[quantity]]</f>
        <v>500</v>
      </c>
      <c r="G665" t="s">
        <v>603</v>
      </c>
    </row>
    <row r="666" spans="1:7" x14ac:dyDescent="0.35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order_details[[#This Row],[unitPrice]]*order_details[[#This Row],[quantity]]</f>
        <v>186</v>
      </c>
      <c r="G666" t="s">
        <v>603</v>
      </c>
    </row>
    <row r="667" spans="1:7" x14ac:dyDescent="0.35">
      <c r="A667">
        <v>10500</v>
      </c>
      <c r="B667">
        <v>28</v>
      </c>
      <c r="C667">
        <v>45.6</v>
      </c>
      <c r="D667">
        <v>8</v>
      </c>
      <c r="E667">
        <v>0.05</v>
      </c>
      <c r="F667">
        <f>order_details[[#This Row],[unitPrice]]*order_details[[#This Row],[quantity]]</f>
        <v>364.8</v>
      </c>
      <c r="G667" t="s">
        <v>604</v>
      </c>
    </row>
    <row r="668" spans="1:7" x14ac:dyDescent="0.35">
      <c r="A668">
        <v>10501</v>
      </c>
      <c r="B668">
        <v>54</v>
      </c>
      <c r="C668">
        <v>7.45</v>
      </c>
      <c r="D668">
        <v>20</v>
      </c>
      <c r="E668">
        <v>0</v>
      </c>
      <c r="F668">
        <f>order_details[[#This Row],[unitPrice]]*order_details[[#This Row],[quantity]]</f>
        <v>149</v>
      </c>
      <c r="G668" t="s">
        <v>603</v>
      </c>
    </row>
    <row r="669" spans="1:7" x14ac:dyDescent="0.35">
      <c r="A669">
        <v>10502</v>
      </c>
      <c r="B669">
        <v>45</v>
      </c>
      <c r="C669">
        <v>9.5</v>
      </c>
      <c r="D669">
        <v>21</v>
      </c>
      <c r="E669">
        <v>0</v>
      </c>
      <c r="F669">
        <f>order_details[[#This Row],[unitPrice]]*order_details[[#This Row],[quantity]]</f>
        <v>199.5</v>
      </c>
      <c r="G669" t="s">
        <v>603</v>
      </c>
    </row>
    <row r="670" spans="1:7" x14ac:dyDescent="0.3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order_details[[#This Row],[unitPrice]]*order_details[[#This Row],[quantity]]</f>
        <v>196.79999999999998</v>
      </c>
      <c r="G670" t="s">
        <v>604</v>
      </c>
    </row>
    <row r="671" spans="1:7" x14ac:dyDescent="0.35">
      <c r="A671">
        <v>10502</v>
      </c>
      <c r="B671">
        <v>67</v>
      </c>
      <c r="C671">
        <v>14</v>
      </c>
      <c r="D671">
        <v>30</v>
      </c>
      <c r="E671">
        <v>0</v>
      </c>
      <c r="F671">
        <f>order_details[[#This Row],[unitPrice]]*order_details[[#This Row],[quantity]]</f>
        <v>420</v>
      </c>
      <c r="G671" t="s">
        <v>603</v>
      </c>
    </row>
    <row r="672" spans="1:7" x14ac:dyDescent="0.35">
      <c r="A672">
        <v>10503</v>
      </c>
      <c r="B672">
        <v>14</v>
      </c>
      <c r="C672">
        <v>23.25</v>
      </c>
      <c r="D672">
        <v>70</v>
      </c>
      <c r="E672">
        <v>0</v>
      </c>
      <c r="F672">
        <f>order_details[[#This Row],[unitPrice]]*order_details[[#This Row],[quantity]]</f>
        <v>1627.5</v>
      </c>
      <c r="G672" t="s">
        <v>603</v>
      </c>
    </row>
    <row r="673" spans="1:7" x14ac:dyDescent="0.35">
      <c r="A673">
        <v>10503</v>
      </c>
      <c r="B673">
        <v>65</v>
      </c>
      <c r="C673">
        <v>21.05</v>
      </c>
      <c r="D673">
        <v>20</v>
      </c>
      <c r="E673">
        <v>0</v>
      </c>
      <c r="F673">
        <f>order_details[[#This Row],[unitPrice]]*order_details[[#This Row],[quantity]]</f>
        <v>421</v>
      </c>
      <c r="G673" t="s">
        <v>603</v>
      </c>
    </row>
    <row r="674" spans="1:7" x14ac:dyDescent="0.35">
      <c r="A674">
        <v>10504</v>
      </c>
      <c r="B674">
        <v>2</v>
      </c>
      <c r="C674">
        <v>19</v>
      </c>
      <c r="D674">
        <v>12</v>
      </c>
      <c r="E674">
        <v>0</v>
      </c>
      <c r="F674">
        <f>order_details[[#This Row],[unitPrice]]*order_details[[#This Row],[quantity]]</f>
        <v>228</v>
      </c>
      <c r="G674" t="s">
        <v>603</v>
      </c>
    </row>
    <row r="675" spans="1:7" x14ac:dyDescent="0.35">
      <c r="A675">
        <v>10504</v>
      </c>
      <c r="B675">
        <v>21</v>
      </c>
      <c r="C675">
        <v>10</v>
      </c>
      <c r="D675">
        <v>12</v>
      </c>
      <c r="E675">
        <v>0</v>
      </c>
      <c r="F675">
        <f>order_details[[#This Row],[unitPrice]]*order_details[[#This Row],[quantity]]</f>
        <v>120</v>
      </c>
      <c r="G675" t="s">
        <v>603</v>
      </c>
    </row>
    <row r="676" spans="1:7" x14ac:dyDescent="0.3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order_details[[#This Row],[unitPrice]]*order_details[[#This Row],[quantity]]</f>
        <v>328</v>
      </c>
    </row>
    <row r="677" spans="1:7" x14ac:dyDescent="0.35">
      <c r="A677">
        <v>10504</v>
      </c>
      <c r="B677">
        <v>61</v>
      </c>
      <c r="C677">
        <v>28.5</v>
      </c>
      <c r="D677">
        <v>25</v>
      </c>
      <c r="E677">
        <v>0</v>
      </c>
      <c r="F677">
        <f>order_details[[#This Row],[unitPrice]]*order_details[[#This Row],[quantity]]</f>
        <v>712.5</v>
      </c>
      <c r="G677" t="s">
        <v>603</v>
      </c>
    </row>
    <row r="678" spans="1:7" x14ac:dyDescent="0.35">
      <c r="A678">
        <v>10505</v>
      </c>
      <c r="B678">
        <v>62</v>
      </c>
      <c r="C678">
        <v>49.3</v>
      </c>
      <c r="D678">
        <v>3</v>
      </c>
      <c r="E678">
        <v>0</v>
      </c>
      <c r="F678">
        <f>order_details[[#This Row],[unitPrice]]*order_details[[#This Row],[quantity]]</f>
        <v>147.89999999999998</v>
      </c>
      <c r="G678" t="s">
        <v>604</v>
      </c>
    </row>
    <row r="679" spans="1:7" x14ac:dyDescent="0.35">
      <c r="A679">
        <v>10506</v>
      </c>
      <c r="B679">
        <v>25</v>
      </c>
      <c r="C679">
        <v>14</v>
      </c>
      <c r="D679">
        <v>18</v>
      </c>
      <c r="E679">
        <v>0.1</v>
      </c>
      <c r="F679">
        <f>order_details[[#This Row],[unitPrice]]*order_details[[#This Row],[quantity]]</f>
        <v>252</v>
      </c>
      <c r="G679" t="s">
        <v>603</v>
      </c>
    </row>
    <row r="680" spans="1:7" x14ac:dyDescent="0.35">
      <c r="A680">
        <v>10506</v>
      </c>
      <c r="B680">
        <v>70</v>
      </c>
      <c r="C680">
        <v>15</v>
      </c>
      <c r="D680">
        <v>14</v>
      </c>
      <c r="E680">
        <v>0.1</v>
      </c>
      <c r="F680">
        <f>order_details[[#This Row],[unitPrice]]*order_details[[#This Row],[quantity]]</f>
        <v>210</v>
      </c>
      <c r="G680" t="s">
        <v>603</v>
      </c>
    </row>
    <row r="681" spans="1:7" x14ac:dyDescent="0.35">
      <c r="A681">
        <v>10507</v>
      </c>
      <c r="B681">
        <v>43</v>
      </c>
      <c r="C681">
        <v>46</v>
      </c>
      <c r="D681">
        <v>15</v>
      </c>
      <c r="E681">
        <v>0.15</v>
      </c>
      <c r="F681">
        <f>order_details[[#This Row],[unitPrice]]*order_details[[#This Row],[quantity]]</f>
        <v>690</v>
      </c>
      <c r="G681" t="s">
        <v>603</v>
      </c>
    </row>
    <row r="682" spans="1:7" x14ac:dyDescent="0.3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order_details[[#This Row],[unitPrice]]*order_details[[#This Row],[quantity]]</f>
        <v>191.25</v>
      </c>
      <c r="G682" t="s">
        <v>603</v>
      </c>
    </row>
    <row r="683" spans="1:7" x14ac:dyDescent="0.35">
      <c r="A683">
        <v>10508</v>
      </c>
      <c r="B683">
        <v>13</v>
      </c>
      <c r="C683">
        <v>6</v>
      </c>
      <c r="D683">
        <v>10</v>
      </c>
      <c r="E683">
        <v>0</v>
      </c>
      <c r="F683">
        <f>order_details[[#This Row],[unitPrice]]*order_details[[#This Row],[quantity]]</f>
        <v>60</v>
      </c>
    </row>
    <row r="684" spans="1:7" x14ac:dyDescent="0.35">
      <c r="A684">
        <v>10508</v>
      </c>
      <c r="B684">
        <v>39</v>
      </c>
      <c r="C684">
        <v>18</v>
      </c>
      <c r="D684">
        <v>10</v>
      </c>
      <c r="E684">
        <v>0</v>
      </c>
      <c r="F684">
        <f>order_details[[#This Row],[unitPrice]]*order_details[[#This Row],[quantity]]</f>
        <v>180</v>
      </c>
    </row>
    <row r="685" spans="1:7" x14ac:dyDescent="0.35">
      <c r="A685">
        <v>10509</v>
      </c>
      <c r="B685">
        <v>28</v>
      </c>
      <c r="C685">
        <v>45.6</v>
      </c>
      <c r="D685">
        <v>3</v>
      </c>
      <c r="E685">
        <v>0</v>
      </c>
      <c r="F685">
        <f>order_details[[#This Row],[unitPrice]]*order_details[[#This Row],[quantity]]</f>
        <v>136.80000000000001</v>
      </c>
      <c r="G685" t="s">
        <v>604</v>
      </c>
    </row>
    <row r="686" spans="1:7" x14ac:dyDescent="0.35">
      <c r="A686">
        <v>10510</v>
      </c>
      <c r="B686">
        <v>29</v>
      </c>
      <c r="C686">
        <v>123.79</v>
      </c>
      <c r="D686">
        <v>36</v>
      </c>
      <c r="E686">
        <v>0</v>
      </c>
      <c r="F686">
        <f>order_details[[#This Row],[unitPrice]]*order_details[[#This Row],[quantity]]</f>
        <v>4456.4400000000005</v>
      </c>
      <c r="G686" t="s">
        <v>603</v>
      </c>
    </row>
    <row r="687" spans="1:7" x14ac:dyDescent="0.35">
      <c r="A687">
        <v>10510</v>
      </c>
      <c r="B687">
        <v>75</v>
      </c>
      <c r="C687">
        <v>7.75</v>
      </c>
      <c r="D687">
        <v>36</v>
      </c>
      <c r="E687">
        <v>0.1</v>
      </c>
      <c r="F687">
        <f>order_details[[#This Row],[unitPrice]]*order_details[[#This Row],[quantity]]</f>
        <v>279</v>
      </c>
      <c r="G687" t="s">
        <v>603</v>
      </c>
    </row>
    <row r="688" spans="1:7" x14ac:dyDescent="0.35">
      <c r="A688">
        <v>10511</v>
      </c>
      <c r="B688">
        <v>4</v>
      </c>
      <c r="C688">
        <v>22</v>
      </c>
      <c r="D688">
        <v>50</v>
      </c>
      <c r="E688">
        <v>0.15</v>
      </c>
      <c r="F688">
        <f>order_details[[#This Row],[unitPrice]]*order_details[[#This Row],[quantity]]</f>
        <v>1100</v>
      </c>
      <c r="G688" t="s">
        <v>603</v>
      </c>
    </row>
    <row r="689" spans="1:7" x14ac:dyDescent="0.35">
      <c r="A689">
        <v>10511</v>
      </c>
      <c r="B689">
        <v>7</v>
      </c>
      <c r="C689">
        <v>30</v>
      </c>
      <c r="D689">
        <v>50</v>
      </c>
      <c r="E689">
        <v>0.15</v>
      </c>
      <c r="F689">
        <f>order_details[[#This Row],[unitPrice]]*order_details[[#This Row],[quantity]]</f>
        <v>1500</v>
      </c>
      <c r="G689" t="s">
        <v>603</v>
      </c>
    </row>
    <row r="690" spans="1:7" x14ac:dyDescent="0.35">
      <c r="A690">
        <v>10511</v>
      </c>
      <c r="B690">
        <v>8</v>
      </c>
      <c r="C690">
        <v>40</v>
      </c>
      <c r="D690">
        <v>10</v>
      </c>
      <c r="E690">
        <v>0.15</v>
      </c>
      <c r="F690">
        <f>order_details[[#This Row],[unitPrice]]*order_details[[#This Row],[quantity]]</f>
        <v>400</v>
      </c>
    </row>
    <row r="691" spans="1:7" x14ac:dyDescent="0.35">
      <c r="A691">
        <v>10512</v>
      </c>
      <c r="B691">
        <v>24</v>
      </c>
      <c r="C691">
        <v>4.5</v>
      </c>
      <c r="D691">
        <v>10</v>
      </c>
      <c r="E691">
        <v>0.15</v>
      </c>
      <c r="F691">
        <f>order_details[[#This Row],[unitPrice]]*order_details[[#This Row],[quantity]]</f>
        <v>45</v>
      </c>
    </row>
    <row r="692" spans="1:7" x14ac:dyDescent="0.35">
      <c r="A692">
        <v>10512</v>
      </c>
      <c r="B692">
        <v>46</v>
      </c>
      <c r="C692">
        <v>12</v>
      </c>
      <c r="D692">
        <v>9</v>
      </c>
      <c r="E692">
        <v>0.15</v>
      </c>
      <c r="F692">
        <f>order_details[[#This Row],[unitPrice]]*order_details[[#This Row],[quantity]]</f>
        <v>108</v>
      </c>
      <c r="G692" t="s">
        <v>604</v>
      </c>
    </row>
    <row r="693" spans="1:7" x14ac:dyDescent="0.35">
      <c r="A693">
        <v>10512</v>
      </c>
      <c r="B693">
        <v>47</v>
      </c>
      <c r="C693">
        <v>9.5</v>
      </c>
      <c r="D693">
        <v>6</v>
      </c>
      <c r="E693">
        <v>0.15</v>
      </c>
      <c r="F693">
        <f>order_details[[#This Row],[unitPrice]]*order_details[[#This Row],[quantity]]</f>
        <v>57</v>
      </c>
      <c r="G693" t="s">
        <v>604</v>
      </c>
    </row>
    <row r="694" spans="1:7" x14ac:dyDescent="0.35">
      <c r="A694">
        <v>10512</v>
      </c>
      <c r="B694">
        <v>60</v>
      </c>
      <c r="C694">
        <v>34</v>
      </c>
      <c r="D694">
        <v>12</v>
      </c>
      <c r="E694">
        <v>0.15</v>
      </c>
      <c r="F694">
        <f>order_details[[#This Row],[unitPrice]]*order_details[[#This Row],[quantity]]</f>
        <v>408</v>
      </c>
      <c r="G694" t="s">
        <v>603</v>
      </c>
    </row>
    <row r="695" spans="1:7" x14ac:dyDescent="0.35">
      <c r="A695">
        <v>10513</v>
      </c>
      <c r="B695">
        <v>21</v>
      </c>
      <c r="C695">
        <v>10</v>
      </c>
      <c r="D695">
        <v>40</v>
      </c>
      <c r="E695">
        <v>0.2</v>
      </c>
      <c r="F695">
        <f>order_details[[#This Row],[unitPrice]]*order_details[[#This Row],[quantity]]</f>
        <v>400</v>
      </c>
      <c r="G695" t="s">
        <v>603</v>
      </c>
    </row>
    <row r="696" spans="1:7" x14ac:dyDescent="0.35">
      <c r="A696">
        <v>10513</v>
      </c>
      <c r="B696">
        <v>32</v>
      </c>
      <c r="C696">
        <v>32</v>
      </c>
      <c r="D696">
        <v>50</v>
      </c>
      <c r="E696">
        <v>0.2</v>
      </c>
      <c r="F696">
        <f>order_details[[#This Row],[unitPrice]]*order_details[[#This Row],[quantity]]</f>
        <v>1600</v>
      </c>
      <c r="G696" t="s">
        <v>603</v>
      </c>
    </row>
    <row r="697" spans="1:7" x14ac:dyDescent="0.35">
      <c r="A697">
        <v>10513</v>
      </c>
      <c r="B697">
        <v>61</v>
      </c>
      <c r="C697">
        <v>28.5</v>
      </c>
      <c r="D697">
        <v>15</v>
      </c>
      <c r="E697">
        <v>0.2</v>
      </c>
      <c r="F697">
        <f>order_details[[#This Row],[unitPrice]]*order_details[[#This Row],[quantity]]</f>
        <v>427.5</v>
      </c>
      <c r="G697" t="s">
        <v>603</v>
      </c>
    </row>
    <row r="698" spans="1:7" x14ac:dyDescent="0.35">
      <c r="A698">
        <v>10514</v>
      </c>
      <c r="B698">
        <v>20</v>
      </c>
      <c r="C698">
        <v>81</v>
      </c>
      <c r="D698">
        <v>39</v>
      </c>
      <c r="E698">
        <v>0</v>
      </c>
      <c r="F698">
        <f>order_details[[#This Row],[unitPrice]]*order_details[[#This Row],[quantity]]</f>
        <v>3159</v>
      </c>
      <c r="G698" t="s">
        <v>603</v>
      </c>
    </row>
    <row r="699" spans="1:7" x14ac:dyDescent="0.35">
      <c r="A699">
        <v>10514</v>
      </c>
      <c r="B699">
        <v>28</v>
      </c>
      <c r="C699">
        <v>45.6</v>
      </c>
      <c r="D699">
        <v>35</v>
      </c>
      <c r="E699">
        <v>0</v>
      </c>
      <c r="F699">
        <f>order_details[[#This Row],[unitPrice]]*order_details[[#This Row],[quantity]]</f>
        <v>1596</v>
      </c>
      <c r="G699" t="s">
        <v>603</v>
      </c>
    </row>
    <row r="700" spans="1:7" x14ac:dyDescent="0.35">
      <c r="A700">
        <v>10514</v>
      </c>
      <c r="B700">
        <v>56</v>
      </c>
      <c r="C700">
        <v>38</v>
      </c>
      <c r="D700">
        <v>70</v>
      </c>
      <c r="E700">
        <v>0</v>
      </c>
      <c r="F700">
        <f>order_details[[#This Row],[unitPrice]]*order_details[[#This Row],[quantity]]</f>
        <v>2660</v>
      </c>
      <c r="G700" t="s">
        <v>603</v>
      </c>
    </row>
    <row r="701" spans="1:7" x14ac:dyDescent="0.35">
      <c r="A701">
        <v>10514</v>
      </c>
      <c r="B701">
        <v>65</v>
      </c>
      <c r="C701">
        <v>21.05</v>
      </c>
      <c r="D701">
        <v>39</v>
      </c>
      <c r="E701">
        <v>0</v>
      </c>
      <c r="F701">
        <f>order_details[[#This Row],[unitPrice]]*order_details[[#This Row],[quantity]]</f>
        <v>820.95</v>
      </c>
      <c r="G701" t="s">
        <v>603</v>
      </c>
    </row>
    <row r="702" spans="1:7" x14ac:dyDescent="0.35">
      <c r="A702">
        <v>10514</v>
      </c>
      <c r="B702">
        <v>75</v>
      </c>
      <c r="C702">
        <v>7.75</v>
      </c>
      <c r="D702">
        <v>50</v>
      </c>
      <c r="E702">
        <v>0</v>
      </c>
      <c r="F702">
        <f>order_details[[#This Row],[unitPrice]]*order_details[[#This Row],[quantity]]</f>
        <v>387.5</v>
      </c>
      <c r="G702" t="s">
        <v>603</v>
      </c>
    </row>
    <row r="703" spans="1:7" x14ac:dyDescent="0.35">
      <c r="A703">
        <v>10515</v>
      </c>
      <c r="B703">
        <v>9</v>
      </c>
      <c r="C703">
        <v>97</v>
      </c>
      <c r="D703">
        <v>16</v>
      </c>
      <c r="E703">
        <v>0.15</v>
      </c>
      <c r="F703">
        <f>order_details[[#This Row],[unitPrice]]*order_details[[#This Row],[quantity]]</f>
        <v>1552</v>
      </c>
      <c r="G703" t="s">
        <v>603</v>
      </c>
    </row>
    <row r="704" spans="1:7" x14ac:dyDescent="0.35">
      <c r="A704">
        <v>10515</v>
      </c>
      <c r="B704">
        <v>16</v>
      </c>
      <c r="C704">
        <v>17.45</v>
      </c>
      <c r="D704">
        <v>50</v>
      </c>
      <c r="E704">
        <v>0</v>
      </c>
      <c r="F704">
        <f>order_details[[#This Row],[unitPrice]]*order_details[[#This Row],[quantity]]</f>
        <v>872.5</v>
      </c>
      <c r="G704" t="s">
        <v>603</v>
      </c>
    </row>
    <row r="705" spans="1:7" x14ac:dyDescent="0.35">
      <c r="A705">
        <v>10515</v>
      </c>
      <c r="B705">
        <v>27</v>
      </c>
      <c r="C705">
        <v>43.9</v>
      </c>
      <c r="D705">
        <v>120</v>
      </c>
      <c r="E705">
        <v>0</v>
      </c>
      <c r="F705">
        <f>order_details[[#This Row],[unitPrice]]*order_details[[#This Row],[quantity]]</f>
        <v>5268</v>
      </c>
      <c r="G705" t="s">
        <v>603</v>
      </c>
    </row>
    <row r="706" spans="1:7" x14ac:dyDescent="0.35">
      <c r="A706">
        <v>10515</v>
      </c>
      <c r="B706">
        <v>33</v>
      </c>
      <c r="C706">
        <v>2.5</v>
      </c>
      <c r="D706">
        <v>16</v>
      </c>
      <c r="E706">
        <v>0.15</v>
      </c>
      <c r="F706">
        <f>order_details[[#This Row],[unitPrice]]*order_details[[#This Row],[quantity]]</f>
        <v>40</v>
      </c>
      <c r="G706" t="s">
        <v>603</v>
      </c>
    </row>
    <row r="707" spans="1:7" x14ac:dyDescent="0.35">
      <c r="A707">
        <v>10515</v>
      </c>
      <c r="B707">
        <v>60</v>
      </c>
      <c r="C707">
        <v>34</v>
      </c>
      <c r="D707">
        <v>84</v>
      </c>
      <c r="E707">
        <v>0.15</v>
      </c>
      <c r="F707">
        <f>order_details[[#This Row],[unitPrice]]*order_details[[#This Row],[quantity]]</f>
        <v>2856</v>
      </c>
      <c r="G707" t="s">
        <v>603</v>
      </c>
    </row>
    <row r="708" spans="1:7" x14ac:dyDescent="0.35">
      <c r="A708">
        <v>10516</v>
      </c>
      <c r="B708">
        <v>18</v>
      </c>
      <c r="C708">
        <v>62.5</v>
      </c>
      <c r="D708">
        <v>25</v>
      </c>
      <c r="E708">
        <v>0.1</v>
      </c>
      <c r="F708">
        <f>order_details[[#This Row],[unitPrice]]*order_details[[#This Row],[quantity]]</f>
        <v>1562.5</v>
      </c>
      <c r="G708" t="s">
        <v>603</v>
      </c>
    </row>
    <row r="709" spans="1:7" x14ac:dyDescent="0.35">
      <c r="A709">
        <v>10516</v>
      </c>
      <c r="B709">
        <v>41</v>
      </c>
      <c r="C709">
        <v>9.65</v>
      </c>
      <c r="D709">
        <v>80</v>
      </c>
      <c r="E709">
        <v>0.1</v>
      </c>
      <c r="F709">
        <f>order_details[[#This Row],[unitPrice]]*order_details[[#This Row],[quantity]]</f>
        <v>772</v>
      </c>
      <c r="G709" t="s">
        <v>603</v>
      </c>
    </row>
    <row r="710" spans="1:7" x14ac:dyDescent="0.35">
      <c r="A710">
        <v>10516</v>
      </c>
      <c r="B710">
        <v>42</v>
      </c>
      <c r="C710">
        <v>14</v>
      </c>
      <c r="D710">
        <v>20</v>
      </c>
      <c r="E710">
        <v>0</v>
      </c>
      <c r="F710">
        <f>order_details[[#This Row],[unitPrice]]*order_details[[#This Row],[quantity]]</f>
        <v>280</v>
      </c>
      <c r="G710" t="s">
        <v>603</v>
      </c>
    </row>
    <row r="711" spans="1:7" x14ac:dyDescent="0.35">
      <c r="A711">
        <v>10517</v>
      </c>
      <c r="B711">
        <v>52</v>
      </c>
      <c r="C711">
        <v>7</v>
      </c>
      <c r="D711">
        <v>6</v>
      </c>
      <c r="E711">
        <v>0</v>
      </c>
      <c r="F711">
        <f>order_details[[#This Row],[unitPrice]]*order_details[[#This Row],[quantity]]</f>
        <v>42</v>
      </c>
      <c r="G711" t="s">
        <v>604</v>
      </c>
    </row>
    <row r="712" spans="1:7" x14ac:dyDescent="0.35">
      <c r="A712">
        <v>10517</v>
      </c>
      <c r="B712">
        <v>59</v>
      </c>
      <c r="C712">
        <v>55</v>
      </c>
      <c r="D712">
        <v>4</v>
      </c>
      <c r="E712">
        <v>0</v>
      </c>
      <c r="F712">
        <f>order_details[[#This Row],[unitPrice]]*order_details[[#This Row],[quantity]]</f>
        <v>220</v>
      </c>
      <c r="G712" t="s">
        <v>604</v>
      </c>
    </row>
    <row r="713" spans="1:7" x14ac:dyDescent="0.35">
      <c r="A713">
        <v>10517</v>
      </c>
      <c r="B713">
        <v>70</v>
      </c>
      <c r="C713">
        <v>15</v>
      </c>
      <c r="D713">
        <v>6</v>
      </c>
      <c r="E713">
        <v>0</v>
      </c>
      <c r="F713">
        <f>order_details[[#This Row],[unitPrice]]*order_details[[#This Row],[quantity]]</f>
        <v>90</v>
      </c>
      <c r="G713" t="s">
        <v>604</v>
      </c>
    </row>
    <row r="714" spans="1:7" x14ac:dyDescent="0.35">
      <c r="A714">
        <v>10518</v>
      </c>
      <c r="B714">
        <v>24</v>
      </c>
      <c r="C714">
        <v>4.5</v>
      </c>
      <c r="D714">
        <v>5</v>
      </c>
      <c r="E714">
        <v>0</v>
      </c>
      <c r="F714">
        <f>order_details[[#This Row],[unitPrice]]*order_details[[#This Row],[quantity]]</f>
        <v>22.5</v>
      </c>
      <c r="G714" t="s">
        <v>604</v>
      </c>
    </row>
    <row r="715" spans="1:7" x14ac:dyDescent="0.35">
      <c r="A715">
        <v>10518</v>
      </c>
      <c r="B715">
        <v>38</v>
      </c>
      <c r="C715">
        <v>263.5</v>
      </c>
      <c r="D715">
        <v>15</v>
      </c>
      <c r="E715">
        <v>0</v>
      </c>
      <c r="F715">
        <f>order_details[[#This Row],[unitPrice]]*order_details[[#This Row],[quantity]]</f>
        <v>3952.5</v>
      </c>
      <c r="G715" t="s">
        <v>603</v>
      </c>
    </row>
    <row r="716" spans="1:7" x14ac:dyDescent="0.35">
      <c r="A716">
        <v>10518</v>
      </c>
      <c r="B716">
        <v>44</v>
      </c>
      <c r="C716">
        <v>19.45</v>
      </c>
      <c r="D716">
        <v>9</v>
      </c>
      <c r="E716">
        <v>0</v>
      </c>
      <c r="F716">
        <f>order_details[[#This Row],[unitPrice]]*order_details[[#This Row],[quantity]]</f>
        <v>175.04999999999998</v>
      </c>
      <c r="G716" t="s">
        <v>604</v>
      </c>
    </row>
    <row r="717" spans="1:7" x14ac:dyDescent="0.35">
      <c r="A717">
        <v>10519</v>
      </c>
      <c r="B717">
        <v>10</v>
      </c>
      <c r="C717">
        <v>31</v>
      </c>
      <c r="D717">
        <v>16</v>
      </c>
      <c r="E717">
        <v>0.05</v>
      </c>
      <c r="F717">
        <f>order_details[[#This Row],[unitPrice]]*order_details[[#This Row],[quantity]]</f>
        <v>496</v>
      </c>
      <c r="G717" t="s">
        <v>603</v>
      </c>
    </row>
    <row r="718" spans="1:7" x14ac:dyDescent="0.35">
      <c r="A718">
        <v>10519</v>
      </c>
      <c r="B718">
        <v>56</v>
      </c>
      <c r="C718">
        <v>38</v>
      </c>
      <c r="D718">
        <v>40</v>
      </c>
      <c r="E718">
        <v>0</v>
      </c>
      <c r="F718">
        <f>order_details[[#This Row],[unitPrice]]*order_details[[#This Row],[quantity]]</f>
        <v>1520</v>
      </c>
      <c r="G718" t="s">
        <v>603</v>
      </c>
    </row>
    <row r="719" spans="1:7" x14ac:dyDescent="0.35">
      <c r="A719">
        <v>10519</v>
      </c>
      <c r="B719">
        <v>60</v>
      </c>
      <c r="C719">
        <v>34</v>
      </c>
      <c r="D719">
        <v>10</v>
      </c>
      <c r="E719">
        <v>0.05</v>
      </c>
      <c r="F719">
        <f>order_details[[#This Row],[unitPrice]]*order_details[[#This Row],[quantity]]</f>
        <v>340</v>
      </c>
    </row>
    <row r="720" spans="1:7" x14ac:dyDescent="0.35">
      <c r="A720">
        <v>10520</v>
      </c>
      <c r="B720">
        <v>24</v>
      </c>
      <c r="C720">
        <v>4.5</v>
      </c>
      <c r="D720">
        <v>8</v>
      </c>
      <c r="E720">
        <v>0</v>
      </c>
      <c r="F720">
        <f>order_details[[#This Row],[unitPrice]]*order_details[[#This Row],[quantity]]</f>
        <v>36</v>
      </c>
      <c r="G720" t="s">
        <v>604</v>
      </c>
    </row>
    <row r="721" spans="1:7" x14ac:dyDescent="0.3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order_details[[#This Row],[unitPrice]]*order_details[[#This Row],[quantity]]</f>
        <v>164</v>
      </c>
      <c r="G721" t="s">
        <v>604</v>
      </c>
    </row>
    <row r="722" spans="1:7" x14ac:dyDescent="0.35">
      <c r="A722">
        <v>10521</v>
      </c>
      <c r="B722">
        <v>35</v>
      </c>
      <c r="C722">
        <v>18</v>
      </c>
      <c r="D722">
        <v>3</v>
      </c>
      <c r="E722">
        <v>0</v>
      </c>
      <c r="F722">
        <f>order_details[[#This Row],[unitPrice]]*order_details[[#This Row],[quantity]]</f>
        <v>54</v>
      </c>
      <c r="G722" t="s">
        <v>604</v>
      </c>
    </row>
    <row r="723" spans="1:7" x14ac:dyDescent="0.35">
      <c r="A723">
        <v>10521</v>
      </c>
      <c r="B723">
        <v>41</v>
      </c>
      <c r="C723">
        <v>9.65</v>
      </c>
      <c r="D723">
        <v>10</v>
      </c>
      <c r="E723">
        <v>0</v>
      </c>
      <c r="F723">
        <f>order_details[[#This Row],[unitPrice]]*order_details[[#This Row],[quantity]]</f>
        <v>96.5</v>
      </c>
    </row>
    <row r="724" spans="1:7" x14ac:dyDescent="0.35">
      <c r="A724">
        <v>10521</v>
      </c>
      <c r="B724">
        <v>68</v>
      </c>
      <c r="C724">
        <v>12.5</v>
      </c>
      <c r="D724">
        <v>6</v>
      </c>
      <c r="E724">
        <v>0</v>
      </c>
      <c r="F724">
        <f>order_details[[#This Row],[unitPrice]]*order_details[[#This Row],[quantity]]</f>
        <v>75</v>
      </c>
      <c r="G724" t="s">
        <v>604</v>
      </c>
    </row>
    <row r="725" spans="1:7" x14ac:dyDescent="0.35">
      <c r="A725">
        <v>10522</v>
      </c>
      <c r="B725">
        <v>1</v>
      </c>
      <c r="C725">
        <v>18</v>
      </c>
      <c r="D725">
        <v>40</v>
      </c>
      <c r="E725">
        <v>0.2</v>
      </c>
      <c r="F725">
        <f>order_details[[#This Row],[unitPrice]]*order_details[[#This Row],[quantity]]</f>
        <v>720</v>
      </c>
      <c r="G725" t="s">
        <v>603</v>
      </c>
    </row>
    <row r="726" spans="1:7" x14ac:dyDescent="0.35">
      <c r="A726">
        <v>10522</v>
      </c>
      <c r="B726">
        <v>8</v>
      </c>
      <c r="C726">
        <v>40</v>
      </c>
      <c r="D726">
        <v>24</v>
      </c>
      <c r="E726">
        <v>0</v>
      </c>
      <c r="F726">
        <f>order_details[[#This Row],[unitPrice]]*order_details[[#This Row],[quantity]]</f>
        <v>960</v>
      </c>
      <c r="G726" t="s">
        <v>603</v>
      </c>
    </row>
    <row r="727" spans="1:7" x14ac:dyDescent="0.35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order_details[[#This Row],[unitPrice]]*order_details[[#This Row],[quantity]]</f>
        <v>517.79999999999995</v>
      </c>
      <c r="G727" t="s">
        <v>603</v>
      </c>
    </row>
    <row r="728" spans="1:7" x14ac:dyDescent="0.3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order_details[[#This Row],[unitPrice]]*order_details[[#This Row],[quantity]]</f>
        <v>459.99999999999994</v>
      </c>
      <c r="G728" t="s">
        <v>603</v>
      </c>
    </row>
    <row r="729" spans="1:7" x14ac:dyDescent="0.35">
      <c r="A729">
        <v>10523</v>
      </c>
      <c r="B729">
        <v>17</v>
      </c>
      <c r="C729">
        <v>39</v>
      </c>
      <c r="D729">
        <v>25</v>
      </c>
      <c r="E729">
        <v>0.1</v>
      </c>
      <c r="F729">
        <f>order_details[[#This Row],[unitPrice]]*order_details[[#This Row],[quantity]]</f>
        <v>975</v>
      </c>
      <c r="G729" t="s">
        <v>603</v>
      </c>
    </row>
    <row r="730" spans="1:7" x14ac:dyDescent="0.35">
      <c r="A730">
        <v>10523</v>
      </c>
      <c r="B730">
        <v>20</v>
      </c>
      <c r="C730">
        <v>81</v>
      </c>
      <c r="D730">
        <v>15</v>
      </c>
      <c r="E730">
        <v>0.1</v>
      </c>
      <c r="F730">
        <f>order_details[[#This Row],[unitPrice]]*order_details[[#This Row],[quantity]]</f>
        <v>1215</v>
      </c>
      <c r="G730" t="s">
        <v>603</v>
      </c>
    </row>
    <row r="731" spans="1:7" x14ac:dyDescent="0.35">
      <c r="A731">
        <v>10523</v>
      </c>
      <c r="B731">
        <v>37</v>
      </c>
      <c r="C731">
        <v>26</v>
      </c>
      <c r="D731">
        <v>18</v>
      </c>
      <c r="E731">
        <v>0.1</v>
      </c>
      <c r="F731">
        <f>order_details[[#This Row],[unitPrice]]*order_details[[#This Row],[quantity]]</f>
        <v>468</v>
      </c>
      <c r="G731" t="s">
        <v>603</v>
      </c>
    </row>
    <row r="732" spans="1:7" x14ac:dyDescent="0.35">
      <c r="A732">
        <v>10523</v>
      </c>
      <c r="B732">
        <v>41</v>
      </c>
      <c r="C732">
        <v>9.65</v>
      </c>
      <c r="D732">
        <v>6</v>
      </c>
      <c r="E732">
        <v>0.1</v>
      </c>
      <c r="F732">
        <f>order_details[[#This Row],[unitPrice]]*order_details[[#This Row],[quantity]]</f>
        <v>57.900000000000006</v>
      </c>
      <c r="G732" t="s">
        <v>604</v>
      </c>
    </row>
    <row r="733" spans="1:7" x14ac:dyDescent="0.35">
      <c r="A733">
        <v>10524</v>
      </c>
      <c r="B733">
        <v>10</v>
      </c>
      <c r="C733">
        <v>31</v>
      </c>
      <c r="D733">
        <v>2</v>
      </c>
      <c r="E733">
        <v>0</v>
      </c>
      <c r="F733">
        <f>order_details[[#This Row],[unitPrice]]*order_details[[#This Row],[quantity]]</f>
        <v>62</v>
      </c>
      <c r="G733" t="s">
        <v>604</v>
      </c>
    </row>
    <row r="734" spans="1:7" x14ac:dyDescent="0.35">
      <c r="A734">
        <v>10524</v>
      </c>
      <c r="B734">
        <v>30</v>
      </c>
      <c r="C734">
        <v>25.89</v>
      </c>
      <c r="D734">
        <v>10</v>
      </c>
      <c r="E734">
        <v>0</v>
      </c>
      <c r="F734">
        <f>order_details[[#This Row],[unitPrice]]*order_details[[#This Row],[quantity]]</f>
        <v>258.89999999999998</v>
      </c>
    </row>
    <row r="735" spans="1:7" x14ac:dyDescent="0.35">
      <c r="A735">
        <v>10524</v>
      </c>
      <c r="B735">
        <v>43</v>
      </c>
      <c r="C735">
        <v>46</v>
      </c>
      <c r="D735">
        <v>60</v>
      </c>
      <c r="E735">
        <v>0</v>
      </c>
      <c r="F735">
        <f>order_details[[#This Row],[unitPrice]]*order_details[[#This Row],[quantity]]</f>
        <v>2760</v>
      </c>
      <c r="G735" t="s">
        <v>603</v>
      </c>
    </row>
    <row r="736" spans="1:7" x14ac:dyDescent="0.35">
      <c r="A736">
        <v>10524</v>
      </c>
      <c r="B736">
        <v>54</v>
      </c>
      <c r="C736">
        <v>7.45</v>
      </c>
      <c r="D736">
        <v>15</v>
      </c>
      <c r="E736">
        <v>0</v>
      </c>
      <c r="F736">
        <f>order_details[[#This Row],[unitPrice]]*order_details[[#This Row],[quantity]]</f>
        <v>111.75</v>
      </c>
      <c r="G736" t="s">
        <v>603</v>
      </c>
    </row>
    <row r="737" spans="1:7" x14ac:dyDescent="0.35">
      <c r="A737">
        <v>10525</v>
      </c>
      <c r="B737">
        <v>36</v>
      </c>
      <c r="C737">
        <v>19</v>
      </c>
      <c r="D737">
        <v>30</v>
      </c>
      <c r="E737">
        <v>0</v>
      </c>
      <c r="F737">
        <f>order_details[[#This Row],[unitPrice]]*order_details[[#This Row],[quantity]]</f>
        <v>570</v>
      </c>
      <c r="G737" t="s">
        <v>603</v>
      </c>
    </row>
    <row r="738" spans="1:7" x14ac:dyDescent="0.3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order_details[[#This Row],[unitPrice]]*order_details[[#This Row],[quantity]]</f>
        <v>276</v>
      </c>
      <c r="G738" t="s">
        <v>603</v>
      </c>
    </row>
    <row r="739" spans="1:7" x14ac:dyDescent="0.35">
      <c r="A739">
        <v>10526</v>
      </c>
      <c r="B739">
        <v>1</v>
      </c>
      <c r="C739">
        <v>18</v>
      </c>
      <c r="D739">
        <v>8</v>
      </c>
      <c r="E739">
        <v>0.15</v>
      </c>
      <c r="F739">
        <f>order_details[[#This Row],[unitPrice]]*order_details[[#This Row],[quantity]]</f>
        <v>144</v>
      </c>
      <c r="G739" t="s">
        <v>604</v>
      </c>
    </row>
    <row r="740" spans="1:7" x14ac:dyDescent="0.35">
      <c r="A740">
        <v>10526</v>
      </c>
      <c r="B740">
        <v>13</v>
      </c>
      <c r="C740">
        <v>6</v>
      </c>
      <c r="D740">
        <v>10</v>
      </c>
      <c r="E740">
        <v>0</v>
      </c>
      <c r="F740">
        <f>order_details[[#This Row],[unitPrice]]*order_details[[#This Row],[quantity]]</f>
        <v>60</v>
      </c>
    </row>
    <row r="741" spans="1:7" x14ac:dyDescent="0.35">
      <c r="A741">
        <v>10526</v>
      </c>
      <c r="B741">
        <v>56</v>
      </c>
      <c r="C741">
        <v>38</v>
      </c>
      <c r="D741">
        <v>30</v>
      </c>
      <c r="E741">
        <v>0.15</v>
      </c>
      <c r="F741">
        <f>order_details[[#This Row],[unitPrice]]*order_details[[#This Row],[quantity]]</f>
        <v>1140</v>
      </c>
      <c r="G741" t="s">
        <v>603</v>
      </c>
    </row>
    <row r="742" spans="1:7" x14ac:dyDescent="0.35">
      <c r="A742">
        <v>10527</v>
      </c>
      <c r="B742">
        <v>4</v>
      </c>
      <c r="C742">
        <v>22</v>
      </c>
      <c r="D742">
        <v>50</v>
      </c>
      <c r="E742">
        <v>0.1</v>
      </c>
      <c r="F742">
        <f>order_details[[#This Row],[unitPrice]]*order_details[[#This Row],[quantity]]</f>
        <v>1100</v>
      </c>
      <c r="G742" t="s">
        <v>603</v>
      </c>
    </row>
    <row r="743" spans="1:7" x14ac:dyDescent="0.35">
      <c r="A743">
        <v>10527</v>
      </c>
      <c r="B743">
        <v>36</v>
      </c>
      <c r="C743">
        <v>19</v>
      </c>
      <c r="D743">
        <v>30</v>
      </c>
      <c r="E743">
        <v>0.1</v>
      </c>
      <c r="F743">
        <f>order_details[[#This Row],[unitPrice]]*order_details[[#This Row],[quantity]]</f>
        <v>570</v>
      </c>
      <c r="G743" t="s">
        <v>603</v>
      </c>
    </row>
    <row r="744" spans="1:7" x14ac:dyDescent="0.35">
      <c r="A744">
        <v>10528</v>
      </c>
      <c r="B744">
        <v>11</v>
      </c>
      <c r="C744">
        <v>21</v>
      </c>
      <c r="D744">
        <v>3</v>
      </c>
      <c r="E744">
        <v>0</v>
      </c>
      <c r="F744">
        <f>order_details[[#This Row],[unitPrice]]*order_details[[#This Row],[quantity]]</f>
        <v>63</v>
      </c>
      <c r="G744" t="s">
        <v>604</v>
      </c>
    </row>
    <row r="745" spans="1:7" x14ac:dyDescent="0.35">
      <c r="A745">
        <v>10528</v>
      </c>
      <c r="B745">
        <v>33</v>
      </c>
      <c r="C745">
        <v>2.5</v>
      </c>
      <c r="D745">
        <v>8</v>
      </c>
      <c r="E745">
        <v>0.2</v>
      </c>
      <c r="F745">
        <f>order_details[[#This Row],[unitPrice]]*order_details[[#This Row],[quantity]]</f>
        <v>20</v>
      </c>
      <c r="G745" t="s">
        <v>604</v>
      </c>
    </row>
    <row r="746" spans="1:7" x14ac:dyDescent="0.3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order_details[[#This Row],[unitPrice]]*order_details[[#This Row],[quantity]]</f>
        <v>313.2</v>
      </c>
      <c r="G746" t="s">
        <v>604</v>
      </c>
    </row>
    <row r="747" spans="1:7" x14ac:dyDescent="0.35">
      <c r="A747">
        <v>10529</v>
      </c>
      <c r="B747">
        <v>55</v>
      </c>
      <c r="C747">
        <v>24</v>
      </c>
      <c r="D747">
        <v>14</v>
      </c>
      <c r="E747">
        <v>0</v>
      </c>
      <c r="F747">
        <f>order_details[[#This Row],[unitPrice]]*order_details[[#This Row],[quantity]]</f>
        <v>336</v>
      </c>
      <c r="G747" t="s">
        <v>603</v>
      </c>
    </row>
    <row r="748" spans="1:7" x14ac:dyDescent="0.35">
      <c r="A748">
        <v>10529</v>
      </c>
      <c r="B748">
        <v>68</v>
      </c>
      <c r="C748">
        <v>12.5</v>
      </c>
      <c r="D748">
        <v>20</v>
      </c>
      <c r="E748">
        <v>0</v>
      </c>
      <c r="F748">
        <f>order_details[[#This Row],[unitPrice]]*order_details[[#This Row],[quantity]]</f>
        <v>250</v>
      </c>
      <c r="G748" t="s">
        <v>603</v>
      </c>
    </row>
    <row r="749" spans="1:7" x14ac:dyDescent="0.35">
      <c r="A749">
        <v>10529</v>
      </c>
      <c r="B749">
        <v>69</v>
      </c>
      <c r="C749">
        <v>36</v>
      </c>
      <c r="D749">
        <v>10</v>
      </c>
      <c r="E749">
        <v>0</v>
      </c>
      <c r="F749">
        <f>order_details[[#This Row],[unitPrice]]*order_details[[#This Row],[quantity]]</f>
        <v>360</v>
      </c>
    </row>
    <row r="750" spans="1:7" x14ac:dyDescent="0.35">
      <c r="A750">
        <v>10530</v>
      </c>
      <c r="B750">
        <v>17</v>
      </c>
      <c r="C750">
        <v>39</v>
      </c>
      <c r="D750">
        <v>40</v>
      </c>
      <c r="E750">
        <v>0</v>
      </c>
      <c r="F750">
        <f>order_details[[#This Row],[unitPrice]]*order_details[[#This Row],[quantity]]</f>
        <v>1560</v>
      </c>
      <c r="G750" t="s">
        <v>603</v>
      </c>
    </row>
    <row r="751" spans="1:7" x14ac:dyDescent="0.35">
      <c r="A751">
        <v>10530</v>
      </c>
      <c r="B751">
        <v>43</v>
      </c>
      <c r="C751">
        <v>46</v>
      </c>
      <c r="D751">
        <v>25</v>
      </c>
      <c r="E751">
        <v>0</v>
      </c>
      <c r="F751">
        <f>order_details[[#This Row],[unitPrice]]*order_details[[#This Row],[quantity]]</f>
        <v>1150</v>
      </c>
      <c r="G751" t="s">
        <v>603</v>
      </c>
    </row>
    <row r="752" spans="1:7" x14ac:dyDescent="0.35">
      <c r="A752">
        <v>10530</v>
      </c>
      <c r="B752">
        <v>61</v>
      </c>
      <c r="C752">
        <v>28.5</v>
      </c>
      <c r="D752">
        <v>20</v>
      </c>
      <c r="E752">
        <v>0</v>
      </c>
      <c r="F752">
        <f>order_details[[#This Row],[unitPrice]]*order_details[[#This Row],[quantity]]</f>
        <v>570</v>
      </c>
      <c r="G752" t="s">
        <v>603</v>
      </c>
    </row>
    <row r="753" spans="1:7" x14ac:dyDescent="0.35">
      <c r="A753">
        <v>10530</v>
      </c>
      <c r="B753">
        <v>76</v>
      </c>
      <c r="C753">
        <v>18</v>
      </c>
      <c r="D753">
        <v>50</v>
      </c>
      <c r="E753">
        <v>0</v>
      </c>
      <c r="F753">
        <f>order_details[[#This Row],[unitPrice]]*order_details[[#This Row],[quantity]]</f>
        <v>900</v>
      </c>
      <c r="G753" t="s">
        <v>603</v>
      </c>
    </row>
    <row r="754" spans="1:7" x14ac:dyDescent="0.35">
      <c r="A754">
        <v>10531</v>
      </c>
      <c r="B754">
        <v>59</v>
      </c>
      <c r="C754">
        <v>55</v>
      </c>
      <c r="D754">
        <v>2</v>
      </c>
      <c r="E754">
        <v>0</v>
      </c>
      <c r="F754">
        <f>order_details[[#This Row],[unitPrice]]*order_details[[#This Row],[quantity]]</f>
        <v>110</v>
      </c>
      <c r="G754" t="s">
        <v>604</v>
      </c>
    </row>
    <row r="755" spans="1:7" x14ac:dyDescent="0.35">
      <c r="A755">
        <v>10532</v>
      </c>
      <c r="B755">
        <v>30</v>
      </c>
      <c r="C755">
        <v>25.89</v>
      </c>
      <c r="D755">
        <v>15</v>
      </c>
      <c r="E755">
        <v>0</v>
      </c>
      <c r="F755">
        <f>order_details[[#This Row],[unitPrice]]*order_details[[#This Row],[quantity]]</f>
        <v>388.35</v>
      </c>
      <c r="G755" t="s">
        <v>603</v>
      </c>
    </row>
    <row r="756" spans="1:7" x14ac:dyDescent="0.35">
      <c r="A756">
        <v>10532</v>
      </c>
      <c r="B756">
        <v>66</v>
      </c>
      <c r="C756">
        <v>17</v>
      </c>
      <c r="D756">
        <v>24</v>
      </c>
      <c r="E756">
        <v>0</v>
      </c>
      <c r="F756">
        <f>order_details[[#This Row],[unitPrice]]*order_details[[#This Row],[quantity]]</f>
        <v>408</v>
      </c>
      <c r="G756" t="s">
        <v>603</v>
      </c>
    </row>
    <row r="757" spans="1:7" x14ac:dyDescent="0.35">
      <c r="A757">
        <v>10533</v>
      </c>
      <c r="B757">
        <v>4</v>
      </c>
      <c r="C757">
        <v>22</v>
      </c>
      <c r="D757">
        <v>50</v>
      </c>
      <c r="E757">
        <v>0.05</v>
      </c>
      <c r="F757">
        <f>order_details[[#This Row],[unitPrice]]*order_details[[#This Row],[quantity]]</f>
        <v>1100</v>
      </c>
      <c r="G757" t="s">
        <v>603</v>
      </c>
    </row>
    <row r="758" spans="1:7" x14ac:dyDescent="0.3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order_details[[#This Row],[unitPrice]]*order_details[[#This Row],[quantity]]</f>
        <v>835.19999999999993</v>
      </c>
      <c r="G758" t="s">
        <v>603</v>
      </c>
    </row>
    <row r="759" spans="1:7" x14ac:dyDescent="0.35">
      <c r="A759">
        <v>10533</v>
      </c>
      <c r="B759">
        <v>73</v>
      </c>
      <c r="C759">
        <v>15</v>
      </c>
      <c r="D759">
        <v>24</v>
      </c>
      <c r="E759">
        <v>0.05</v>
      </c>
      <c r="F759">
        <f>order_details[[#This Row],[unitPrice]]*order_details[[#This Row],[quantity]]</f>
        <v>360</v>
      </c>
      <c r="G759" t="s">
        <v>603</v>
      </c>
    </row>
    <row r="760" spans="1:7" x14ac:dyDescent="0.35">
      <c r="A760">
        <v>10534</v>
      </c>
      <c r="B760">
        <v>30</v>
      </c>
      <c r="C760">
        <v>25.89</v>
      </c>
      <c r="D760">
        <v>10</v>
      </c>
      <c r="E760">
        <v>0</v>
      </c>
      <c r="F760">
        <f>order_details[[#This Row],[unitPrice]]*order_details[[#This Row],[quantity]]</f>
        <v>258.89999999999998</v>
      </c>
    </row>
    <row r="761" spans="1:7" x14ac:dyDescent="0.3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order_details[[#This Row],[unitPrice]]*order_details[[#This Row],[quantity]]</f>
        <v>184</v>
      </c>
    </row>
    <row r="762" spans="1:7" x14ac:dyDescent="0.35">
      <c r="A762">
        <v>10534</v>
      </c>
      <c r="B762">
        <v>54</v>
      </c>
      <c r="C762">
        <v>7.45</v>
      </c>
      <c r="D762">
        <v>10</v>
      </c>
      <c r="E762">
        <v>0.2</v>
      </c>
      <c r="F762">
        <f>order_details[[#This Row],[unitPrice]]*order_details[[#This Row],[quantity]]</f>
        <v>74.5</v>
      </c>
    </row>
    <row r="763" spans="1:7" x14ac:dyDescent="0.35">
      <c r="A763">
        <v>10535</v>
      </c>
      <c r="B763">
        <v>11</v>
      </c>
      <c r="C763">
        <v>21</v>
      </c>
      <c r="D763">
        <v>50</v>
      </c>
      <c r="E763">
        <v>0.1</v>
      </c>
      <c r="F763">
        <f>order_details[[#This Row],[unitPrice]]*order_details[[#This Row],[quantity]]</f>
        <v>1050</v>
      </c>
      <c r="G763" t="s">
        <v>603</v>
      </c>
    </row>
    <row r="764" spans="1:7" x14ac:dyDescent="0.3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order_details[[#This Row],[unitPrice]]*order_details[[#This Row],[quantity]]</f>
        <v>184</v>
      </c>
    </row>
    <row r="765" spans="1:7" x14ac:dyDescent="0.35">
      <c r="A765">
        <v>10535</v>
      </c>
      <c r="B765">
        <v>57</v>
      </c>
      <c r="C765">
        <v>19.5</v>
      </c>
      <c r="D765">
        <v>5</v>
      </c>
      <c r="E765">
        <v>0.1</v>
      </c>
      <c r="F765">
        <f>order_details[[#This Row],[unitPrice]]*order_details[[#This Row],[quantity]]</f>
        <v>97.5</v>
      </c>
      <c r="G765" t="s">
        <v>604</v>
      </c>
    </row>
    <row r="766" spans="1:7" x14ac:dyDescent="0.35">
      <c r="A766">
        <v>10535</v>
      </c>
      <c r="B766">
        <v>59</v>
      </c>
      <c r="C766">
        <v>55</v>
      </c>
      <c r="D766">
        <v>15</v>
      </c>
      <c r="E766">
        <v>0.1</v>
      </c>
      <c r="F766">
        <f>order_details[[#This Row],[unitPrice]]*order_details[[#This Row],[quantity]]</f>
        <v>825</v>
      </c>
      <c r="G766" t="s">
        <v>603</v>
      </c>
    </row>
    <row r="767" spans="1:7" x14ac:dyDescent="0.35">
      <c r="A767">
        <v>10536</v>
      </c>
      <c r="B767">
        <v>12</v>
      </c>
      <c r="C767">
        <v>38</v>
      </c>
      <c r="D767">
        <v>15</v>
      </c>
      <c r="E767">
        <v>0.25</v>
      </c>
      <c r="F767">
        <f>order_details[[#This Row],[unitPrice]]*order_details[[#This Row],[quantity]]</f>
        <v>570</v>
      </c>
      <c r="G767" t="s">
        <v>603</v>
      </c>
    </row>
    <row r="768" spans="1:7" x14ac:dyDescent="0.35">
      <c r="A768">
        <v>10536</v>
      </c>
      <c r="B768">
        <v>31</v>
      </c>
      <c r="C768">
        <v>12.5</v>
      </c>
      <c r="D768">
        <v>20</v>
      </c>
      <c r="E768">
        <v>0</v>
      </c>
      <c r="F768">
        <f>order_details[[#This Row],[unitPrice]]*order_details[[#This Row],[quantity]]</f>
        <v>250</v>
      </c>
      <c r="G768" t="s">
        <v>603</v>
      </c>
    </row>
    <row r="769" spans="1:7" x14ac:dyDescent="0.35">
      <c r="A769">
        <v>10536</v>
      </c>
      <c r="B769">
        <v>33</v>
      </c>
      <c r="C769">
        <v>2.5</v>
      </c>
      <c r="D769">
        <v>30</v>
      </c>
      <c r="E769">
        <v>0</v>
      </c>
      <c r="F769">
        <f>order_details[[#This Row],[unitPrice]]*order_details[[#This Row],[quantity]]</f>
        <v>75</v>
      </c>
      <c r="G769" t="s">
        <v>603</v>
      </c>
    </row>
    <row r="770" spans="1:7" x14ac:dyDescent="0.35">
      <c r="A770">
        <v>10536</v>
      </c>
      <c r="B770">
        <v>60</v>
      </c>
      <c r="C770">
        <v>34</v>
      </c>
      <c r="D770">
        <v>35</v>
      </c>
      <c r="E770">
        <v>0.25</v>
      </c>
      <c r="F770">
        <f>order_details[[#This Row],[unitPrice]]*order_details[[#This Row],[quantity]]</f>
        <v>1190</v>
      </c>
      <c r="G770" t="s">
        <v>603</v>
      </c>
    </row>
    <row r="771" spans="1:7" x14ac:dyDescent="0.35">
      <c r="A771">
        <v>10537</v>
      </c>
      <c r="B771">
        <v>31</v>
      </c>
      <c r="C771">
        <v>12.5</v>
      </c>
      <c r="D771">
        <v>30</v>
      </c>
      <c r="E771">
        <v>0</v>
      </c>
      <c r="F771">
        <f>order_details[[#This Row],[unitPrice]]*order_details[[#This Row],[quantity]]</f>
        <v>375</v>
      </c>
      <c r="G771" t="s">
        <v>603</v>
      </c>
    </row>
    <row r="772" spans="1:7" x14ac:dyDescent="0.35">
      <c r="A772">
        <v>10537</v>
      </c>
      <c r="B772">
        <v>51</v>
      </c>
      <c r="C772">
        <v>53</v>
      </c>
      <c r="D772">
        <v>6</v>
      </c>
      <c r="E772">
        <v>0</v>
      </c>
      <c r="F772">
        <f>order_details[[#This Row],[unitPrice]]*order_details[[#This Row],[quantity]]</f>
        <v>318</v>
      </c>
      <c r="G772" t="s">
        <v>604</v>
      </c>
    </row>
    <row r="773" spans="1:7" x14ac:dyDescent="0.35">
      <c r="A773">
        <v>10537</v>
      </c>
      <c r="B773">
        <v>58</v>
      </c>
      <c r="C773">
        <v>13.25</v>
      </c>
      <c r="D773">
        <v>20</v>
      </c>
      <c r="E773">
        <v>0</v>
      </c>
      <c r="F773">
        <f>order_details[[#This Row],[unitPrice]]*order_details[[#This Row],[quantity]]</f>
        <v>265</v>
      </c>
      <c r="G773" t="s">
        <v>603</v>
      </c>
    </row>
    <row r="774" spans="1:7" x14ac:dyDescent="0.3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order_details[[#This Row],[unitPrice]]*order_details[[#This Row],[quantity]]</f>
        <v>730.8</v>
      </c>
      <c r="G774" t="s">
        <v>603</v>
      </c>
    </row>
    <row r="775" spans="1:7" x14ac:dyDescent="0.35">
      <c r="A775">
        <v>10537</v>
      </c>
      <c r="B775">
        <v>73</v>
      </c>
      <c r="C775">
        <v>15</v>
      </c>
      <c r="D775">
        <v>9</v>
      </c>
      <c r="E775">
        <v>0</v>
      </c>
      <c r="F775">
        <f>order_details[[#This Row],[unitPrice]]*order_details[[#This Row],[quantity]]</f>
        <v>135</v>
      </c>
      <c r="G775" t="s">
        <v>604</v>
      </c>
    </row>
    <row r="776" spans="1:7" x14ac:dyDescent="0.35">
      <c r="A776">
        <v>10538</v>
      </c>
      <c r="B776">
        <v>70</v>
      </c>
      <c r="C776">
        <v>15</v>
      </c>
      <c r="D776">
        <v>7</v>
      </c>
      <c r="E776">
        <v>0</v>
      </c>
      <c r="F776">
        <f>order_details[[#This Row],[unitPrice]]*order_details[[#This Row],[quantity]]</f>
        <v>105</v>
      </c>
      <c r="G776" t="s">
        <v>604</v>
      </c>
    </row>
    <row r="777" spans="1:7" x14ac:dyDescent="0.3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order_details[[#This Row],[unitPrice]]*order_details[[#This Row],[quantity]]</f>
        <v>34.799999999999997</v>
      </c>
      <c r="G777" t="s">
        <v>604</v>
      </c>
    </row>
    <row r="778" spans="1:7" x14ac:dyDescent="0.35">
      <c r="A778">
        <v>10539</v>
      </c>
      <c r="B778">
        <v>13</v>
      </c>
      <c r="C778">
        <v>6</v>
      </c>
      <c r="D778">
        <v>8</v>
      </c>
      <c r="E778">
        <v>0</v>
      </c>
      <c r="F778">
        <f>order_details[[#This Row],[unitPrice]]*order_details[[#This Row],[quantity]]</f>
        <v>48</v>
      </c>
      <c r="G778" t="s">
        <v>604</v>
      </c>
    </row>
    <row r="779" spans="1:7" x14ac:dyDescent="0.35">
      <c r="A779">
        <v>10539</v>
      </c>
      <c r="B779">
        <v>21</v>
      </c>
      <c r="C779">
        <v>10</v>
      </c>
      <c r="D779">
        <v>15</v>
      </c>
      <c r="E779">
        <v>0</v>
      </c>
      <c r="F779">
        <f>order_details[[#This Row],[unitPrice]]*order_details[[#This Row],[quantity]]</f>
        <v>150</v>
      </c>
      <c r="G779" t="s">
        <v>603</v>
      </c>
    </row>
    <row r="780" spans="1:7" x14ac:dyDescent="0.35">
      <c r="A780">
        <v>10539</v>
      </c>
      <c r="B780">
        <v>33</v>
      </c>
      <c r="C780">
        <v>2.5</v>
      </c>
      <c r="D780">
        <v>15</v>
      </c>
      <c r="E780">
        <v>0</v>
      </c>
      <c r="F780">
        <f>order_details[[#This Row],[unitPrice]]*order_details[[#This Row],[quantity]]</f>
        <v>37.5</v>
      </c>
      <c r="G780" t="s">
        <v>603</v>
      </c>
    </row>
    <row r="781" spans="1:7" x14ac:dyDescent="0.35">
      <c r="A781">
        <v>10539</v>
      </c>
      <c r="B781">
        <v>49</v>
      </c>
      <c r="C781">
        <v>20</v>
      </c>
      <c r="D781">
        <v>6</v>
      </c>
      <c r="E781">
        <v>0</v>
      </c>
      <c r="F781">
        <f>order_details[[#This Row],[unitPrice]]*order_details[[#This Row],[quantity]]</f>
        <v>120</v>
      </c>
      <c r="G781" t="s">
        <v>604</v>
      </c>
    </row>
    <row r="782" spans="1:7" x14ac:dyDescent="0.35">
      <c r="A782">
        <v>10540</v>
      </c>
      <c r="B782">
        <v>3</v>
      </c>
      <c r="C782">
        <v>10</v>
      </c>
      <c r="D782">
        <v>60</v>
      </c>
      <c r="E782">
        <v>0</v>
      </c>
      <c r="F782">
        <f>order_details[[#This Row],[unitPrice]]*order_details[[#This Row],[quantity]]</f>
        <v>600</v>
      </c>
      <c r="G782" t="s">
        <v>603</v>
      </c>
    </row>
    <row r="783" spans="1:7" x14ac:dyDescent="0.35">
      <c r="A783">
        <v>10540</v>
      </c>
      <c r="B783">
        <v>26</v>
      </c>
      <c r="C783">
        <v>31.23</v>
      </c>
      <c r="D783">
        <v>40</v>
      </c>
      <c r="E783">
        <v>0</v>
      </c>
      <c r="F783">
        <f>order_details[[#This Row],[unitPrice]]*order_details[[#This Row],[quantity]]</f>
        <v>1249.2</v>
      </c>
      <c r="G783" t="s">
        <v>603</v>
      </c>
    </row>
    <row r="784" spans="1:7" x14ac:dyDescent="0.35">
      <c r="A784">
        <v>10540</v>
      </c>
      <c r="B784">
        <v>38</v>
      </c>
      <c r="C784">
        <v>263.5</v>
      </c>
      <c r="D784">
        <v>30</v>
      </c>
      <c r="E784">
        <v>0</v>
      </c>
      <c r="F784">
        <f>order_details[[#This Row],[unitPrice]]*order_details[[#This Row],[quantity]]</f>
        <v>7905</v>
      </c>
      <c r="G784" t="s">
        <v>603</v>
      </c>
    </row>
    <row r="785" spans="1:7" x14ac:dyDescent="0.35">
      <c r="A785">
        <v>10540</v>
      </c>
      <c r="B785">
        <v>68</v>
      </c>
      <c r="C785">
        <v>12.5</v>
      </c>
      <c r="D785">
        <v>35</v>
      </c>
      <c r="E785">
        <v>0</v>
      </c>
      <c r="F785">
        <f>order_details[[#This Row],[unitPrice]]*order_details[[#This Row],[quantity]]</f>
        <v>437.5</v>
      </c>
      <c r="G785" t="s">
        <v>603</v>
      </c>
    </row>
    <row r="786" spans="1:7" x14ac:dyDescent="0.35">
      <c r="A786">
        <v>10541</v>
      </c>
      <c r="B786">
        <v>24</v>
      </c>
      <c r="C786">
        <v>4.5</v>
      </c>
      <c r="D786">
        <v>35</v>
      </c>
      <c r="E786">
        <v>0.1</v>
      </c>
      <c r="F786">
        <f>order_details[[#This Row],[unitPrice]]*order_details[[#This Row],[quantity]]</f>
        <v>157.5</v>
      </c>
      <c r="G786" t="s">
        <v>603</v>
      </c>
    </row>
    <row r="787" spans="1:7" x14ac:dyDescent="0.35">
      <c r="A787">
        <v>10541</v>
      </c>
      <c r="B787">
        <v>38</v>
      </c>
      <c r="C787">
        <v>263.5</v>
      </c>
      <c r="D787">
        <v>4</v>
      </c>
      <c r="E787">
        <v>0.1</v>
      </c>
      <c r="F787">
        <f>order_details[[#This Row],[unitPrice]]*order_details[[#This Row],[quantity]]</f>
        <v>1054</v>
      </c>
      <c r="G787" t="s">
        <v>604</v>
      </c>
    </row>
    <row r="788" spans="1:7" x14ac:dyDescent="0.35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order_details[[#This Row],[unitPrice]]*order_details[[#This Row],[quantity]]</f>
        <v>757.80000000000007</v>
      </c>
      <c r="G788" t="s">
        <v>603</v>
      </c>
    </row>
    <row r="789" spans="1:7" x14ac:dyDescent="0.35">
      <c r="A789">
        <v>10541</v>
      </c>
      <c r="B789">
        <v>71</v>
      </c>
      <c r="C789">
        <v>21.5</v>
      </c>
      <c r="D789">
        <v>9</v>
      </c>
      <c r="E789">
        <v>0.1</v>
      </c>
      <c r="F789">
        <f>order_details[[#This Row],[unitPrice]]*order_details[[#This Row],[quantity]]</f>
        <v>193.5</v>
      </c>
      <c r="G789" t="s">
        <v>604</v>
      </c>
    </row>
    <row r="790" spans="1:7" x14ac:dyDescent="0.35">
      <c r="A790">
        <v>10542</v>
      </c>
      <c r="B790">
        <v>11</v>
      </c>
      <c r="C790">
        <v>21</v>
      </c>
      <c r="D790">
        <v>15</v>
      </c>
      <c r="E790">
        <v>0.05</v>
      </c>
      <c r="F790">
        <f>order_details[[#This Row],[unitPrice]]*order_details[[#This Row],[quantity]]</f>
        <v>315</v>
      </c>
      <c r="G790" t="s">
        <v>603</v>
      </c>
    </row>
    <row r="791" spans="1:7" x14ac:dyDescent="0.35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order_details[[#This Row],[unitPrice]]*order_details[[#This Row],[quantity]]</f>
        <v>178.8</v>
      </c>
      <c r="G791" t="s">
        <v>603</v>
      </c>
    </row>
    <row r="792" spans="1:7" x14ac:dyDescent="0.35">
      <c r="A792">
        <v>10543</v>
      </c>
      <c r="B792">
        <v>12</v>
      </c>
      <c r="C792">
        <v>38</v>
      </c>
      <c r="D792">
        <v>30</v>
      </c>
      <c r="E792">
        <v>0.15</v>
      </c>
      <c r="F792">
        <f>order_details[[#This Row],[unitPrice]]*order_details[[#This Row],[quantity]]</f>
        <v>1140</v>
      </c>
      <c r="G792" t="s">
        <v>603</v>
      </c>
    </row>
    <row r="793" spans="1:7" x14ac:dyDescent="0.35">
      <c r="A793">
        <v>10543</v>
      </c>
      <c r="B793">
        <v>23</v>
      </c>
      <c r="C793">
        <v>9</v>
      </c>
      <c r="D793">
        <v>70</v>
      </c>
      <c r="E793">
        <v>0.15</v>
      </c>
      <c r="F793">
        <f>order_details[[#This Row],[unitPrice]]*order_details[[#This Row],[quantity]]</f>
        <v>630</v>
      </c>
      <c r="G793" t="s">
        <v>603</v>
      </c>
    </row>
    <row r="794" spans="1:7" x14ac:dyDescent="0.35">
      <c r="A794">
        <v>10544</v>
      </c>
      <c r="B794">
        <v>28</v>
      </c>
      <c r="C794">
        <v>45.6</v>
      </c>
      <c r="D794">
        <v>7</v>
      </c>
      <c r="E794">
        <v>0</v>
      </c>
      <c r="F794">
        <f>order_details[[#This Row],[unitPrice]]*order_details[[#This Row],[quantity]]</f>
        <v>319.2</v>
      </c>
      <c r="G794" t="s">
        <v>604</v>
      </c>
    </row>
    <row r="795" spans="1:7" x14ac:dyDescent="0.35">
      <c r="A795">
        <v>10544</v>
      </c>
      <c r="B795">
        <v>67</v>
      </c>
      <c r="C795">
        <v>14</v>
      </c>
      <c r="D795">
        <v>7</v>
      </c>
      <c r="E795">
        <v>0</v>
      </c>
      <c r="F795">
        <f>order_details[[#This Row],[unitPrice]]*order_details[[#This Row],[quantity]]</f>
        <v>98</v>
      </c>
      <c r="G795" t="s">
        <v>604</v>
      </c>
    </row>
    <row r="796" spans="1:7" x14ac:dyDescent="0.35">
      <c r="A796">
        <v>10545</v>
      </c>
      <c r="B796">
        <v>11</v>
      </c>
      <c r="C796">
        <v>21</v>
      </c>
      <c r="D796">
        <v>10</v>
      </c>
      <c r="E796">
        <v>0</v>
      </c>
      <c r="F796">
        <f>order_details[[#This Row],[unitPrice]]*order_details[[#This Row],[quantity]]</f>
        <v>210</v>
      </c>
    </row>
    <row r="797" spans="1:7" x14ac:dyDescent="0.35">
      <c r="A797">
        <v>10546</v>
      </c>
      <c r="B797">
        <v>7</v>
      </c>
      <c r="C797">
        <v>30</v>
      </c>
      <c r="D797">
        <v>10</v>
      </c>
      <c r="E797">
        <v>0</v>
      </c>
      <c r="F797">
        <f>order_details[[#This Row],[unitPrice]]*order_details[[#This Row],[quantity]]</f>
        <v>300</v>
      </c>
    </row>
    <row r="798" spans="1:7" x14ac:dyDescent="0.35">
      <c r="A798">
        <v>10546</v>
      </c>
      <c r="B798">
        <v>35</v>
      </c>
      <c r="C798">
        <v>18</v>
      </c>
      <c r="D798">
        <v>30</v>
      </c>
      <c r="E798">
        <v>0</v>
      </c>
      <c r="F798">
        <f>order_details[[#This Row],[unitPrice]]*order_details[[#This Row],[quantity]]</f>
        <v>540</v>
      </c>
      <c r="G798" t="s">
        <v>603</v>
      </c>
    </row>
    <row r="799" spans="1:7" x14ac:dyDescent="0.35">
      <c r="A799">
        <v>10546</v>
      </c>
      <c r="B799">
        <v>62</v>
      </c>
      <c r="C799">
        <v>49.3</v>
      </c>
      <c r="D799">
        <v>40</v>
      </c>
      <c r="E799">
        <v>0</v>
      </c>
      <c r="F799">
        <f>order_details[[#This Row],[unitPrice]]*order_details[[#This Row],[quantity]]</f>
        <v>1972</v>
      </c>
      <c r="G799" t="s">
        <v>603</v>
      </c>
    </row>
    <row r="800" spans="1:7" x14ac:dyDescent="0.35">
      <c r="A800">
        <v>10547</v>
      </c>
      <c r="B800">
        <v>32</v>
      </c>
      <c r="C800">
        <v>32</v>
      </c>
      <c r="D800">
        <v>24</v>
      </c>
      <c r="E800">
        <v>0.15</v>
      </c>
      <c r="F800">
        <f>order_details[[#This Row],[unitPrice]]*order_details[[#This Row],[quantity]]</f>
        <v>768</v>
      </c>
      <c r="G800" t="s">
        <v>603</v>
      </c>
    </row>
    <row r="801" spans="1:7" x14ac:dyDescent="0.35">
      <c r="A801">
        <v>10547</v>
      </c>
      <c r="B801">
        <v>36</v>
      </c>
      <c r="C801">
        <v>19</v>
      </c>
      <c r="D801">
        <v>60</v>
      </c>
      <c r="E801">
        <v>0</v>
      </c>
      <c r="F801">
        <f>order_details[[#This Row],[unitPrice]]*order_details[[#This Row],[quantity]]</f>
        <v>1140</v>
      </c>
      <c r="G801" t="s">
        <v>603</v>
      </c>
    </row>
    <row r="802" spans="1:7" x14ac:dyDescent="0.35">
      <c r="A802">
        <v>10548</v>
      </c>
      <c r="B802">
        <v>34</v>
      </c>
      <c r="C802">
        <v>14</v>
      </c>
      <c r="D802">
        <v>10</v>
      </c>
      <c r="E802">
        <v>0.25</v>
      </c>
      <c r="F802">
        <f>order_details[[#This Row],[unitPrice]]*order_details[[#This Row],[quantity]]</f>
        <v>140</v>
      </c>
    </row>
    <row r="803" spans="1:7" x14ac:dyDescent="0.35">
      <c r="A803">
        <v>10548</v>
      </c>
      <c r="B803">
        <v>41</v>
      </c>
      <c r="C803">
        <v>9.65</v>
      </c>
      <c r="D803">
        <v>14</v>
      </c>
      <c r="E803">
        <v>0</v>
      </c>
      <c r="F803">
        <f>order_details[[#This Row],[unitPrice]]*order_details[[#This Row],[quantity]]</f>
        <v>135.1</v>
      </c>
      <c r="G803" t="s">
        <v>603</v>
      </c>
    </row>
    <row r="804" spans="1:7" x14ac:dyDescent="0.35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order_details[[#This Row],[unitPrice]]*order_details[[#This Row],[quantity]]</f>
        <v>687.5</v>
      </c>
      <c r="G804" t="s">
        <v>603</v>
      </c>
    </row>
    <row r="805" spans="1:7" x14ac:dyDescent="0.35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order_details[[#This Row],[unitPrice]]*order_details[[#This Row],[quantity]]</f>
        <v>950</v>
      </c>
      <c r="G805" t="s">
        <v>603</v>
      </c>
    </row>
    <row r="806" spans="1:7" x14ac:dyDescent="0.35">
      <c r="A806">
        <v>10549</v>
      </c>
      <c r="B806">
        <v>51</v>
      </c>
      <c r="C806">
        <v>53</v>
      </c>
      <c r="D806">
        <v>48</v>
      </c>
      <c r="E806">
        <v>0.15</v>
      </c>
      <c r="F806">
        <f>order_details[[#This Row],[unitPrice]]*order_details[[#This Row],[quantity]]</f>
        <v>2544</v>
      </c>
      <c r="G806" t="s">
        <v>603</v>
      </c>
    </row>
    <row r="807" spans="1:7" x14ac:dyDescent="0.35">
      <c r="A807">
        <v>10550</v>
      </c>
      <c r="B807">
        <v>17</v>
      </c>
      <c r="C807">
        <v>39</v>
      </c>
      <c r="D807">
        <v>8</v>
      </c>
      <c r="E807">
        <v>0.1</v>
      </c>
      <c r="F807">
        <f>order_details[[#This Row],[unitPrice]]*order_details[[#This Row],[quantity]]</f>
        <v>312</v>
      </c>
      <c r="G807" t="s">
        <v>604</v>
      </c>
    </row>
    <row r="808" spans="1:7" x14ac:dyDescent="0.3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order_details[[#This Row],[unitPrice]]*order_details[[#This Row],[quantity]]</f>
        <v>92</v>
      </c>
    </row>
    <row r="809" spans="1:7" x14ac:dyDescent="0.35">
      <c r="A809">
        <v>10550</v>
      </c>
      <c r="B809">
        <v>21</v>
      </c>
      <c r="C809">
        <v>10</v>
      </c>
      <c r="D809">
        <v>6</v>
      </c>
      <c r="E809">
        <v>0.1</v>
      </c>
      <c r="F809">
        <f>order_details[[#This Row],[unitPrice]]*order_details[[#This Row],[quantity]]</f>
        <v>60</v>
      </c>
      <c r="G809" t="s">
        <v>604</v>
      </c>
    </row>
    <row r="810" spans="1:7" x14ac:dyDescent="0.35">
      <c r="A810">
        <v>10550</v>
      </c>
      <c r="B810">
        <v>61</v>
      </c>
      <c r="C810">
        <v>28.5</v>
      </c>
      <c r="D810">
        <v>10</v>
      </c>
      <c r="E810">
        <v>0.1</v>
      </c>
      <c r="F810">
        <f>order_details[[#This Row],[unitPrice]]*order_details[[#This Row],[quantity]]</f>
        <v>285</v>
      </c>
    </row>
    <row r="811" spans="1:7" x14ac:dyDescent="0.3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order_details[[#This Row],[unitPrice]]*order_details[[#This Row],[quantity]]</f>
        <v>698</v>
      </c>
      <c r="G811" t="s">
        <v>603</v>
      </c>
    </row>
    <row r="812" spans="1:7" x14ac:dyDescent="0.35">
      <c r="A812">
        <v>10551</v>
      </c>
      <c r="B812">
        <v>35</v>
      </c>
      <c r="C812">
        <v>18</v>
      </c>
      <c r="D812">
        <v>20</v>
      </c>
      <c r="E812">
        <v>0.15</v>
      </c>
      <c r="F812">
        <f>order_details[[#This Row],[unitPrice]]*order_details[[#This Row],[quantity]]</f>
        <v>360</v>
      </c>
      <c r="G812" t="s">
        <v>603</v>
      </c>
    </row>
    <row r="813" spans="1:7" x14ac:dyDescent="0.35">
      <c r="A813">
        <v>10551</v>
      </c>
      <c r="B813">
        <v>44</v>
      </c>
      <c r="C813">
        <v>19.45</v>
      </c>
      <c r="D813">
        <v>40</v>
      </c>
      <c r="E813">
        <v>0</v>
      </c>
      <c r="F813">
        <f>order_details[[#This Row],[unitPrice]]*order_details[[#This Row],[quantity]]</f>
        <v>778</v>
      </c>
      <c r="G813" t="s">
        <v>603</v>
      </c>
    </row>
    <row r="814" spans="1:7" x14ac:dyDescent="0.35">
      <c r="A814">
        <v>10552</v>
      </c>
      <c r="B814">
        <v>69</v>
      </c>
      <c r="C814">
        <v>36</v>
      </c>
      <c r="D814">
        <v>18</v>
      </c>
      <c r="E814">
        <v>0</v>
      </c>
      <c r="F814">
        <f>order_details[[#This Row],[unitPrice]]*order_details[[#This Row],[quantity]]</f>
        <v>648</v>
      </c>
      <c r="G814" t="s">
        <v>603</v>
      </c>
    </row>
    <row r="815" spans="1:7" x14ac:dyDescent="0.35">
      <c r="A815">
        <v>10552</v>
      </c>
      <c r="B815">
        <v>75</v>
      </c>
      <c r="C815">
        <v>7.75</v>
      </c>
      <c r="D815">
        <v>30</v>
      </c>
      <c r="E815">
        <v>0</v>
      </c>
      <c r="F815">
        <f>order_details[[#This Row],[unitPrice]]*order_details[[#This Row],[quantity]]</f>
        <v>232.5</v>
      </c>
      <c r="G815" t="s">
        <v>603</v>
      </c>
    </row>
    <row r="816" spans="1:7" x14ac:dyDescent="0.35">
      <c r="A816">
        <v>10553</v>
      </c>
      <c r="B816">
        <v>11</v>
      </c>
      <c r="C816">
        <v>21</v>
      </c>
      <c r="D816">
        <v>15</v>
      </c>
      <c r="E816">
        <v>0</v>
      </c>
      <c r="F816">
        <f>order_details[[#This Row],[unitPrice]]*order_details[[#This Row],[quantity]]</f>
        <v>315</v>
      </c>
      <c r="G816" t="s">
        <v>603</v>
      </c>
    </row>
    <row r="817" spans="1:7" x14ac:dyDescent="0.35">
      <c r="A817">
        <v>10553</v>
      </c>
      <c r="B817">
        <v>16</v>
      </c>
      <c r="C817">
        <v>17.45</v>
      </c>
      <c r="D817">
        <v>14</v>
      </c>
      <c r="E817">
        <v>0</v>
      </c>
      <c r="F817">
        <f>order_details[[#This Row],[unitPrice]]*order_details[[#This Row],[quantity]]</f>
        <v>244.29999999999998</v>
      </c>
      <c r="G817" t="s">
        <v>603</v>
      </c>
    </row>
    <row r="818" spans="1:7" x14ac:dyDescent="0.35">
      <c r="A818">
        <v>10553</v>
      </c>
      <c r="B818">
        <v>22</v>
      </c>
      <c r="C818">
        <v>21</v>
      </c>
      <c r="D818">
        <v>24</v>
      </c>
      <c r="E818">
        <v>0</v>
      </c>
      <c r="F818">
        <f>order_details[[#This Row],[unitPrice]]*order_details[[#This Row],[quantity]]</f>
        <v>504</v>
      </c>
      <c r="G818" t="s">
        <v>603</v>
      </c>
    </row>
    <row r="819" spans="1:7" x14ac:dyDescent="0.35">
      <c r="A819">
        <v>10553</v>
      </c>
      <c r="B819">
        <v>31</v>
      </c>
      <c r="C819">
        <v>12.5</v>
      </c>
      <c r="D819">
        <v>30</v>
      </c>
      <c r="E819">
        <v>0</v>
      </c>
      <c r="F819">
        <f>order_details[[#This Row],[unitPrice]]*order_details[[#This Row],[quantity]]</f>
        <v>375</v>
      </c>
      <c r="G819" t="s">
        <v>603</v>
      </c>
    </row>
    <row r="820" spans="1:7" x14ac:dyDescent="0.35">
      <c r="A820">
        <v>10553</v>
      </c>
      <c r="B820">
        <v>35</v>
      </c>
      <c r="C820">
        <v>18</v>
      </c>
      <c r="D820">
        <v>6</v>
      </c>
      <c r="E820">
        <v>0</v>
      </c>
      <c r="F820">
        <f>order_details[[#This Row],[unitPrice]]*order_details[[#This Row],[quantity]]</f>
        <v>108</v>
      </c>
      <c r="G820" t="s">
        <v>604</v>
      </c>
    </row>
    <row r="821" spans="1:7" x14ac:dyDescent="0.3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order_details[[#This Row],[unitPrice]]*order_details[[#This Row],[quantity]]</f>
        <v>523.5</v>
      </c>
      <c r="G821" t="s">
        <v>603</v>
      </c>
    </row>
    <row r="822" spans="1:7" x14ac:dyDescent="0.35">
      <c r="A822">
        <v>10554</v>
      </c>
      <c r="B822">
        <v>23</v>
      </c>
      <c r="C822">
        <v>9</v>
      </c>
      <c r="D822">
        <v>20</v>
      </c>
      <c r="E822">
        <v>0.05</v>
      </c>
      <c r="F822">
        <f>order_details[[#This Row],[unitPrice]]*order_details[[#This Row],[quantity]]</f>
        <v>180</v>
      </c>
      <c r="G822" t="s">
        <v>603</v>
      </c>
    </row>
    <row r="823" spans="1:7" x14ac:dyDescent="0.35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order_details[[#This Row],[unitPrice]]*order_details[[#This Row],[quantity]]</f>
        <v>986</v>
      </c>
      <c r="G823" t="s">
        <v>603</v>
      </c>
    </row>
    <row r="824" spans="1:7" x14ac:dyDescent="0.35">
      <c r="A824">
        <v>10554</v>
      </c>
      <c r="B824">
        <v>77</v>
      </c>
      <c r="C824">
        <v>13</v>
      </c>
      <c r="D824">
        <v>10</v>
      </c>
      <c r="E824">
        <v>0.05</v>
      </c>
      <c r="F824">
        <f>order_details[[#This Row],[unitPrice]]*order_details[[#This Row],[quantity]]</f>
        <v>130</v>
      </c>
    </row>
    <row r="825" spans="1:7" x14ac:dyDescent="0.35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order_details[[#This Row],[unitPrice]]*order_details[[#This Row],[quantity]]</f>
        <v>697.5</v>
      </c>
      <c r="G825" t="s">
        <v>603</v>
      </c>
    </row>
    <row r="826" spans="1:7" x14ac:dyDescent="0.3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order_details[[#This Row],[unitPrice]]*order_details[[#This Row],[quantity]]</f>
        <v>322</v>
      </c>
      <c r="G826" t="s">
        <v>603</v>
      </c>
    </row>
    <row r="827" spans="1:7" x14ac:dyDescent="0.35">
      <c r="A827">
        <v>10555</v>
      </c>
      <c r="B827">
        <v>24</v>
      </c>
      <c r="C827">
        <v>4.5</v>
      </c>
      <c r="D827">
        <v>18</v>
      </c>
      <c r="E827">
        <v>0.2</v>
      </c>
      <c r="F827">
        <f>order_details[[#This Row],[unitPrice]]*order_details[[#This Row],[quantity]]</f>
        <v>81</v>
      </c>
      <c r="G827" t="s">
        <v>603</v>
      </c>
    </row>
    <row r="828" spans="1:7" x14ac:dyDescent="0.35">
      <c r="A828">
        <v>10555</v>
      </c>
      <c r="B828">
        <v>51</v>
      </c>
      <c r="C828">
        <v>53</v>
      </c>
      <c r="D828">
        <v>20</v>
      </c>
      <c r="E828">
        <v>0.2</v>
      </c>
      <c r="F828">
        <f>order_details[[#This Row],[unitPrice]]*order_details[[#This Row],[quantity]]</f>
        <v>1060</v>
      </c>
      <c r="G828" t="s">
        <v>603</v>
      </c>
    </row>
    <row r="829" spans="1:7" x14ac:dyDescent="0.35">
      <c r="A829">
        <v>10555</v>
      </c>
      <c r="B829">
        <v>56</v>
      </c>
      <c r="C829">
        <v>38</v>
      </c>
      <c r="D829">
        <v>40</v>
      </c>
      <c r="E829">
        <v>0.2</v>
      </c>
      <c r="F829">
        <f>order_details[[#This Row],[unitPrice]]*order_details[[#This Row],[quantity]]</f>
        <v>1520</v>
      </c>
      <c r="G829" t="s">
        <v>603</v>
      </c>
    </row>
    <row r="830" spans="1:7" x14ac:dyDescent="0.3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order_details[[#This Row],[unitPrice]]*order_details[[#This Row],[quantity]]</f>
        <v>835.19999999999993</v>
      </c>
      <c r="G830" t="s">
        <v>603</v>
      </c>
    </row>
    <row r="831" spans="1:7" x14ac:dyDescent="0.35">
      <c r="A831">
        <v>10557</v>
      </c>
      <c r="B831">
        <v>64</v>
      </c>
      <c r="C831">
        <v>33.25</v>
      </c>
      <c r="D831">
        <v>30</v>
      </c>
      <c r="E831">
        <v>0</v>
      </c>
      <c r="F831">
        <f>order_details[[#This Row],[unitPrice]]*order_details[[#This Row],[quantity]]</f>
        <v>997.5</v>
      </c>
      <c r="G831" t="s">
        <v>603</v>
      </c>
    </row>
    <row r="832" spans="1:7" x14ac:dyDescent="0.35">
      <c r="A832">
        <v>10557</v>
      </c>
      <c r="B832">
        <v>75</v>
      </c>
      <c r="C832">
        <v>7.75</v>
      </c>
      <c r="D832">
        <v>20</v>
      </c>
      <c r="E832">
        <v>0</v>
      </c>
      <c r="F832">
        <f>order_details[[#This Row],[unitPrice]]*order_details[[#This Row],[quantity]]</f>
        <v>155</v>
      </c>
      <c r="G832" t="s">
        <v>603</v>
      </c>
    </row>
    <row r="833" spans="1:7" x14ac:dyDescent="0.35">
      <c r="A833">
        <v>10558</v>
      </c>
      <c r="B833">
        <v>47</v>
      </c>
      <c r="C833">
        <v>9.5</v>
      </c>
      <c r="D833">
        <v>25</v>
      </c>
      <c r="E833">
        <v>0</v>
      </c>
      <c r="F833">
        <f>order_details[[#This Row],[unitPrice]]*order_details[[#This Row],[quantity]]</f>
        <v>237.5</v>
      </c>
      <c r="G833" t="s">
        <v>603</v>
      </c>
    </row>
    <row r="834" spans="1:7" x14ac:dyDescent="0.35">
      <c r="A834">
        <v>10558</v>
      </c>
      <c r="B834">
        <v>51</v>
      </c>
      <c r="C834">
        <v>53</v>
      </c>
      <c r="D834">
        <v>20</v>
      </c>
      <c r="E834">
        <v>0</v>
      </c>
      <c r="F834">
        <f>order_details[[#This Row],[unitPrice]]*order_details[[#This Row],[quantity]]</f>
        <v>1060</v>
      </c>
      <c r="G834" t="s">
        <v>603</v>
      </c>
    </row>
    <row r="835" spans="1:7" x14ac:dyDescent="0.35">
      <c r="A835">
        <v>10558</v>
      </c>
      <c r="B835">
        <v>52</v>
      </c>
      <c r="C835">
        <v>7</v>
      </c>
      <c r="D835">
        <v>30</v>
      </c>
      <c r="E835">
        <v>0</v>
      </c>
      <c r="F835">
        <f>order_details[[#This Row],[unitPrice]]*order_details[[#This Row],[quantity]]</f>
        <v>210</v>
      </c>
      <c r="G835" t="s">
        <v>603</v>
      </c>
    </row>
    <row r="836" spans="1:7" x14ac:dyDescent="0.3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order_details[[#This Row],[unitPrice]]*order_details[[#This Row],[quantity]]</f>
        <v>590.4</v>
      </c>
      <c r="G836" t="s">
        <v>603</v>
      </c>
    </row>
    <row r="837" spans="1:7" x14ac:dyDescent="0.35">
      <c r="A837">
        <v>10558</v>
      </c>
      <c r="B837">
        <v>73</v>
      </c>
      <c r="C837">
        <v>15</v>
      </c>
      <c r="D837">
        <v>3</v>
      </c>
      <c r="E837">
        <v>0</v>
      </c>
      <c r="F837">
        <f>order_details[[#This Row],[unitPrice]]*order_details[[#This Row],[quantity]]</f>
        <v>45</v>
      </c>
      <c r="G837" t="s">
        <v>604</v>
      </c>
    </row>
    <row r="838" spans="1:7" x14ac:dyDescent="0.35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order_details[[#This Row],[unitPrice]]*order_details[[#This Row],[quantity]]</f>
        <v>115.80000000000001</v>
      </c>
      <c r="G838" t="s">
        <v>603</v>
      </c>
    </row>
    <row r="839" spans="1:7" x14ac:dyDescent="0.35">
      <c r="A839">
        <v>10559</v>
      </c>
      <c r="B839">
        <v>55</v>
      </c>
      <c r="C839">
        <v>24</v>
      </c>
      <c r="D839">
        <v>18</v>
      </c>
      <c r="E839">
        <v>0.05</v>
      </c>
      <c r="F839">
        <f>order_details[[#This Row],[unitPrice]]*order_details[[#This Row],[quantity]]</f>
        <v>432</v>
      </c>
      <c r="G839" t="s">
        <v>603</v>
      </c>
    </row>
    <row r="840" spans="1:7" x14ac:dyDescent="0.35">
      <c r="A840">
        <v>10560</v>
      </c>
      <c r="B840">
        <v>30</v>
      </c>
      <c r="C840">
        <v>25.89</v>
      </c>
      <c r="D840">
        <v>20</v>
      </c>
      <c r="E840">
        <v>0</v>
      </c>
      <c r="F840">
        <f>order_details[[#This Row],[unitPrice]]*order_details[[#This Row],[quantity]]</f>
        <v>517.79999999999995</v>
      </c>
      <c r="G840" t="s">
        <v>603</v>
      </c>
    </row>
    <row r="841" spans="1:7" x14ac:dyDescent="0.35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order_details[[#This Row],[unitPrice]]*order_details[[#This Row],[quantity]]</f>
        <v>739.5</v>
      </c>
      <c r="G841" t="s">
        <v>603</v>
      </c>
    </row>
    <row r="842" spans="1:7" x14ac:dyDescent="0.35">
      <c r="A842">
        <v>10561</v>
      </c>
      <c r="B842">
        <v>44</v>
      </c>
      <c r="C842">
        <v>19.45</v>
      </c>
      <c r="D842">
        <v>10</v>
      </c>
      <c r="E842">
        <v>0</v>
      </c>
      <c r="F842">
        <f>order_details[[#This Row],[unitPrice]]*order_details[[#This Row],[quantity]]</f>
        <v>194.5</v>
      </c>
    </row>
    <row r="843" spans="1:7" x14ac:dyDescent="0.35">
      <c r="A843">
        <v>10561</v>
      </c>
      <c r="B843">
        <v>51</v>
      </c>
      <c r="C843">
        <v>53</v>
      </c>
      <c r="D843">
        <v>50</v>
      </c>
      <c r="E843">
        <v>0</v>
      </c>
      <c r="F843">
        <f>order_details[[#This Row],[unitPrice]]*order_details[[#This Row],[quantity]]</f>
        <v>2650</v>
      </c>
      <c r="G843" t="s">
        <v>603</v>
      </c>
    </row>
    <row r="844" spans="1:7" x14ac:dyDescent="0.35">
      <c r="A844">
        <v>10562</v>
      </c>
      <c r="B844">
        <v>33</v>
      </c>
      <c r="C844">
        <v>2.5</v>
      </c>
      <c r="D844">
        <v>20</v>
      </c>
      <c r="E844">
        <v>0.1</v>
      </c>
      <c r="F844">
        <f>order_details[[#This Row],[unitPrice]]*order_details[[#This Row],[quantity]]</f>
        <v>50</v>
      </c>
      <c r="G844" t="s">
        <v>603</v>
      </c>
    </row>
    <row r="845" spans="1:7" x14ac:dyDescent="0.35">
      <c r="A845">
        <v>10562</v>
      </c>
      <c r="B845">
        <v>62</v>
      </c>
      <c r="C845">
        <v>49.3</v>
      </c>
      <c r="D845">
        <v>10</v>
      </c>
      <c r="E845">
        <v>0.1</v>
      </c>
      <c r="F845">
        <f>order_details[[#This Row],[unitPrice]]*order_details[[#This Row],[quantity]]</f>
        <v>493</v>
      </c>
    </row>
    <row r="846" spans="1:7" x14ac:dyDescent="0.35">
      <c r="A846">
        <v>10563</v>
      </c>
      <c r="B846">
        <v>36</v>
      </c>
      <c r="C846">
        <v>19</v>
      </c>
      <c r="D846">
        <v>25</v>
      </c>
      <c r="E846">
        <v>0</v>
      </c>
      <c r="F846">
        <f>order_details[[#This Row],[unitPrice]]*order_details[[#This Row],[quantity]]</f>
        <v>475</v>
      </c>
      <c r="G846" t="s">
        <v>603</v>
      </c>
    </row>
    <row r="847" spans="1:7" x14ac:dyDescent="0.35">
      <c r="A847">
        <v>10563</v>
      </c>
      <c r="B847">
        <v>52</v>
      </c>
      <c r="C847">
        <v>7</v>
      </c>
      <c r="D847">
        <v>70</v>
      </c>
      <c r="E847">
        <v>0</v>
      </c>
      <c r="F847">
        <f>order_details[[#This Row],[unitPrice]]*order_details[[#This Row],[quantity]]</f>
        <v>490</v>
      </c>
      <c r="G847" t="s">
        <v>603</v>
      </c>
    </row>
    <row r="848" spans="1:7" x14ac:dyDescent="0.35">
      <c r="A848">
        <v>10564</v>
      </c>
      <c r="B848">
        <v>17</v>
      </c>
      <c r="C848">
        <v>39</v>
      </c>
      <c r="D848">
        <v>16</v>
      </c>
      <c r="E848">
        <v>0.05</v>
      </c>
      <c r="F848">
        <f>order_details[[#This Row],[unitPrice]]*order_details[[#This Row],[quantity]]</f>
        <v>624</v>
      </c>
      <c r="G848" t="s">
        <v>603</v>
      </c>
    </row>
    <row r="849" spans="1:7" x14ac:dyDescent="0.35">
      <c r="A849">
        <v>10564</v>
      </c>
      <c r="B849">
        <v>31</v>
      </c>
      <c r="C849">
        <v>12.5</v>
      </c>
      <c r="D849">
        <v>6</v>
      </c>
      <c r="E849">
        <v>0.05</v>
      </c>
      <c r="F849">
        <f>order_details[[#This Row],[unitPrice]]*order_details[[#This Row],[quantity]]</f>
        <v>75</v>
      </c>
      <c r="G849" t="s">
        <v>604</v>
      </c>
    </row>
    <row r="850" spans="1:7" x14ac:dyDescent="0.35">
      <c r="A850">
        <v>10564</v>
      </c>
      <c r="B850">
        <v>55</v>
      </c>
      <c r="C850">
        <v>24</v>
      </c>
      <c r="D850">
        <v>25</v>
      </c>
      <c r="E850">
        <v>0.05</v>
      </c>
      <c r="F850">
        <f>order_details[[#This Row],[unitPrice]]*order_details[[#This Row],[quantity]]</f>
        <v>600</v>
      </c>
      <c r="G850" t="s">
        <v>603</v>
      </c>
    </row>
    <row r="851" spans="1:7" x14ac:dyDescent="0.35">
      <c r="A851">
        <v>10565</v>
      </c>
      <c r="B851">
        <v>24</v>
      </c>
      <c r="C851">
        <v>4.5</v>
      </c>
      <c r="D851">
        <v>25</v>
      </c>
      <c r="E851">
        <v>0.1</v>
      </c>
      <c r="F851">
        <f>order_details[[#This Row],[unitPrice]]*order_details[[#This Row],[quantity]]</f>
        <v>112.5</v>
      </c>
      <c r="G851" t="s">
        <v>603</v>
      </c>
    </row>
    <row r="852" spans="1:7" x14ac:dyDescent="0.35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order_details[[#This Row],[unitPrice]]*order_details[[#This Row],[quantity]]</f>
        <v>598.5</v>
      </c>
      <c r="G852" t="s">
        <v>603</v>
      </c>
    </row>
    <row r="853" spans="1:7" x14ac:dyDescent="0.35">
      <c r="A853">
        <v>10566</v>
      </c>
      <c r="B853">
        <v>11</v>
      </c>
      <c r="C853">
        <v>21</v>
      </c>
      <c r="D853">
        <v>35</v>
      </c>
      <c r="E853">
        <v>0.15</v>
      </c>
      <c r="F853">
        <f>order_details[[#This Row],[unitPrice]]*order_details[[#This Row],[quantity]]</f>
        <v>735</v>
      </c>
      <c r="G853" t="s">
        <v>603</v>
      </c>
    </row>
    <row r="854" spans="1:7" x14ac:dyDescent="0.35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order_details[[#This Row],[unitPrice]]*order_details[[#This Row],[quantity]]</f>
        <v>1125</v>
      </c>
      <c r="G854" t="s">
        <v>603</v>
      </c>
    </row>
    <row r="855" spans="1:7" x14ac:dyDescent="0.35">
      <c r="A855">
        <v>10566</v>
      </c>
      <c r="B855">
        <v>76</v>
      </c>
      <c r="C855">
        <v>18</v>
      </c>
      <c r="D855">
        <v>10</v>
      </c>
      <c r="E855">
        <v>0</v>
      </c>
      <c r="F855">
        <f>order_details[[#This Row],[unitPrice]]*order_details[[#This Row],[quantity]]</f>
        <v>180</v>
      </c>
    </row>
    <row r="856" spans="1:7" x14ac:dyDescent="0.35">
      <c r="A856">
        <v>10567</v>
      </c>
      <c r="B856">
        <v>31</v>
      </c>
      <c r="C856">
        <v>12.5</v>
      </c>
      <c r="D856">
        <v>60</v>
      </c>
      <c r="E856">
        <v>0.2</v>
      </c>
      <c r="F856">
        <f>order_details[[#This Row],[unitPrice]]*order_details[[#This Row],[quantity]]</f>
        <v>750</v>
      </c>
      <c r="G856" t="s">
        <v>603</v>
      </c>
    </row>
    <row r="857" spans="1:7" x14ac:dyDescent="0.35">
      <c r="A857">
        <v>10567</v>
      </c>
      <c r="B857">
        <v>51</v>
      </c>
      <c r="C857">
        <v>53</v>
      </c>
      <c r="D857">
        <v>3</v>
      </c>
      <c r="E857">
        <v>0</v>
      </c>
      <c r="F857">
        <f>order_details[[#This Row],[unitPrice]]*order_details[[#This Row],[quantity]]</f>
        <v>159</v>
      </c>
      <c r="G857" t="s">
        <v>604</v>
      </c>
    </row>
    <row r="858" spans="1:7" x14ac:dyDescent="0.35">
      <c r="A858">
        <v>10567</v>
      </c>
      <c r="B858">
        <v>59</v>
      </c>
      <c r="C858">
        <v>55</v>
      </c>
      <c r="D858">
        <v>40</v>
      </c>
      <c r="E858">
        <v>0.2</v>
      </c>
      <c r="F858">
        <f>order_details[[#This Row],[unitPrice]]*order_details[[#This Row],[quantity]]</f>
        <v>2200</v>
      </c>
      <c r="G858" t="s">
        <v>603</v>
      </c>
    </row>
    <row r="859" spans="1:7" x14ac:dyDescent="0.35">
      <c r="A859">
        <v>10568</v>
      </c>
      <c r="B859">
        <v>10</v>
      </c>
      <c r="C859">
        <v>31</v>
      </c>
      <c r="D859">
        <v>5</v>
      </c>
      <c r="E859">
        <v>0</v>
      </c>
      <c r="F859">
        <f>order_details[[#This Row],[unitPrice]]*order_details[[#This Row],[quantity]]</f>
        <v>155</v>
      </c>
      <c r="G859" t="s">
        <v>604</v>
      </c>
    </row>
    <row r="860" spans="1:7" x14ac:dyDescent="0.35">
      <c r="A860">
        <v>10569</v>
      </c>
      <c r="B860">
        <v>31</v>
      </c>
      <c r="C860">
        <v>12.5</v>
      </c>
      <c r="D860">
        <v>35</v>
      </c>
      <c r="E860">
        <v>0.2</v>
      </c>
      <c r="F860">
        <f>order_details[[#This Row],[unitPrice]]*order_details[[#This Row],[quantity]]</f>
        <v>437.5</v>
      </c>
      <c r="G860" t="s">
        <v>603</v>
      </c>
    </row>
    <row r="861" spans="1:7" x14ac:dyDescent="0.35">
      <c r="A861">
        <v>10569</v>
      </c>
      <c r="B861">
        <v>76</v>
      </c>
      <c r="C861">
        <v>18</v>
      </c>
      <c r="D861">
        <v>30</v>
      </c>
      <c r="E861">
        <v>0</v>
      </c>
      <c r="F861">
        <f>order_details[[#This Row],[unitPrice]]*order_details[[#This Row],[quantity]]</f>
        <v>540</v>
      </c>
      <c r="G861" t="s">
        <v>603</v>
      </c>
    </row>
    <row r="862" spans="1:7" x14ac:dyDescent="0.35">
      <c r="A862">
        <v>10570</v>
      </c>
      <c r="B862">
        <v>11</v>
      </c>
      <c r="C862">
        <v>21</v>
      </c>
      <c r="D862">
        <v>15</v>
      </c>
      <c r="E862">
        <v>0.05</v>
      </c>
      <c r="F862">
        <f>order_details[[#This Row],[unitPrice]]*order_details[[#This Row],[quantity]]</f>
        <v>315</v>
      </c>
      <c r="G862" t="s">
        <v>603</v>
      </c>
    </row>
    <row r="863" spans="1:7" x14ac:dyDescent="0.35">
      <c r="A863">
        <v>10570</v>
      </c>
      <c r="B863">
        <v>56</v>
      </c>
      <c r="C863">
        <v>38</v>
      </c>
      <c r="D863">
        <v>60</v>
      </c>
      <c r="E863">
        <v>0.05</v>
      </c>
      <c r="F863">
        <f>order_details[[#This Row],[unitPrice]]*order_details[[#This Row],[quantity]]</f>
        <v>2280</v>
      </c>
      <c r="G863" t="s">
        <v>603</v>
      </c>
    </row>
    <row r="864" spans="1:7" x14ac:dyDescent="0.3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order_details[[#This Row],[unitPrice]]*order_details[[#This Row],[quantity]]</f>
        <v>255.75</v>
      </c>
      <c r="G864" t="s">
        <v>603</v>
      </c>
    </row>
    <row r="865" spans="1:7" x14ac:dyDescent="0.35">
      <c r="A865">
        <v>10571</v>
      </c>
      <c r="B865">
        <v>42</v>
      </c>
      <c r="C865">
        <v>14</v>
      </c>
      <c r="D865">
        <v>28</v>
      </c>
      <c r="E865">
        <v>0.15</v>
      </c>
      <c r="F865">
        <f>order_details[[#This Row],[unitPrice]]*order_details[[#This Row],[quantity]]</f>
        <v>392</v>
      </c>
      <c r="G865" t="s">
        <v>603</v>
      </c>
    </row>
    <row r="866" spans="1:7" x14ac:dyDescent="0.35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order_details[[#This Row],[unitPrice]]*order_details[[#This Row],[quantity]]</f>
        <v>209.39999999999998</v>
      </c>
      <c r="G866" t="s">
        <v>603</v>
      </c>
    </row>
    <row r="867" spans="1:7" x14ac:dyDescent="0.35">
      <c r="A867">
        <v>10572</v>
      </c>
      <c r="B867">
        <v>32</v>
      </c>
      <c r="C867">
        <v>32</v>
      </c>
      <c r="D867">
        <v>10</v>
      </c>
      <c r="E867">
        <v>0.1</v>
      </c>
      <c r="F867">
        <f>order_details[[#This Row],[unitPrice]]*order_details[[#This Row],[quantity]]</f>
        <v>320</v>
      </c>
    </row>
    <row r="868" spans="1:7" x14ac:dyDescent="0.3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order_details[[#This Row],[unitPrice]]*order_details[[#This Row],[quantity]]</f>
        <v>919.99999999999989</v>
      </c>
      <c r="G868" t="s">
        <v>603</v>
      </c>
    </row>
    <row r="869" spans="1:7" x14ac:dyDescent="0.35">
      <c r="A869">
        <v>10572</v>
      </c>
      <c r="B869">
        <v>75</v>
      </c>
      <c r="C869">
        <v>7.75</v>
      </c>
      <c r="D869">
        <v>15</v>
      </c>
      <c r="E869">
        <v>0.1</v>
      </c>
      <c r="F869">
        <f>order_details[[#This Row],[unitPrice]]*order_details[[#This Row],[quantity]]</f>
        <v>116.25</v>
      </c>
      <c r="G869" t="s">
        <v>603</v>
      </c>
    </row>
    <row r="870" spans="1:7" x14ac:dyDescent="0.35">
      <c r="A870">
        <v>10573</v>
      </c>
      <c r="B870">
        <v>17</v>
      </c>
      <c r="C870">
        <v>39</v>
      </c>
      <c r="D870">
        <v>18</v>
      </c>
      <c r="E870">
        <v>0</v>
      </c>
      <c r="F870">
        <f>order_details[[#This Row],[unitPrice]]*order_details[[#This Row],[quantity]]</f>
        <v>702</v>
      </c>
      <c r="G870" t="s">
        <v>603</v>
      </c>
    </row>
    <row r="871" spans="1:7" x14ac:dyDescent="0.35">
      <c r="A871">
        <v>10573</v>
      </c>
      <c r="B871">
        <v>34</v>
      </c>
      <c r="C871">
        <v>14</v>
      </c>
      <c r="D871">
        <v>40</v>
      </c>
      <c r="E871">
        <v>0</v>
      </c>
      <c r="F871">
        <f>order_details[[#This Row],[unitPrice]]*order_details[[#This Row],[quantity]]</f>
        <v>560</v>
      </c>
      <c r="G871" t="s">
        <v>603</v>
      </c>
    </row>
    <row r="872" spans="1:7" x14ac:dyDescent="0.3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order_details[[#This Row],[unitPrice]]*order_details[[#This Row],[quantity]]</f>
        <v>819.99999999999989</v>
      </c>
      <c r="G872" t="s">
        <v>603</v>
      </c>
    </row>
    <row r="873" spans="1:7" x14ac:dyDescent="0.35">
      <c r="A873">
        <v>10574</v>
      </c>
      <c r="B873">
        <v>33</v>
      </c>
      <c r="C873">
        <v>2.5</v>
      </c>
      <c r="D873">
        <v>14</v>
      </c>
      <c r="E873">
        <v>0</v>
      </c>
      <c r="F873">
        <f>order_details[[#This Row],[unitPrice]]*order_details[[#This Row],[quantity]]</f>
        <v>35</v>
      </c>
      <c r="G873" t="s">
        <v>603</v>
      </c>
    </row>
    <row r="874" spans="1:7" x14ac:dyDescent="0.3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order_details[[#This Row],[unitPrice]]*order_details[[#This Row],[quantity]]</f>
        <v>36.799999999999997</v>
      </c>
      <c r="G874" t="s">
        <v>604</v>
      </c>
    </row>
    <row r="875" spans="1:7" x14ac:dyDescent="0.35">
      <c r="A875">
        <v>10574</v>
      </c>
      <c r="B875">
        <v>62</v>
      </c>
      <c r="C875">
        <v>49.3</v>
      </c>
      <c r="D875">
        <v>10</v>
      </c>
      <c r="E875">
        <v>0</v>
      </c>
      <c r="F875">
        <f>order_details[[#This Row],[unitPrice]]*order_details[[#This Row],[quantity]]</f>
        <v>493</v>
      </c>
    </row>
    <row r="876" spans="1:7" x14ac:dyDescent="0.35">
      <c r="A876">
        <v>10574</v>
      </c>
      <c r="B876">
        <v>64</v>
      </c>
      <c r="C876">
        <v>33.25</v>
      </c>
      <c r="D876">
        <v>6</v>
      </c>
      <c r="E876">
        <v>0</v>
      </c>
      <c r="F876">
        <f>order_details[[#This Row],[unitPrice]]*order_details[[#This Row],[quantity]]</f>
        <v>199.5</v>
      </c>
      <c r="G876" t="s">
        <v>604</v>
      </c>
    </row>
    <row r="877" spans="1:7" x14ac:dyDescent="0.35">
      <c r="A877">
        <v>10575</v>
      </c>
      <c r="B877">
        <v>59</v>
      </c>
      <c r="C877">
        <v>55</v>
      </c>
      <c r="D877">
        <v>12</v>
      </c>
      <c r="E877">
        <v>0</v>
      </c>
      <c r="F877">
        <f>order_details[[#This Row],[unitPrice]]*order_details[[#This Row],[quantity]]</f>
        <v>660</v>
      </c>
      <c r="G877" t="s">
        <v>603</v>
      </c>
    </row>
    <row r="878" spans="1:7" x14ac:dyDescent="0.35">
      <c r="A878">
        <v>10575</v>
      </c>
      <c r="B878">
        <v>63</v>
      </c>
      <c r="C878">
        <v>43.9</v>
      </c>
      <c r="D878">
        <v>6</v>
      </c>
      <c r="E878">
        <v>0</v>
      </c>
      <c r="F878">
        <f>order_details[[#This Row],[unitPrice]]*order_details[[#This Row],[quantity]]</f>
        <v>263.39999999999998</v>
      </c>
      <c r="G878" t="s">
        <v>604</v>
      </c>
    </row>
    <row r="879" spans="1:7" x14ac:dyDescent="0.3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order_details[[#This Row],[unitPrice]]*order_details[[#This Row],[quantity]]</f>
        <v>1044</v>
      </c>
      <c r="G879" t="s">
        <v>603</v>
      </c>
    </row>
    <row r="880" spans="1:7" x14ac:dyDescent="0.35">
      <c r="A880">
        <v>10575</v>
      </c>
      <c r="B880">
        <v>76</v>
      </c>
      <c r="C880">
        <v>18</v>
      </c>
      <c r="D880">
        <v>10</v>
      </c>
      <c r="E880">
        <v>0</v>
      </c>
      <c r="F880">
        <f>order_details[[#This Row],[unitPrice]]*order_details[[#This Row],[quantity]]</f>
        <v>180</v>
      </c>
    </row>
    <row r="881" spans="1:7" x14ac:dyDescent="0.35">
      <c r="A881">
        <v>10576</v>
      </c>
      <c r="B881">
        <v>1</v>
      </c>
      <c r="C881">
        <v>18</v>
      </c>
      <c r="D881">
        <v>10</v>
      </c>
      <c r="E881">
        <v>0</v>
      </c>
      <c r="F881">
        <f>order_details[[#This Row],[unitPrice]]*order_details[[#This Row],[quantity]]</f>
        <v>180</v>
      </c>
    </row>
    <row r="882" spans="1:7" x14ac:dyDescent="0.35">
      <c r="A882">
        <v>10576</v>
      </c>
      <c r="B882">
        <v>31</v>
      </c>
      <c r="C882">
        <v>12.5</v>
      </c>
      <c r="D882">
        <v>20</v>
      </c>
      <c r="E882">
        <v>0</v>
      </c>
      <c r="F882">
        <f>order_details[[#This Row],[unitPrice]]*order_details[[#This Row],[quantity]]</f>
        <v>250</v>
      </c>
      <c r="G882" t="s">
        <v>603</v>
      </c>
    </row>
    <row r="883" spans="1:7" x14ac:dyDescent="0.35">
      <c r="A883">
        <v>10576</v>
      </c>
      <c r="B883">
        <v>44</v>
      </c>
      <c r="C883">
        <v>19.45</v>
      </c>
      <c r="D883">
        <v>21</v>
      </c>
      <c r="E883">
        <v>0</v>
      </c>
      <c r="F883">
        <f>order_details[[#This Row],[unitPrice]]*order_details[[#This Row],[quantity]]</f>
        <v>408.45</v>
      </c>
      <c r="G883" t="s">
        <v>603</v>
      </c>
    </row>
    <row r="884" spans="1:7" x14ac:dyDescent="0.35">
      <c r="A884">
        <v>10577</v>
      </c>
      <c r="B884">
        <v>39</v>
      </c>
      <c r="C884">
        <v>18</v>
      </c>
      <c r="D884">
        <v>10</v>
      </c>
      <c r="E884">
        <v>0</v>
      </c>
      <c r="F884">
        <f>order_details[[#This Row],[unitPrice]]*order_details[[#This Row],[quantity]]</f>
        <v>180</v>
      </c>
    </row>
    <row r="885" spans="1:7" x14ac:dyDescent="0.35">
      <c r="A885">
        <v>10577</v>
      </c>
      <c r="B885">
        <v>75</v>
      </c>
      <c r="C885">
        <v>7.75</v>
      </c>
      <c r="D885">
        <v>20</v>
      </c>
      <c r="E885">
        <v>0</v>
      </c>
      <c r="F885">
        <f>order_details[[#This Row],[unitPrice]]*order_details[[#This Row],[quantity]]</f>
        <v>155</v>
      </c>
      <c r="G885" t="s">
        <v>603</v>
      </c>
    </row>
    <row r="886" spans="1:7" x14ac:dyDescent="0.35">
      <c r="A886">
        <v>10577</v>
      </c>
      <c r="B886">
        <v>77</v>
      </c>
      <c r="C886">
        <v>13</v>
      </c>
      <c r="D886">
        <v>18</v>
      </c>
      <c r="E886">
        <v>0</v>
      </c>
      <c r="F886">
        <f>order_details[[#This Row],[unitPrice]]*order_details[[#This Row],[quantity]]</f>
        <v>234</v>
      </c>
      <c r="G886" t="s">
        <v>603</v>
      </c>
    </row>
    <row r="887" spans="1:7" x14ac:dyDescent="0.35">
      <c r="A887">
        <v>10578</v>
      </c>
      <c r="B887">
        <v>35</v>
      </c>
      <c r="C887">
        <v>18</v>
      </c>
      <c r="D887">
        <v>20</v>
      </c>
      <c r="E887">
        <v>0</v>
      </c>
      <c r="F887">
        <f>order_details[[#This Row],[unitPrice]]*order_details[[#This Row],[quantity]]</f>
        <v>360</v>
      </c>
      <c r="G887" t="s">
        <v>603</v>
      </c>
    </row>
    <row r="888" spans="1:7" x14ac:dyDescent="0.35">
      <c r="A888">
        <v>10578</v>
      </c>
      <c r="B888">
        <v>57</v>
      </c>
      <c r="C888">
        <v>19.5</v>
      </c>
      <c r="D888">
        <v>6</v>
      </c>
      <c r="E888">
        <v>0</v>
      </c>
      <c r="F888">
        <f>order_details[[#This Row],[unitPrice]]*order_details[[#This Row],[quantity]]</f>
        <v>117</v>
      </c>
      <c r="G888" t="s">
        <v>604</v>
      </c>
    </row>
    <row r="889" spans="1:7" x14ac:dyDescent="0.35">
      <c r="A889">
        <v>10579</v>
      </c>
      <c r="B889">
        <v>15</v>
      </c>
      <c r="C889">
        <v>15.5</v>
      </c>
      <c r="D889">
        <v>10</v>
      </c>
      <c r="E889">
        <v>0</v>
      </c>
      <c r="F889">
        <f>order_details[[#This Row],[unitPrice]]*order_details[[#This Row],[quantity]]</f>
        <v>155</v>
      </c>
    </row>
    <row r="890" spans="1:7" x14ac:dyDescent="0.35">
      <c r="A890">
        <v>10579</v>
      </c>
      <c r="B890">
        <v>75</v>
      </c>
      <c r="C890">
        <v>7.75</v>
      </c>
      <c r="D890">
        <v>21</v>
      </c>
      <c r="E890">
        <v>0</v>
      </c>
      <c r="F890">
        <f>order_details[[#This Row],[unitPrice]]*order_details[[#This Row],[quantity]]</f>
        <v>162.75</v>
      </c>
      <c r="G890" t="s">
        <v>603</v>
      </c>
    </row>
    <row r="891" spans="1:7" x14ac:dyDescent="0.3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order_details[[#This Row],[unitPrice]]*order_details[[#This Row],[quantity]]</f>
        <v>348.75</v>
      </c>
      <c r="G891" t="s">
        <v>603</v>
      </c>
    </row>
    <row r="892" spans="1:7" x14ac:dyDescent="0.35">
      <c r="A892">
        <v>10580</v>
      </c>
      <c r="B892">
        <v>41</v>
      </c>
      <c r="C892">
        <v>9.65</v>
      </c>
      <c r="D892">
        <v>9</v>
      </c>
      <c r="E892">
        <v>0.05</v>
      </c>
      <c r="F892">
        <f>order_details[[#This Row],[unitPrice]]*order_details[[#This Row],[quantity]]</f>
        <v>86.850000000000009</v>
      </c>
      <c r="G892" t="s">
        <v>604</v>
      </c>
    </row>
    <row r="893" spans="1:7" x14ac:dyDescent="0.3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order_details[[#This Row],[unitPrice]]*order_details[[#This Row],[quantity]]</f>
        <v>631.5</v>
      </c>
      <c r="G893" t="s">
        <v>603</v>
      </c>
    </row>
    <row r="894" spans="1:7" x14ac:dyDescent="0.35">
      <c r="A894">
        <v>10581</v>
      </c>
      <c r="B894">
        <v>75</v>
      </c>
      <c r="C894">
        <v>7.75</v>
      </c>
      <c r="D894">
        <v>50</v>
      </c>
      <c r="E894">
        <v>0.2</v>
      </c>
      <c r="F894">
        <f>order_details[[#This Row],[unitPrice]]*order_details[[#This Row],[quantity]]</f>
        <v>387.5</v>
      </c>
      <c r="G894" t="s">
        <v>603</v>
      </c>
    </row>
    <row r="895" spans="1:7" x14ac:dyDescent="0.35">
      <c r="A895">
        <v>10582</v>
      </c>
      <c r="B895">
        <v>57</v>
      </c>
      <c r="C895">
        <v>19.5</v>
      </c>
      <c r="D895">
        <v>4</v>
      </c>
      <c r="E895">
        <v>0</v>
      </c>
      <c r="F895">
        <f>order_details[[#This Row],[unitPrice]]*order_details[[#This Row],[quantity]]</f>
        <v>78</v>
      </c>
      <c r="G895" t="s">
        <v>604</v>
      </c>
    </row>
    <row r="896" spans="1:7" x14ac:dyDescent="0.35">
      <c r="A896">
        <v>10582</v>
      </c>
      <c r="B896">
        <v>76</v>
      </c>
      <c r="C896">
        <v>18</v>
      </c>
      <c r="D896">
        <v>14</v>
      </c>
      <c r="E896">
        <v>0</v>
      </c>
      <c r="F896">
        <f>order_details[[#This Row],[unitPrice]]*order_details[[#This Row],[quantity]]</f>
        <v>252</v>
      </c>
      <c r="G896" t="s">
        <v>603</v>
      </c>
    </row>
    <row r="897" spans="1:7" x14ac:dyDescent="0.35">
      <c r="A897">
        <v>10583</v>
      </c>
      <c r="B897">
        <v>29</v>
      </c>
      <c r="C897">
        <v>123.79</v>
      </c>
      <c r="D897">
        <v>10</v>
      </c>
      <c r="E897">
        <v>0</v>
      </c>
      <c r="F897">
        <f>order_details[[#This Row],[unitPrice]]*order_details[[#This Row],[quantity]]</f>
        <v>1237.9000000000001</v>
      </c>
    </row>
    <row r="898" spans="1:7" x14ac:dyDescent="0.35">
      <c r="A898">
        <v>10583</v>
      </c>
      <c r="B898">
        <v>60</v>
      </c>
      <c r="C898">
        <v>34</v>
      </c>
      <c r="D898">
        <v>24</v>
      </c>
      <c r="E898">
        <v>0.15</v>
      </c>
      <c r="F898">
        <f>order_details[[#This Row],[unitPrice]]*order_details[[#This Row],[quantity]]</f>
        <v>816</v>
      </c>
      <c r="G898" t="s">
        <v>603</v>
      </c>
    </row>
    <row r="899" spans="1:7" x14ac:dyDescent="0.35">
      <c r="A899">
        <v>10583</v>
      </c>
      <c r="B899">
        <v>69</v>
      </c>
      <c r="C899">
        <v>36</v>
      </c>
      <c r="D899">
        <v>10</v>
      </c>
      <c r="E899">
        <v>0.15</v>
      </c>
      <c r="F899">
        <f>order_details[[#This Row],[unitPrice]]*order_details[[#This Row],[quantity]]</f>
        <v>360</v>
      </c>
    </row>
    <row r="900" spans="1:7" x14ac:dyDescent="0.35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order_details[[#This Row],[unitPrice]]*order_details[[#This Row],[quantity]]</f>
        <v>625</v>
      </c>
      <c r="G900" t="s">
        <v>603</v>
      </c>
    </row>
    <row r="901" spans="1:7" x14ac:dyDescent="0.35">
      <c r="A901">
        <v>10585</v>
      </c>
      <c r="B901">
        <v>47</v>
      </c>
      <c r="C901">
        <v>9.5</v>
      </c>
      <c r="D901">
        <v>15</v>
      </c>
      <c r="E901">
        <v>0</v>
      </c>
      <c r="F901">
        <f>order_details[[#This Row],[unitPrice]]*order_details[[#This Row],[quantity]]</f>
        <v>142.5</v>
      </c>
      <c r="G901" t="s">
        <v>603</v>
      </c>
    </row>
    <row r="902" spans="1:7" x14ac:dyDescent="0.35">
      <c r="A902">
        <v>10586</v>
      </c>
      <c r="B902">
        <v>52</v>
      </c>
      <c r="C902">
        <v>7</v>
      </c>
      <c r="D902">
        <v>4</v>
      </c>
      <c r="E902">
        <v>0.15</v>
      </c>
      <c r="F902">
        <f>order_details[[#This Row],[unitPrice]]*order_details[[#This Row],[quantity]]</f>
        <v>28</v>
      </c>
      <c r="G902" t="s">
        <v>604</v>
      </c>
    </row>
    <row r="903" spans="1:7" x14ac:dyDescent="0.35">
      <c r="A903">
        <v>10587</v>
      </c>
      <c r="B903">
        <v>26</v>
      </c>
      <c r="C903">
        <v>31.23</v>
      </c>
      <c r="D903">
        <v>6</v>
      </c>
      <c r="E903">
        <v>0</v>
      </c>
      <c r="F903">
        <f>order_details[[#This Row],[unitPrice]]*order_details[[#This Row],[quantity]]</f>
        <v>187.38</v>
      </c>
      <c r="G903" t="s">
        <v>604</v>
      </c>
    </row>
    <row r="904" spans="1:7" x14ac:dyDescent="0.35">
      <c r="A904">
        <v>10587</v>
      </c>
      <c r="B904">
        <v>35</v>
      </c>
      <c r="C904">
        <v>18</v>
      </c>
      <c r="D904">
        <v>20</v>
      </c>
      <c r="E904">
        <v>0</v>
      </c>
      <c r="F904">
        <f>order_details[[#This Row],[unitPrice]]*order_details[[#This Row],[quantity]]</f>
        <v>360</v>
      </c>
      <c r="G904" t="s">
        <v>603</v>
      </c>
    </row>
    <row r="905" spans="1:7" x14ac:dyDescent="0.35">
      <c r="A905">
        <v>10587</v>
      </c>
      <c r="B905">
        <v>77</v>
      </c>
      <c r="C905">
        <v>13</v>
      </c>
      <c r="D905">
        <v>20</v>
      </c>
      <c r="E905">
        <v>0</v>
      </c>
      <c r="F905">
        <f>order_details[[#This Row],[unitPrice]]*order_details[[#This Row],[quantity]]</f>
        <v>260</v>
      </c>
      <c r="G905" t="s">
        <v>603</v>
      </c>
    </row>
    <row r="906" spans="1:7" x14ac:dyDescent="0.35">
      <c r="A906">
        <v>10588</v>
      </c>
      <c r="B906">
        <v>18</v>
      </c>
      <c r="C906">
        <v>62.5</v>
      </c>
      <c r="D906">
        <v>40</v>
      </c>
      <c r="E906">
        <v>0.2</v>
      </c>
      <c r="F906">
        <f>order_details[[#This Row],[unitPrice]]*order_details[[#This Row],[quantity]]</f>
        <v>2500</v>
      </c>
      <c r="G906" t="s">
        <v>603</v>
      </c>
    </row>
    <row r="907" spans="1:7" x14ac:dyDescent="0.35">
      <c r="A907">
        <v>10588</v>
      </c>
      <c r="B907">
        <v>42</v>
      </c>
      <c r="C907">
        <v>14</v>
      </c>
      <c r="D907">
        <v>100</v>
      </c>
      <c r="E907">
        <v>0.2</v>
      </c>
      <c r="F907">
        <f>order_details[[#This Row],[unitPrice]]*order_details[[#This Row],[quantity]]</f>
        <v>1400</v>
      </c>
      <c r="G907" t="s">
        <v>603</v>
      </c>
    </row>
    <row r="908" spans="1:7" x14ac:dyDescent="0.35">
      <c r="A908">
        <v>10589</v>
      </c>
      <c r="B908">
        <v>35</v>
      </c>
      <c r="C908">
        <v>18</v>
      </c>
      <c r="D908">
        <v>4</v>
      </c>
      <c r="E908">
        <v>0</v>
      </c>
      <c r="F908">
        <f>order_details[[#This Row],[unitPrice]]*order_details[[#This Row],[quantity]]</f>
        <v>72</v>
      </c>
      <c r="G908" t="s">
        <v>604</v>
      </c>
    </row>
    <row r="909" spans="1:7" x14ac:dyDescent="0.35">
      <c r="A909">
        <v>10590</v>
      </c>
      <c r="B909">
        <v>1</v>
      </c>
      <c r="C909">
        <v>18</v>
      </c>
      <c r="D909">
        <v>20</v>
      </c>
      <c r="E909">
        <v>0</v>
      </c>
      <c r="F909">
        <f>order_details[[#This Row],[unitPrice]]*order_details[[#This Row],[quantity]]</f>
        <v>360</v>
      </c>
      <c r="G909" t="s">
        <v>603</v>
      </c>
    </row>
    <row r="910" spans="1:7" x14ac:dyDescent="0.35">
      <c r="A910">
        <v>10590</v>
      </c>
      <c r="B910">
        <v>77</v>
      </c>
      <c r="C910">
        <v>13</v>
      </c>
      <c r="D910">
        <v>60</v>
      </c>
      <c r="E910">
        <v>0.05</v>
      </c>
      <c r="F910">
        <f>order_details[[#This Row],[unitPrice]]*order_details[[#This Row],[quantity]]</f>
        <v>780</v>
      </c>
      <c r="G910" t="s">
        <v>603</v>
      </c>
    </row>
    <row r="911" spans="1:7" x14ac:dyDescent="0.35">
      <c r="A911">
        <v>10591</v>
      </c>
      <c r="B911">
        <v>3</v>
      </c>
      <c r="C911">
        <v>10</v>
      </c>
      <c r="D911">
        <v>14</v>
      </c>
      <c r="E911">
        <v>0</v>
      </c>
      <c r="F911">
        <f>order_details[[#This Row],[unitPrice]]*order_details[[#This Row],[quantity]]</f>
        <v>140</v>
      </c>
      <c r="G911" t="s">
        <v>603</v>
      </c>
    </row>
    <row r="912" spans="1:7" x14ac:dyDescent="0.35">
      <c r="A912">
        <v>10591</v>
      </c>
      <c r="B912">
        <v>7</v>
      </c>
      <c r="C912">
        <v>30</v>
      </c>
      <c r="D912">
        <v>10</v>
      </c>
      <c r="E912">
        <v>0</v>
      </c>
      <c r="F912">
        <f>order_details[[#This Row],[unitPrice]]*order_details[[#This Row],[quantity]]</f>
        <v>300</v>
      </c>
    </row>
    <row r="913" spans="1:7" x14ac:dyDescent="0.35">
      <c r="A913">
        <v>10591</v>
      </c>
      <c r="B913">
        <v>54</v>
      </c>
      <c r="C913">
        <v>7.45</v>
      </c>
      <c r="D913">
        <v>50</v>
      </c>
      <c r="E913">
        <v>0</v>
      </c>
      <c r="F913">
        <f>order_details[[#This Row],[unitPrice]]*order_details[[#This Row],[quantity]]</f>
        <v>372.5</v>
      </c>
      <c r="G913" t="s">
        <v>603</v>
      </c>
    </row>
    <row r="914" spans="1:7" x14ac:dyDescent="0.35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order_details[[#This Row],[unitPrice]]*order_details[[#This Row],[quantity]]</f>
        <v>387.5</v>
      </c>
      <c r="G914" t="s">
        <v>603</v>
      </c>
    </row>
    <row r="915" spans="1:7" x14ac:dyDescent="0.35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order_details[[#This Row],[unitPrice]]*order_details[[#This Row],[quantity]]</f>
        <v>156.15</v>
      </c>
      <c r="G915" t="s">
        <v>604</v>
      </c>
    </row>
    <row r="916" spans="1:7" x14ac:dyDescent="0.35">
      <c r="A916">
        <v>10593</v>
      </c>
      <c r="B916">
        <v>20</v>
      </c>
      <c r="C916">
        <v>81</v>
      </c>
      <c r="D916">
        <v>21</v>
      </c>
      <c r="E916">
        <v>0.2</v>
      </c>
      <c r="F916">
        <f>order_details[[#This Row],[unitPrice]]*order_details[[#This Row],[quantity]]</f>
        <v>1701</v>
      </c>
      <c r="G916" t="s">
        <v>603</v>
      </c>
    </row>
    <row r="917" spans="1:7" x14ac:dyDescent="0.35">
      <c r="A917">
        <v>10593</v>
      </c>
      <c r="B917">
        <v>69</v>
      </c>
      <c r="C917">
        <v>36</v>
      </c>
      <c r="D917">
        <v>20</v>
      </c>
      <c r="E917">
        <v>0.2</v>
      </c>
      <c r="F917">
        <f>order_details[[#This Row],[unitPrice]]*order_details[[#This Row],[quantity]]</f>
        <v>720</v>
      </c>
      <c r="G917" t="s">
        <v>603</v>
      </c>
    </row>
    <row r="918" spans="1:7" x14ac:dyDescent="0.35">
      <c r="A918">
        <v>10593</v>
      </c>
      <c r="B918">
        <v>76</v>
      </c>
      <c r="C918">
        <v>18</v>
      </c>
      <c r="D918">
        <v>4</v>
      </c>
      <c r="E918">
        <v>0.2</v>
      </c>
      <c r="F918">
        <f>order_details[[#This Row],[unitPrice]]*order_details[[#This Row],[quantity]]</f>
        <v>72</v>
      </c>
      <c r="G918" t="s">
        <v>604</v>
      </c>
    </row>
    <row r="919" spans="1:7" x14ac:dyDescent="0.35">
      <c r="A919">
        <v>10594</v>
      </c>
      <c r="B919">
        <v>52</v>
      </c>
      <c r="C919">
        <v>7</v>
      </c>
      <c r="D919">
        <v>24</v>
      </c>
      <c r="E919">
        <v>0</v>
      </c>
      <c r="F919">
        <f>order_details[[#This Row],[unitPrice]]*order_details[[#This Row],[quantity]]</f>
        <v>168</v>
      </c>
      <c r="G919" t="s">
        <v>603</v>
      </c>
    </row>
    <row r="920" spans="1:7" x14ac:dyDescent="0.35">
      <c r="A920">
        <v>10594</v>
      </c>
      <c r="B920">
        <v>58</v>
      </c>
      <c r="C920">
        <v>13.25</v>
      </c>
      <c r="D920">
        <v>30</v>
      </c>
      <c r="E920">
        <v>0</v>
      </c>
      <c r="F920">
        <f>order_details[[#This Row],[unitPrice]]*order_details[[#This Row],[quantity]]</f>
        <v>397.5</v>
      </c>
      <c r="G920" t="s">
        <v>603</v>
      </c>
    </row>
    <row r="921" spans="1:7" x14ac:dyDescent="0.35">
      <c r="A921">
        <v>10595</v>
      </c>
      <c r="B921">
        <v>35</v>
      </c>
      <c r="C921">
        <v>18</v>
      </c>
      <c r="D921">
        <v>30</v>
      </c>
      <c r="E921">
        <v>0.25</v>
      </c>
      <c r="F921">
        <f>order_details[[#This Row],[unitPrice]]*order_details[[#This Row],[quantity]]</f>
        <v>540</v>
      </c>
      <c r="G921" t="s">
        <v>603</v>
      </c>
    </row>
    <row r="922" spans="1:7" x14ac:dyDescent="0.3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order_details[[#This Row],[unitPrice]]*order_details[[#This Row],[quantity]]</f>
        <v>3420</v>
      </c>
      <c r="G922" t="s">
        <v>603</v>
      </c>
    </row>
    <row r="923" spans="1:7" x14ac:dyDescent="0.35">
      <c r="A923">
        <v>10595</v>
      </c>
      <c r="B923">
        <v>69</v>
      </c>
      <c r="C923">
        <v>36</v>
      </c>
      <c r="D923">
        <v>65</v>
      </c>
      <c r="E923">
        <v>0.25</v>
      </c>
      <c r="F923">
        <f>order_details[[#This Row],[unitPrice]]*order_details[[#This Row],[quantity]]</f>
        <v>2340</v>
      </c>
      <c r="G923" t="s">
        <v>603</v>
      </c>
    </row>
    <row r="924" spans="1:7" x14ac:dyDescent="0.35">
      <c r="A924">
        <v>10596</v>
      </c>
      <c r="B924">
        <v>56</v>
      </c>
      <c r="C924">
        <v>38</v>
      </c>
      <c r="D924">
        <v>5</v>
      </c>
      <c r="E924">
        <v>0.2</v>
      </c>
      <c r="F924">
        <f>order_details[[#This Row],[unitPrice]]*order_details[[#This Row],[quantity]]</f>
        <v>190</v>
      </c>
      <c r="G924" t="s">
        <v>604</v>
      </c>
    </row>
    <row r="925" spans="1:7" x14ac:dyDescent="0.35">
      <c r="A925">
        <v>10596</v>
      </c>
      <c r="B925">
        <v>63</v>
      </c>
      <c r="C925">
        <v>43.9</v>
      </c>
      <c r="D925">
        <v>24</v>
      </c>
      <c r="E925">
        <v>0.2</v>
      </c>
      <c r="F925">
        <f>order_details[[#This Row],[unitPrice]]*order_details[[#This Row],[quantity]]</f>
        <v>1053.5999999999999</v>
      </c>
      <c r="G925" t="s">
        <v>603</v>
      </c>
    </row>
    <row r="926" spans="1:7" x14ac:dyDescent="0.35">
      <c r="A926">
        <v>10596</v>
      </c>
      <c r="B926">
        <v>75</v>
      </c>
      <c r="C926">
        <v>7.75</v>
      </c>
      <c r="D926">
        <v>30</v>
      </c>
      <c r="E926">
        <v>0.2</v>
      </c>
      <c r="F926">
        <f>order_details[[#This Row],[unitPrice]]*order_details[[#This Row],[quantity]]</f>
        <v>232.5</v>
      </c>
      <c r="G926" t="s">
        <v>603</v>
      </c>
    </row>
    <row r="927" spans="1:7" x14ac:dyDescent="0.35">
      <c r="A927">
        <v>10597</v>
      </c>
      <c r="B927">
        <v>24</v>
      </c>
      <c r="C927">
        <v>4.5</v>
      </c>
      <c r="D927">
        <v>35</v>
      </c>
      <c r="E927">
        <v>0.2</v>
      </c>
      <c r="F927">
        <f>order_details[[#This Row],[unitPrice]]*order_details[[#This Row],[quantity]]</f>
        <v>157.5</v>
      </c>
      <c r="G927" t="s">
        <v>603</v>
      </c>
    </row>
    <row r="928" spans="1:7" x14ac:dyDescent="0.35">
      <c r="A928">
        <v>10597</v>
      </c>
      <c r="B928">
        <v>57</v>
      </c>
      <c r="C928">
        <v>19.5</v>
      </c>
      <c r="D928">
        <v>20</v>
      </c>
      <c r="E928">
        <v>0</v>
      </c>
      <c r="F928">
        <f>order_details[[#This Row],[unitPrice]]*order_details[[#This Row],[quantity]]</f>
        <v>390</v>
      </c>
      <c r="G928" t="s">
        <v>603</v>
      </c>
    </row>
    <row r="929" spans="1:7" x14ac:dyDescent="0.35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order_details[[#This Row],[unitPrice]]*order_details[[#This Row],[quantity]]</f>
        <v>252.60000000000002</v>
      </c>
      <c r="G929" t="s">
        <v>603</v>
      </c>
    </row>
    <row r="930" spans="1:7" x14ac:dyDescent="0.35">
      <c r="A930">
        <v>10598</v>
      </c>
      <c r="B930">
        <v>27</v>
      </c>
      <c r="C930">
        <v>43.9</v>
      </c>
      <c r="D930">
        <v>50</v>
      </c>
      <c r="E930">
        <v>0</v>
      </c>
      <c r="F930">
        <f>order_details[[#This Row],[unitPrice]]*order_details[[#This Row],[quantity]]</f>
        <v>2195</v>
      </c>
      <c r="G930" t="s">
        <v>603</v>
      </c>
    </row>
    <row r="931" spans="1:7" x14ac:dyDescent="0.35">
      <c r="A931">
        <v>10598</v>
      </c>
      <c r="B931">
        <v>71</v>
      </c>
      <c r="C931">
        <v>21.5</v>
      </c>
      <c r="D931">
        <v>9</v>
      </c>
      <c r="E931">
        <v>0</v>
      </c>
      <c r="F931">
        <f>order_details[[#This Row],[unitPrice]]*order_details[[#This Row],[quantity]]</f>
        <v>193.5</v>
      </c>
      <c r="G931" t="s">
        <v>604</v>
      </c>
    </row>
    <row r="932" spans="1:7" x14ac:dyDescent="0.35">
      <c r="A932">
        <v>10599</v>
      </c>
      <c r="B932">
        <v>62</v>
      </c>
      <c r="C932">
        <v>49.3</v>
      </c>
      <c r="D932">
        <v>10</v>
      </c>
      <c r="E932">
        <v>0</v>
      </c>
      <c r="F932">
        <f>order_details[[#This Row],[unitPrice]]*order_details[[#This Row],[quantity]]</f>
        <v>493</v>
      </c>
    </row>
    <row r="933" spans="1:7" x14ac:dyDescent="0.35">
      <c r="A933">
        <v>10600</v>
      </c>
      <c r="B933">
        <v>54</v>
      </c>
      <c r="C933">
        <v>7.45</v>
      </c>
      <c r="D933">
        <v>4</v>
      </c>
      <c r="E933">
        <v>0</v>
      </c>
      <c r="F933">
        <f>order_details[[#This Row],[unitPrice]]*order_details[[#This Row],[quantity]]</f>
        <v>29.8</v>
      </c>
      <c r="G933" t="s">
        <v>604</v>
      </c>
    </row>
    <row r="934" spans="1:7" x14ac:dyDescent="0.35">
      <c r="A934">
        <v>10600</v>
      </c>
      <c r="B934">
        <v>73</v>
      </c>
      <c r="C934">
        <v>15</v>
      </c>
      <c r="D934">
        <v>30</v>
      </c>
      <c r="E934">
        <v>0</v>
      </c>
      <c r="F934">
        <f>order_details[[#This Row],[unitPrice]]*order_details[[#This Row],[quantity]]</f>
        <v>450</v>
      </c>
      <c r="G934" t="s">
        <v>603</v>
      </c>
    </row>
    <row r="935" spans="1:7" x14ac:dyDescent="0.35">
      <c r="A935">
        <v>10601</v>
      </c>
      <c r="B935">
        <v>13</v>
      </c>
      <c r="C935">
        <v>6</v>
      </c>
      <c r="D935">
        <v>60</v>
      </c>
      <c r="E935">
        <v>0</v>
      </c>
      <c r="F935">
        <f>order_details[[#This Row],[unitPrice]]*order_details[[#This Row],[quantity]]</f>
        <v>360</v>
      </c>
      <c r="G935" t="s">
        <v>603</v>
      </c>
    </row>
    <row r="936" spans="1:7" x14ac:dyDescent="0.35">
      <c r="A936">
        <v>10601</v>
      </c>
      <c r="B936">
        <v>59</v>
      </c>
      <c r="C936">
        <v>55</v>
      </c>
      <c r="D936">
        <v>35</v>
      </c>
      <c r="E936">
        <v>0</v>
      </c>
      <c r="F936">
        <f>order_details[[#This Row],[unitPrice]]*order_details[[#This Row],[quantity]]</f>
        <v>1925</v>
      </c>
      <c r="G936" t="s">
        <v>603</v>
      </c>
    </row>
    <row r="937" spans="1:7" x14ac:dyDescent="0.35">
      <c r="A937">
        <v>10602</v>
      </c>
      <c r="B937">
        <v>77</v>
      </c>
      <c r="C937">
        <v>13</v>
      </c>
      <c r="D937">
        <v>5</v>
      </c>
      <c r="E937">
        <v>0.25</v>
      </c>
      <c r="F937">
        <f>order_details[[#This Row],[unitPrice]]*order_details[[#This Row],[quantity]]</f>
        <v>65</v>
      </c>
      <c r="G937" t="s">
        <v>604</v>
      </c>
    </row>
    <row r="938" spans="1:7" x14ac:dyDescent="0.35">
      <c r="A938">
        <v>10603</v>
      </c>
      <c r="B938">
        <v>22</v>
      </c>
      <c r="C938">
        <v>21</v>
      </c>
      <c r="D938">
        <v>48</v>
      </c>
      <c r="E938">
        <v>0</v>
      </c>
      <c r="F938">
        <f>order_details[[#This Row],[unitPrice]]*order_details[[#This Row],[quantity]]</f>
        <v>1008</v>
      </c>
      <c r="G938" t="s">
        <v>603</v>
      </c>
    </row>
    <row r="939" spans="1:7" x14ac:dyDescent="0.35">
      <c r="A939">
        <v>10603</v>
      </c>
      <c r="B939">
        <v>49</v>
      </c>
      <c r="C939">
        <v>20</v>
      </c>
      <c r="D939">
        <v>25</v>
      </c>
      <c r="E939">
        <v>0.05</v>
      </c>
      <c r="F939">
        <f>order_details[[#This Row],[unitPrice]]*order_details[[#This Row],[quantity]]</f>
        <v>500</v>
      </c>
      <c r="G939" t="s">
        <v>603</v>
      </c>
    </row>
    <row r="940" spans="1:7" x14ac:dyDescent="0.35">
      <c r="A940">
        <v>10604</v>
      </c>
      <c r="B940">
        <v>48</v>
      </c>
      <c r="C940">
        <v>12.75</v>
      </c>
      <c r="D940">
        <v>6</v>
      </c>
      <c r="E940">
        <v>0.1</v>
      </c>
      <c r="F940">
        <f>order_details[[#This Row],[unitPrice]]*order_details[[#This Row],[quantity]]</f>
        <v>76.5</v>
      </c>
      <c r="G940" t="s">
        <v>604</v>
      </c>
    </row>
    <row r="941" spans="1:7" x14ac:dyDescent="0.35">
      <c r="A941">
        <v>10604</v>
      </c>
      <c r="B941">
        <v>76</v>
      </c>
      <c r="C941">
        <v>18</v>
      </c>
      <c r="D941">
        <v>10</v>
      </c>
      <c r="E941">
        <v>0.1</v>
      </c>
      <c r="F941">
        <f>order_details[[#This Row],[unitPrice]]*order_details[[#This Row],[quantity]]</f>
        <v>180</v>
      </c>
    </row>
    <row r="942" spans="1:7" x14ac:dyDescent="0.3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order_details[[#This Row],[unitPrice]]*order_details[[#This Row],[quantity]]</f>
        <v>523.5</v>
      </c>
      <c r="G942" t="s">
        <v>603</v>
      </c>
    </row>
    <row r="943" spans="1:7" x14ac:dyDescent="0.35">
      <c r="A943">
        <v>10605</v>
      </c>
      <c r="B943">
        <v>59</v>
      </c>
      <c r="C943">
        <v>55</v>
      </c>
      <c r="D943">
        <v>20</v>
      </c>
      <c r="E943">
        <v>0.05</v>
      </c>
      <c r="F943">
        <f>order_details[[#This Row],[unitPrice]]*order_details[[#This Row],[quantity]]</f>
        <v>1100</v>
      </c>
      <c r="G943" t="s">
        <v>603</v>
      </c>
    </row>
    <row r="944" spans="1:7" x14ac:dyDescent="0.35">
      <c r="A944">
        <v>10605</v>
      </c>
      <c r="B944">
        <v>60</v>
      </c>
      <c r="C944">
        <v>34</v>
      </c>
      <c r="D944">
        <v>70</v>
      </c>
      <c r="E944">
        <v>0.05</v>
      </c>
      <c r="F944">
        <f>order_details[[#This Row],[unitPrice]]*order_details[[#This Row],[quantity]]</f>
        <v>2380</v>
      </c>
      <c r="G944" t="s">
        <v>603</v>
      </c>
    </row>
    <row r="945" spans="1:7" x14ac:dyDescent="0.35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order_details[[#This Row],[unitPrice]]*order_details[[#This Row],[quantity]]</f>
        <v>322.5</v>
      </c>
      <c r="G945" t="s">
        <v>603</v>
      </c>
    </row>
    <row r="946" spans="1:7" x14ac:dyDescent="0.35">
      <c r="A946">
        <v>10606</v>
      </c>
      <c r="B946">
        <v>4</v>
      </c>
      <c r="C946">
        <v>22</v>
      </c>
      <c r="D946">
        <v>20</v>
      </c>
      <c r="E946">
        <v>0.2</v>
      </c>
      <c r="F946">
        <f>order_details[[#This Row],[unitPrice]]*order_details[[#This Row],[quantity]]</f>
        <v>440</v>
      </c>
      <c r="G946" t="s">
        <v>603</v>
      </c>
    </row>
    <row r="947" spans="1:7" x14ac:dyDescent="0.35">
      <c r="A947">
        <v>10606</v>
      </c>
      <c r="B947">
        <v>55</v>
      </c>
      <c r="C947">
        <v>24</v>
      </c>
      <c r="D947">
        <v>20</v>
      </c>
      <c r="E947">
        <v>0.2</v>
      </c>
      <c r="F947">
        <f>order_details[[#This Row],[unitPrice]]*order_details[[#This Row],[quantity]]</f>
        <v>480</v>
      </c>
      <c r="G947" t="s">
        <v>603</v>
      </c>
    </row>
    <row r="948" spans="1:7" x14ac:dyDescent="0.35">
      <c r="A948">
        <v>10606</v>
      </c>
      <c r="B948">
        <v>62</v>
      </c>
      <c r="C948">
        <v>49.3</v>
      </c>
      <c r="D948">
        <v>10</v>
      </c>
      <c r="E948">
        <v>0.2</v>
      </c>
      <c r="F948">
        <f>order_details[[#This Row],[unitPrice]]*order_details[[#This Row],[quantity]]</f>
        <v>493</v>
      </c>
    </row>
    <row r="949" spans="1:7" x14ac:dyDescent="0.35">
      <c r="A949">
        <v>10607</v>
      </c>
      <c r="B949">
        <v>7</v>
      </c>
      <c r="C949">
        <v>30</v>
      </c>
      <c r="D949">
        <v>45</v>
      </c>
      <c r="E949">
        <v>0</v>
      </c>
      <c r="F949">
        <f>order_details[[#This Row],[unitPrice]]*order_details[[#This Row],[quantity]]</f>
        <v>1350</v>
      </c>
      <c r="G949" t="s">
        <v>603</v>
      </c>
    </row>
    <row r="950" spans="1:7" x14ac:dyDescent="0.35">
      <c r="A950">
        <v>10607</v>
      </c>
      <c r="B950">
        <v>17</v>
      </c>
      <c r="C950">
        <v>39</v>
      </c>
      <c r="D950">
        <v>100</v>
      </c>
      <c r="E950">
        <v>0</v>
      </c>
      <c r="F950">
        <f>order_details[[#This Row],[unitPrice]]*order_details[[#This Row],[quantity]]</f>
        <v>3900</v>
      </c>
      <c r="G950" t="s">
        <v>603</v>
      </c>
    </row>
    <row r="951" spans="1:7" x14ac:dyDescent="0.35">
      <c r="A951">
        <v>10607</v>
      </c>
      <c r="B951">
        <v>33</v>
      </c>
      <c r="C951">
        <v>2.5</v>
      </c>
      <c r="D951">
        <v>14</v>
      </c>
      <c r="E951">
        <v>0</v>
      </c>
      <c r="F951">
        <f>order_details[[#This Row],[unitPrice]]*order_details[[#This Row],[quantity]]</f>
        <v>35</v>
      </c>
      <c r="G951" t="s">
        <v>603</v>
      </c>
    </row>
    <row r="952" spans="1:7" x14ac:dyDescent="0.3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order_details[[#This Row],[unitPrice]]*order_details[[#This Row],[quantity]]</f>
        <v>772.8</v>
      </c>
      <c r="G952" t="s">
        <v>603</v>
      </c>
    </row>
    <row r="953" spans="1:7" x14ac:dyDescent="0.3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order_details[[#This Row],[unitPrice]]*order_details[[#This Row],[quantity]]</f>
        <v>417.59999999999997</v>
      </c>
      <c r="G953" t="s">
        <v>603</v>
      </c>
    </row>
    <row r="954" spans="1:7" x14ac:dyDescent="0.35">
      <c r="A954">
        <v>10608</v>
      </c>
      <c r="B954">
        <v>56</v>
      </c>
      <c r="C954">
        <v>38</v>
      </c>
      <c r="D954">
        <v>28</v>
      </c>
      <c r="E954">
        <v>0</v>
      </c>
      <c r="F954">
        <f>order_details[[#This Row],[unitPrice]]*order_details[[#This Row],[quantity]]</f>
        <v>1064</v>
      </c>
      <c r="G954" t="s">
        <v>603</v>
      </c>
    </row>
    <row r="955" spans="1:7" x14ac:dyDescent="0.35">
      <c r="A955">
        <v>10609</v>
      </c>
      <c r="B955">
        <v>1</v>
      </c>
      <c r="C955">
        <v>18</v>
      </c>
      <c r="D955">
        <v>3</v>
      </c>
      <c r="E955">
        <v>0</v>
      </c>
      <c r="F955">
        <f>order_details[[#This Row],[unitPrice]]*order_details[[#This Row],[quantity]]</f>
        <v>54</v>
      </c>
      <c r="G955" t="s">
        <v>604</v>
      </c>
    </row>
    <row r="956" spans="1:7" x14ac:dyDescent="0.35">
      <c r="A956">
        <v>10609</v>
      </c>
      <c r="B956">
        <v>10</v>
      </c>
      <c r="C956">
        <v>31</v>
      </c>
      <c r="D956">
        <v>10</v>
      </c>
      <c r="E956">
        <v>0</v>
      </c>
      <c r="F956">
        <f>order_details[[#This Row],[unitPrice]]*order_details[[#This Row],[quantity]]</f>
        <v>310</v>
      </c>
    </row>
    <row r="957" spans="1:7" x14ac:dyDescent="0.35">
      <c r="A957">
        <v>10609</v>
      </c>
      <c r="B957">
        <v>21</v>
      </c>
      <c r="C957">
        <v>10</v>
      </c>
      <c r="D957">
        <v>6</v>
      </c>
      <c r="E957">
        <v>0</v>
      </c>
      <c r="F957">
        <f>order_details[[#This Row],[unitPrice]]*order_details[[#This Row],[quantity]]</f>
        <v>60</v>
      </c>
      <c r="G957" t="s">
        <v>604</v>
      </c>
    </row>
    <row r="958" spans="1:7" x14ac:dyDescent="0.35">
      <c r="A958">
        <v>10610</v>
      </c>
      <c r="B958">
        <v>36</v>
      </c>
      <c r="C958">
        <v>19</v>
      </c>
      <c r="D958">
        <v>21</v>
      </c>
      <c r="E958">
        <v>0.25</v>
      </c>
      <c r="F958">
        <f>order_details[[#This Row],[unitPrice]]*order_details[[#This Row],[quantity]]</f>
        <v>399</v>
      </c>
      <c r="G958" t="s">
        <v>603</v>
      </c>
    </row>
    <row r="959" spans="1:7" x14ac:dyDescent="0.35">
      <c r="A959">
        <v>10611</v>
      </c>
      <c r="B959">
        <v>1</v>
      </c>
      <c r="C959">
        <v>18</v>
      </c>
      <c r="D959">
        <v>6</v>
      </c>
      <c r="E959">
        <v>0</v>
      </c>
      <c r="F959">
        <f>order_details[[#This Row],[unitPrice]]*order_details[[#This Row],[quantity]]</f>
        <v>108</v>
      </c>
      <c r="G959" t="s">
        <v>604</v>
      </c>
    </row>
    <row r="960" spans="1:7" x14ac:dyDescent="0.35">
      <c r="A960">
        <v>10611</v>
      </c>
      <c r="B960">
        <v>2</v>
      </c>
      <c r="C960">
        <v>19</v>
      </c>
      <c r="D960">
        <v>10</v>
      </c>
      <c r="E960">
        <v>0</v>
      </c>
      <c r="F960">
        <f>order_details[[#This Row],[unitPrice]]*order_details[[#This Row],[quantity]]</f>
        <v>190</v>
      </c>
    </row>
    <row r="961" spans="1:7" x14ac:dyDescent="0.35">
      <c r="A961">
        <v>10611</v>
      </c>
      <c r="B961">
        <v>60</v>
      </c>
      <c r="C961">
        <v>34</v>
      </c>
      <c r="D961">
        <v>15</v>
      </c>
      <c r="E961">
        <v>0</v>
      </c>
      <c r="F961">
        <f>order_details[[#This Row],[unitPrice]]*order_details[[#This Row],[quantity]]</f>
        <v>510</v>
      </c>
      <c r="G961" t="s">
        <v>603</v>
      </c>
    </row>
    <row r="962" spans="1:7" x14ac:dyDescent="0.35">
      <c r="A962">
        <v>10612</v>
      </c>
      <c r="B962">
        <v>10</v>
      </c>
      <c r="C962">
        <v>31</v>
      </c>
      <c r="D962">
        <v>70</v>
      </c>
      <c r="E962">
        <v>0</v>
      </c>
      <c r="F962">
        <f>order_details[[#This Row],[unitPrice]]*order_details[[#This Row],[quantity]]</f>
        <v>2170</v>
      </c>
      <c r="G962" t="s">
        <v>603</v>
      </c>
    </row>
    <row r="963" spans="1:7" x14ac:dyDescent="0.35">
      <c r="A963">
        <v>10612</v>
      </c>
      <c r="B963">
        <v>36</v>
      </c>
      <c r="C963">
        <v>19</v>
      </c>
      <c r="D963">
        <v>55</v>
      </c>
      <c r="E963">
        <v>0</v>
      </c>
      <c r="F963">
        <f>order_details[[#This Row],[unitPrice]]*order_details[[#This Row],[quantity]]</f>
        <v>1045</v>
      </c>
      <c r="G963" t="s">
        <v>603</v>
      </c>
    </row>
    <row r="964" spans="1:7" x14ac:dyDescent="0.35">
      <c r="A964">
        <v>10612</v>
      </c>
      <c r="B964">
        <v>49</v>
      </c>
      <c r="C964">
        <v>20</v>
      </c>
      <c r="D964">
        <v>18</v>
      </c>
      <c r="E964">
        <v>0</v>
      </c>
      <c r="F964">
        <f>order_details[[#This Row],[unitPrice]]*order_details[[#This Row],[quantity]]</f>
        <v>360</v>
      </c>
      <c r="G964" t="s">
        <v>603</v>
      </c>
    </row>
    <row r="965" spans="1:7" x14ac:dyDescent="0.35">
      <c r="A965">
        <v>10612</v>
      </c>
      <c r="B965">
        <v>60</v>
      </c>
      <c r="C965">
        <v>34</v>
      </c>
      <c r="D965">
        <v>40</v>
      </c>
      <c r="E965">
        <v>0</v>
      </c>
      <c r="F965">
        <f>order_details[[#This Row],[unitPrice]]*order_details[[#This Row],[quantity]]</f>
        <v>1360</v>
      </c>
      <c r="G965" t="s">
        <v>603</v>
      </c>
    </row>
    <row r="966" spans="1:7" x14ac:dyDescent="0.35">
      <c r="A966">
        <v>10612</v>
      </c>
      <c r="B966">
        <v>76</v>
      </c>
      <c r="C966">
        <v>18</v>
      </c>
      <c r="D966">
        <v>80</v>
      </c>
      <c r="E966">
        <v>0</v>
      </c>
      <c r="F966">
        <f>order_details[[#This Row],[unitPrice]]*order_details[[#This Row],[quantity]]</f>
        <v>1440</v>
      </c>
      <c r="G966" t="s">
        <v>603</v>
      </c>
    </row>
    <row r="967" spans="1:7" x14ac:dyDescent="0.35">
      <c r="A967">
        <v>10613</v>
      </c>
      <c r="B967">
        <v>13</v>
      </c>
      <c r="C967">
        <v>6</v>
      </c>
      <c r="D967">
        <v>8</v>
      </c>
      <c r="E967">
        <v>0.1</v>
      </c>
      <c r="F967">
        <f>order_details[[#This Row],[unitPrice]]*order_details[[#This Row],[quantity]]</f>
        <v>48</v>
      </c>
      <c r="G967" t="s">
        <v>604</v>
      </c>
    </row>
    <row r="968" spans="1:7" x14ac:dyDescent="0.35">
      <c r="A968">
        <v>10613</v>
      </c>
      <c r="B968">
        <v>75</v>
      </c>
      <c r="C968">
        <v>7.75</v>
      </c>
      <c r="D968">
        <v>40</v>
      </c>
      <c r="E968">
        <v>0</v>
      </c>
      <c r="F968">
        <f>order_details[[#This Row],[unitPrice]]*order_details[[#This Row],[quantity]]</f>
        <v>310</v>
      </c>
      <c r="G968" t="s">
        <v>603</v>
      </c>
    </row>
    <row r="969" spans="1:7" x14ac:dyDescent="0.35">
      <c r="A969">
        <v>10614</v>
      </c>
      <c r="B969">
        <v>11</v>
      </c>
      <c r="C969">
        <v>21</v>
      </c>
      <c r="D969">
        <v>14</v>
      </c>
      <c r="E969">
        <v>0</v>
      </c>
      <c r="F969">
        <f>order_details[[#This Row],[unitPrice]]*order_details[[#This Row],[quantity]]</f>
        <v>294</v>
      </c>
      <c r="G969" t="s">
        <v>603</v>
      </c>
    </row>
    <row r="970" spans="1:7" x14ac:dyDescent="0.35">
      <c r="A970">
        <v>10614</v>
      </c>
      <c r="B970">
        <v>21</v>
      </c>
      <c r="C970">
        <v>10</v>
      </c>
      <c r="D970">
        <v>8</v>
      </c>
      <c r="E970">
        <v>0</v>
      </c>
      <c r="F970">
        <f>order_details[[#This Row],[unitPrice]]*order_details[[#This Row],[quantity]]</f>
        <v>80</v>
      </c>
      <c r="G970" t="s">
        <v>604</v>
      </c>
    </row>
    <row r="971" spans="1:7" x14ac:dyDescent="0.35">
      <c r="A971">
        <v>10614</v>
      </c>
      <c r="B971">
        <v>39</v>
      </c>
      <c r="C971">
        <v>18</v>
      </c>
      <c r="D971">
        <v>5</v>
      </c>
      <c r="E971">
        <v>0</v>
      </c>
      <c r="F971">
        <f>order_details[[#This Row],[unitPrice]]*order_details[[#This Row],[quantity]]</f>
        <v>90</v>
      </c>
      <c r="G971" t="s">
        <v>604</v>
      </c>
    </row>
    <row r="972" spans="1:7" x14ac:dyDescent="0.35">
      <c r="A972">
        <v>10615</v>
      </c>
      <c r="B972">
        <v>55</v>
      </c>
      <c r="C972">
        <v>24</v>
      </c>
      <c r="D972">
        <v>5</v>
      </c>
      <c r="E972">
        <v>0</v>
      </c>
      <c r="F972">
        <f>order_details[[#This Row],[unitPrice]]*order_details[[#This Row],[quantity]]</f>
        <v>120</v>
      </c>
      <c r="G972" t="s">
        <v>604</v>
      </c>
    </row>
    <row r="973" spans="1:7" x14ac:dyDescent="0.3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order_details[[#This Row],[unitPrice]]*order_details[[#This Row],[quantity]]</f>
        <v>3952.5</v>
      </c>
      <c r="G973" t="s">
        <v>603</v>
      </c>
    </row>
    <row r="974" spans="1:7" x14ac:dyDescent="0.35">
      <c r="A974">
        <v>10616</v>
      </c>
      <c r="B974">
        <v>56</v>
      </c>
      <c r="C974">
        <v>38</v>
      </c>
      <c r="D974">
        <v>14</v>
      </c>
      <c r="E974">
        <v>0</v>
      </c>
      <c r="F974">
        <f>order_details[[#This Row],[unitPrice]]*order_details[[#This Row],[quantity]]</f>
        <v>532</v>
      </c>
      <c r="G974" t="s">
        <v>603</v>
      </c>
    </row>
    <row r="975" spans="1:7" x14ac:dyDescent="0.35">
      <c r="A975">
        <v>10616</v>
      </c>
      <c r="B975">
        <v>70</v>
      </c>
      <c r="C975">
        <v>15</v>
      </c>
      <c r="D975">
        <v>15</v>
      </c>
      <c r="E975">
        <v>0.05</v>
      </c>
      <c r="F975">
        <f>order_details[[#This Row],[unitPrice]]*order_details[[#This Row],[quantity]]</f>
        <v>225</v>
      </c>
      <c r="G975" t="s">
        <v>603</v>
      </c>
    </row>
    <row r="976" spans="1:7" x14ac:dyDescent="0.35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order_details[[#This Row],[unitPrice]]*order_details[[#This Row],[quantity]]</f>
        <v>322.5</v>
      </c>
      <c r="G976" t="s">
        <v>603</v>
      </c>
    </row>
    <row r="977" spans="1:7" x14ac:dyDescent="0.35">
      <c r="A977">
        <v>10617</v>
      </c>
      <c r="B977">
        <v>59</v>
      </c>
      <c r="C977">
        <v>55</v>
      </c>
      <c r="D977">
        <v>30</v>
      </c>
      <c r="E977">
        <v>0.15</v>
      </c>
      <c r="F977">
        <f>order_details[[#This Row],[unitPrice]]*order_details[[#This Row],[quantity]]</f>
        <v>1650</v>
      </c>
      <c r="G977" t="s">
        <v>603</v>
      </c>
    </row>
    <row r="978" spans="1:7" x14ac:dyDescent="0.35">
      <c r="A978">
        <v>10618</v>
      </c>
      <c r="B978">
        <v>6</v>
      </c>
      <c r="C978">
        <v>25</v>
      </c>
      <c r="D978">
        <v>70</v>
      </c>
      <c r="E978">
        <v>0</v>
      </c>
      <c r="F978">
        <f>order_details[[#This Row],[unitPrice]]*order_details[[#This Row],[quantity]]</f>
        <v>1750</v>
      </c>
      <c r="G978" t="s">
        <v>603</v>
      </c>
    </row>
    <row r="979" spans="1:7" x14ac:dyDescent="0.35">
      <c r="A979">
        <v>10618</v>
      </c>
      <c r="B979">
        <v>56</v>
      </c>
      <c r="C979">
        <v>38</v>
      </c>
      <c r="D979">
        <v>20</v>
      </c>
      <c r="E979">
        <v>0</v>
      </c>
      <c r="F979">
        <f>order_details[[#This Row],[unitPrice]]*order_details[[#This Row],[quantity]]</f>
        <v>760</v>
      </c>
      <c r="G979" t="s">
        <v>603</v>
      </c>
    </row>
    <row r="980" spans="1:7" x14ac:dyDescent="0.35">
      <c r="A980">
        <v>10618</v>
      </c>
      <c r="B980">
        <v>68</v>
      </c>
      <c r="C980">
        <v>12.5</v>
      </c>
      <c r="D980">
        <v>15</v>
      </c>
      <c r="E980">
        <v>0</v>
      </c>
      <c r="F980">
        <f>order_details[[#This Row],[unitPrice]]*order_details[[#This Row],[quantity]]</f>
        <v>187.5</v>
      </c>
      <c r="G980" t="s">
        <v>603</v>
      </c>
    </row>
    <row r="981" spans="1:7" x14ac:dyDescent="0.35">
      <c r="A981">
        <v>10619</v>
      </c>
      <c r="B981">
        <v>21</v>
      </c>
      <c r="C981">
        <v>10</v>
      </c>
      <c r="D981">
        <v>42</v>
      </c>
      <c r="E981">
        <v>0</v>
      </c>
      <c r="F981">
        <f>order_details[[#This Row],[unitPrice]]*order_details[[#This Row],[quantity]]</f>
        <v>420</v>
      </c>
      <c r="G981" t="s">
        <v>603</v>
      </c>
    </row>
    <row r="982" spans="1:7" x14ac:dyDescent="0.35">
      <c r="A982">
        <v>10619</v>
      </c>
      <c r="B982">
        <v>22</v>
      </c>
      <c r="C982">
        <v>21</v>
      </c>
      <c r="D982">
        <v>40</v>
      </c>
      <c r="E982">
        <v>0</v>
      </c>
      <c r="F982">
        <f>order_details[[#This Row],[unitPrice]]*order_details[[#This Row],[quantity]]</f>
        <v>840</v>
      </c>
      <c r="G982" t="s">
        <v>603</v>
      </c>
    </row>
    <row r="983" spans="1:7" x14ac:dyDescent="0.35">
      <c r="A983">
        <v>10620</v>
      </c>
      <c r="B983">
        <v>24</v>
      </c>
      <c r="C983">
        <v>4.5</v>
      </c>
      <c r="D983">
        <v>5</v>
      </c>
      <c r="E983">
        <v>0</v>
      </c>
      <c r="F983">
        <f>order_details[[#This Row],[unitPrice]]*order_details[[#This Row],[quantity]]</f>
        <v>22.5</v>
      </c>
      <c r="G983" t="s">
        <v>604</v>
      </c>
    </row>
    <row r="984" spans="1:7" x14ac:dyDescent="0.35">
      <c r="A984">
        <v>10620</v>
      </c>
      <c r="B984">
        <v>52</v>
      </c>
      <c r="C984">
        <v>7</v>
      </c>
      <c r="D984">
        <v>5</v>
      </c>
      <c r="E984">
        <v>0</v>
      </c>
      <c r="F984">
        <f>order_details[[#This Row],[unitPrice]]*order_details[[#This Row],[quantity]]</f>
        <v>35</v>
      </c>
      <c r="G984" t="s">
        <v>604</v>
      </c>
    </row>
    <row r="985" spans="1:7" x14ac:dyDescent="0.3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order_details[[#This Row],[unitPrice]]*order_details[[#This Row],[quantity]]</f>
        <v>46</v>
      </c>
      <c r="G985" t="s">
        <v>604</v>
      </c>
    </row>
    <row r="986" spans="1:7" x14ac:dyDescent="0.35">
      <c r="A986">
        <v>10621</v>
      </c>
      <c r="B986">
        <v>23</v>
      </c>
      <c r="C986">
        <v>9</v>
      </c>
      <c r="D986">
        <v>10</v>
      </c>
      <c r="E986">
        <v>0</v>
      </c>
      <c r="F986">
        <f>order_details[[#This Row],[unitPrice]]*order_details[[#This Row],[quantity]]</f>
        <v>90</v>
      </c>
    </row>
    <row r="987" spans="1:7" x14ac:dyDescent="0.35">
      <c r="A987">
        <v>10621</v>
      </c>
      <c r="B987">
        <v>70</v>
      </c>
      <c r="C987">
        <v>15</v>
      </c>
      <c r="D987">
        <v>20</v>
      </c>
      <c r="E987">
        <v>0</v>
      </c>
      <c r="F987">
        <f>order_details[[#This Row],[unitPrice]]*order_details[[#This Row],[quantity]]</f>
        <v>300</v>
      </c>
      <c r="G987" t="s">
        <v>603</v>
      </c>
    </row>
    <row r="988" spans="1:7" x14ac:dyDescent="0.35">
      <c r="A988">
        <v>10621</v>
      </c>
      <c r="B988">
        <v>71</v>
      </c>
      <c r="C988">
        <v>21.5</v>
      </c>
      <c r="D988">
        <v>15</v>
      </c>
      <c r="E988">
        <v>0</v>
      </c>
      <c r="F988">
        <f>order_details[[#This Row],[unitPrice]]*order_details[[#This Row],[quantity]]</f>
        <v>322.5</v>
      </c>
      <c r="G988" t="s">
        <v>603</v>
      </c>
    </row>
    <row r="989" spans="1:7" x14ac:dyDescent="0.35">
      <c r="A989">
        <v>10622</v>
      </c>
      <c r="B989">
        <v>2</v>
      </c>
      <c r="C989">
        <v>19</v>
      </c>
      <c r="D989">
        <v>20</v>
      </c>
      <c r="E989">
        <v>0</v>
      </c>
      <c r="F989">
        <f>order_details[[#This Row],[unitPrice]]*order_details[[#This Row],[quantity]]</f>
        <v>380</v>
      </c>
      <c r="G989" t="s">
        <v>603</v>
      </c>
    </row>
    <row r="990" spans="1:7" x14ac:dyDescent="0.35">
      <c r="A990">
        <v>10622</v>
      </c>
      <c r="B990">
        <v>68</v>
      </c>
      <c r="C990">
        <v>12.5</v>
      </c>
      <c r="D990">
        <v>18</v>
      </c>
      <c r="E990">
        <v>0.2</v>
      </c>
      <c r="F990">
        <f>order_details[[#This Row],[unitPrice]]*order_details[[#This Row],[quantity]]</f>
        <v>225</v>
      </c>
      <c r="G990" t="s">
        <v>603</v>
      </c>
    </row>
    <row r="991" spans="1:7" x14ac:dyDescent="0.35">
      <c r="A991">
        <v>10623</v>
      </c>
      <c r="B991">
        <v>14</v>
      </c>
      <c r="C991">
        <v>23.25</v>
      </c>
      <c r="D991">
        <v>21</v>
      </c>
      <c r="E991">
        <v>0</v>
      </c>
      <c r="F991">
        <f>order_details[[#This Row],[unitPrice]]*order_details[[#This Row],[quantity]]</f>
        <v>488.25</v>
      </c>
      <c r="G991" t="s">
        <v>603</v>
      </c>
    </row>
    <row r="992" spans="1:7" x14ac:dyDescent="0.3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order_details[[#This Row],[unitPrice]]*order_details[[#This Row],[quantity]]</f>
        <v>138</v>
      </c>
      <c r="G992" t="s">
        <v>603</v>
      </c>
    </row>
    <row r="993" spans="1:7" x14ac:dyDescent="0.35">
      <c r="A993">
        <v>10623</v>
      </c>
      <c r="B993">
        <v>21</v>
      </c>
      <c r="C993">
        <v>10</v>
      </c>
      <c r="D993">
        <v>25</v>
      </c>
      <c r="E993">
        <v>0.1</v>
      </c>
      <c r="F993">
        <f>order_details[[#This Row],[unitPrice]]*order_details[[#This Row],[quantity]]</f>
        <v>250</v>
      </c>
      <c r="G993" t="s">
        <v>603</v>
      </c>
    </row>
    <row r="994" spans="1:7" x14ac:dyDescent="0.35">
      <c r="A994">
        <v>10623</v>
      </c>
      <c r="B994">
        <v>24</v>
      </c>
      <c r="C994">
        <v>4.5</v>
      </c>
      <c r="D994">
        <v>3</v>
      </c>
      <c r="E994">
        <v>0</v>
      </c>
      <c r="F994">
        <f>order_details[[#This Row],[unitPrice]]*order_details[[#This Row],[quantity]]</f>
        <v>13.5</v>
      </c>
      <c r="G994" t="s">
        <v>604</v>
      </c>
    </row>
    <row r="995" spans="1:7" x14ac:dyDescent="0.35">
      <c r="A995">
        <v>10623</v>
      </c>
      <c r="B995">
        <v>35</v>
      </c>
      <c r="C995">
        <v>18</v>
      </c>
      <c r="D995">
        <v>30</v>
      </c>
      <c r="E995">
        <v>0.1</v>
      </c>
      <c r="F995">
        <f>order_details[[#This Row],[unitPrice]]*order_details[[#This Row],[quantity]]</f>
        <v>540</v>
      </c>
      <c r="G995" t="s">
        <v>603</v>
      </c>
    </row>
    <row r="996" spans="1:7" x14ac:dyDescent="0.35">
      <c r="A996">
        <v>10624</v>
      </c>
      <c r="B996">
        <v>28</v>
      </c>
      <c r="C996">
        <v>45.6</v>
      </c>
      <c r="D996">
        <v>10</v>
      </c>
      <c r="E996">
        <v>0</v>
      </c>
      <c r="F996">
        <f>order_details[[#This Row],[unitPrice]]*order_details[[#This Row],[quantity]]</f>
        <v>456</v>
      </c>
    </row>
    <row r="997" spans="1:7" x14ac:dyDescent="0.35">
      <c r="A997">
        <v>10624</v>
      </c>
      <c r="B997">
        <v>29</v>
      </c>
      <c r="C997">
        <v>123.79</v>
      </c>
      <c r="D997">
        <v>6</v>
      </c>
      <c r="E997">
        <v>0</v>
      </c>
      <c r="F997">
        <f>order_details[[#This Row],[unitPrice]]*order_details[[#This Row],[quantity]]</f>
        <v>742.74</v>
      </c>
      <c r="G997" t="s">
        <v>604</v>
      </c>
    </row>
    <row r="998" spans="1:7" x14ac:dyDescent="0.35">
      <c r="A998">
        <v>10624</v>
      </c>
      <c r="B998">
        <v>44</v>
      </c>
      <c r="C998">
        <v>19.45</v>
      </c>
      <c r="D998">
        <v>10</v>
      </c>
      <c r="E998">
        <v>0</v>
      </c>
      <c r="F998">
        <f>order_details[[#This Row],[unitPrice]]*order_details[[#This Row],[quantity]]</f>
        <v>194.5</v>
      </c>
    </row>
    <row r="999" spans="1:7" x14ac:dyDescent="0.35">
      <c r="A999">
        <v>10625</v>
      </c>
      <c r="B999">
        <v>14</v>
      </c>
      <c r="C999">
        <v>23.25</v>
      </c>
      <c r="D999">
        <v>3</v>
      </c>
      <c r="E999">
        <v>0</v>
      </c>
      <c r="F999">
        <f>order_details[[#This Row],[unitPrice]]*order_details[[#This Row],[quantity]]</f>
        <v>69.75</v>
      </c>
      <c r="G999" t="s">
        <v>604</v>
      </c>
    </row>
    <row r="1000" spans="1:7" x14ac:dyDescent="0.35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order_details[[#This Row],[unitPrice]]*order_details[[#This Row],[quantity]]</f>
        <v>70</v>
      </c>
      <c r="G1000" t="s">
        <v>604</v>
      </c>
    </row>
    <row r="1001" spans="1:7" x14ac:dyDescent="0.3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order_details[[#This Row],[unitPrice]]*order_details[[#This Row],[quantity]]</f>
        <v>340</v>
      </c>
    </row>
    <row r="1002" spans="1:7" x14ac:dyDescent="0.3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order_details[[#This Row],[unitPrice]]*order_details[[#This Row],[quantity]]</f>
        <v>393.59999999999997</v>
      </c>
      <c r="G1002" t="s">
        <v>603</v>
      </c>
    </row>
    <row r="1003" spans="1:7" x14ac:dyDescent="0.3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order_details[[#This Row],[unitPrice]]*order_details[[#This Row],[quantity]]</f>
        <v>680</v>
      </c>
      <c r="G1003" t="s">
        <v>603</v>
      </c>
    </row>
    <row r="1004" spans="1:7" x14ac:dyDescent="0.3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order_details[[#This Row],[unitPrice]]*order_details[[#This Row],[quantity]]</f>
        <v>430</v>
      </c>
      <c r="G1004" t="s">
        <v>603</v>
      </c>
    </row>
    <row r="1005" spans="1:7" x14ac:dyDescent="0.3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order_details[[#This Row],[unitPrice]]*order_details[[#This Row],[quantity]]</f>
        <v>739.5</v>
      </c>
      <c r="G1005" t="s">
        <v>603</v>
      </c>
    </row>
    <row r="1006" spans="1:7" x14ac:dyDescent="0.3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order_details[[#This Row],[unitPrice]]*order_details[[#This Row],[quantity]]</f>
        <v>525</v>
      </c>
      <c r="G1006" t="s">
        <v>603</v>
      </c>
    </row>
    <row r="1007" spans="1:7" x14ac:dyDescent="0.35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order_details[[#This Row],[unitPrice]]*order_details[[#This Row],[quantity]]</f>
        <v>450</v>
      </c>
      <c r="G1007" t="s">
        <v>603</v>
      </c>
    </row>
    <row r="1008" spans="1:7" x14ac:dyDescent="0.3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order_details[[#This Row],[unitPrice]]*order_details[[#This Row],[quantity]]</f>
        <v>2475.8000000000002</v>
      </c>
      <c r="G1008" t="s">
        <v>603</v>
      </c>
    </row>
    <row r="1009" spans="1:7" x14ac:dyDescent="0.3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order_details[[#This Row],[unitPrice]]*order_details[[#This Row],[quantity]]</f>
        <v>299.25</v>
      </c>
      <c r="G1009" t="s">
        <v>604</v>
      </c>
    </row>
    <row r="1010" spans="1:7" x14ac:dyDescent="0.3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order_details[[#This Row],[unitPrice]]*order_details[[#This Row],[quantity]]</f>
        <v>288</v>
      </c>
      <c r="G1010" t="s">
        <v>603</v>
      </c>
    </row>
    <row r="1011" spans="1:7" x14ac:dyDescent="0.3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order_details[[#This Row],[unitPrice]]*order_details[[#This Row],[quantity]]</f>
        <v>630</v>
      </c>
      <c r="G1011" t="s">
        <v>603</v>
      </c>
    </row>
    <row r="1012" spans="1:7" x14ac:dyDescent="0.3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order_details[[#This Row],[unitPrice]]*order_details[[#This Row],[quantity]]</f>
        <v>62</v>
      </c>
      <c r="G1012" t="s">
        <v>604</v>
      </c>
    </row>
    <row r="1013" spans="1:7" x14ac:dyDescent="0.3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order_details[[#This Row],[unitPrice]]*order_details[[#This Row],[quantity]]</f>
        <v>570</v>
      </c>
      <c r="G1013" t="s">
        <v>603</v>
      </c>
    </row>
    <row r="1014" spans="1:7" x14ac:dyDescent="0.3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order_details[[#This Row],[unitPrice]]*order_details[[#This Row],[quantity]]</f>
        <v>50</v>
      </c>
      <c r="G1014" t="s">
        <v>603</v>
      </c>
    </row>
    <row r="1015" spans="1:7" x14ac:dyDescent="0.3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order_details[[#This Row],[unitPrice]]*order_details[[#This Row],[quantity]]</f>
        <v>1368</v>
      </c>
      <c r="G1015" t="s">
        <v>603</v>
      </c>
    </row>
    <row r="1016" spans="1:7" x14ac:dyDescent="0.3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order_details[[#This Row],[unitPrice]]*order_details[[#This Row],[quantity]]</f>
        <v>78</v>
      </c>
      <c r="G1016" t="s">
        <v>603</v>
      </c>
    </row>
    <row r="1017" spans="1:7" x14ac:dyDescent="0.3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order_details[[#This Row],[unitPrice]]*order_details[[#This Row],[quantity]]</f>
        <v>1093.05</v>
      </c>
      <c r="G1017" t="s">
        <v>603</v>
      </c>
    </row>
    <row r="1018" spans="1:7" x14ac:dyDescent="0.3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order_details[[#This Row],[unitPrice]]*order_details[[#This Row],[quantity]]</f>
        <v>3944</v>
      </c>
      <c r="G1018" t="s">
        <v>603</v>
      </c>
    </row>
    <row r="1019" spans="1:7" x14ac:dyDescent="0.35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order_details[[#This Row],[unitPrice]]*order_details[[#This Row],[quantity]]</f>
        <v>1050</v>
      </c>
      <c r="G1019" t="s">
        <v>603</v>
      </c>
    </row>
    <row r="1020" spans="1:7" x14ac:dyDescent="0.3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order_details[[#This Row],[unitPrice]]*order_details[[#This Row],[quantity]]</f>
        <v>3125</v>
      </c>
      <c r="G1020" t="s">
        <v>603</v>
      </c>
    </row>
    <row r="1021" spans="1:7" x14ac:dyDescent="0.3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order_details[[#This Row],[unitPrice]]*order_details[[#This Row],[quantity]]</f>
        <v>795</v>
      </c>
      <c r="G1021" t="s">
        <v>603</v>
      </c>
    </row>
    <row r="1022" spans="1:7" x14ac:dyDescent="0.3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order_details[[#This Row],[unitPrice]]*order_details[[#This Row],[quantity]]</f>
        <v>15.5</v>
      </c>
      <c r="G1022" t="s">
        <v>604</v>
      </c>
    </row>
    <row r="1023" spans="1:7" x14ac:dyDescent="0.3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order_details[[#This Row],[unitPrice]]*order_details[[#This Row],[quantity]]</f>
        <v>220</v>
      </c>
    </row>
    <row r="1024" spans="1:7" x14ac:dyDescent="0.3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order_details[[#This Row],[unitPrice]]*order_details[[#This Row],[quantity]]</f>
        <v>320.25</v>
      </c>
      <c r="G1024" t="s">
        <v>603</v>
      </c>
    </row>
    <row r="1025" spans="1:7" x14ac:dyDescent="0.3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order_details[[#This Row],[unitPrice]]*order_details[[#This Row],[quantity]]</f>
        <v>840</v>
      </c>
      <c r="G1025" t="s">
        <v>603</v>
      </c>
    </row>
    <row r="1026" spans="1:7" x14ac:dyDescent="0.35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order_details[[#This Row],[unitPrice]]*order_details[[#This Row],[quantity]]</f>
        <v>550</v>
      </c>
      <c r="G1026" t="s">
        <v>603</v>
      </c>
    </row>
    <row r="1027" spans="1:7" x14ac:dyDescent="0.3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order_details[[#This Row],[unitPrice]]*order_details[[#This Row],[quantity]]</f>
        <v>79.5</v>
      </c>
      <c r="G1027" t="s">
        <v>604</v>
      </c>
    </row>
    <row r="1028" spans="1:7" x14ac:dyDescent="0.3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order_details[[#This Row],[unitPrice]]*order_details[[#This Row],[quantity]]</f>
        <v>210</v>
      </c>
    </row>
    <row r="1029" spans="1:7" x14ac:dyDescent="0.3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order_details[[#This Row],[unitPrice]]*order_details[[#This Row],[quantity]]</f>
        <v>406.25</v>
      </c>
      <c r="G1029" t="s">
        <v>603</v>
      </c>
    </row>
    <row r="1030" spans="1:7" x14ac:dyDescent="0.3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order_details[[#This Row],[unitPrice]]*order_details[[#This Row],[quantity]]</f>
        <v>2280</v>
      </c>
      <c r="G1030" t="s">
        <v>603</v>
      </c>
    </row>
    <row r="1031" spans="1:7" x14ac:dyDescent="0.3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order_details[[#This Row],[unitPrice]]*order_details[[#This Row],[quantity]]</f>
        <v>190</v>
      </c>
      <c r="G1031" t="s">
        <v>603</v>
      </c>
    </row>
    <row r="1032" spans="1:7" x14ac:dyDescent="0.3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order_details[[#This Row],[unitPrice]]*order_details[[#This Row],[quantity]]</f>
        <v>442.05</v>
      </c>
      <c r="G1032" t="s">
        <v>603</v>
      </c>
    </row>
    <row r="1033" spans="1:7" x14ac:dyDescent="0.3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order_details[[#This Row],[unitPrice]]*order_details[[#This Row],[quantity]]</f>
        <v>2088</v>
      </c>
      <c r="G1033" t="s">
        <v>603</v>
      </c>
    </row>
    <row r="1034" spans="1:7" x14ac:dyDescent="0.3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order_details[[#This Row],[unitPrice]]*order_details[[#This Row],[quantity]]</f>
        <v>500</v>
      </c>
      <c r="G1034" t="s">
        <v>604</v>
      </c>
    </row>
    <row r="1035" spans="1:7" x14ac:dyDescent="0.3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order_details[[#This Row],[unitPrice]]*order_details[[#This Row],[quantity]]</f>
        <v>720</v>
      </c>
      <c r="G1035" t="s">
        <v>603</v>
      </c>
    </row>
    <row r="1036" spans="1:7" x14ac:dyDescent="0.3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order_details[[#This Row],[unitPrice]]*order_details[[#This Row],[quantity]]</f>
        <v>225</v>
      </c>
      <c r="G1036" t="s">
        <v>603</v>
      </c>
    </row>
    <row r="1037" spans="1:7" x14ac:dyDescent="0.35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order_details[[#This Row],[unitPrice]]*order_details[[#This Row],[quantity]]</f>
        <v>950</v>
      </c>
      <c r="G1037" t="s">
        <v>603</v>
      </c>
    </row>
    <row r="1038" spans="1:7" x14ac:dyDescent="0.3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order_details[[#This Row],[unitPrice]]*order_details[[#This Row],[quantity]]</f>
        <v>1104</v>
      </c>
      <c r="G1038" t="s">
        <v>603</v>
      </c>
    </row>
    <row r="1039" spans="1:7" x14ac:dyDescent="0.3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order_details[[#This Row],[unitPrice]]*order_details[[#This Row],[quantity]]</f>
        <v>300</v>
      </c>
      <c r="G1039" t="s">
        <v>603</v>
      </c>
    </row>
    <row r="1040" spans="1:7" x14ac:dyDescent="0.3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order_details[[#This Row],[unitPrice]]*order_details[[#This Row],[quantity]]</f>
        <v>570</v>
      </c>
      <c r="G1040" t="s">
        <v>603</v>
      </c>
    </row>
    <row r="1041" spans="1:7" x14ac:dyDescent="0.3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order_details[[#This Row],[unitPrice]]*order_details[[#This Row],[quantity]]</f>
        <v>684</v>
      </c>
      <c r="G1041" t="s">
        <v>603</v>
      </c>
    </row>
    <row r="1042" spans="1:7" x14ac:dyDescent="0.3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order_details[[#This Row],[unitPrice]]*order_details[[#This Row],[quantity]]</f>
        <v>378</v>
      </c>
      <c r="G1042" t="s">
        <v>603</v>
      </c>
    </row>
    <row r="1043" spans="1:7" x14ac:dyDescent="0.3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order_details[[#This Row],[unitPrice]]*order_details[[#This Row],[quantity]]</f>
        <v>24</v>
      </c>
      <c r="G1043" t="s">
        <v>604</v>
      </c>
    </row>
    <row r="1044" spans="1:7" x14ac:dyDescent="0.3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order_details[[#This Row],[unitPrice]]*order_details[[#This Row],[quantity]]</f>
        <v>250</v>
      </c>
      <c r="G1044" t="s">
        <v>604</v>
      </c>
    </row>
    <row r="1045" spans="1:7" x14ac:dyDescent="0.3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order_details[[#This Row],[unitPrice]]*order_details[[#This Row],[quantity]]</f>
        <v>920</v>
      </c>
      <c r="G1045" t="s">
        <v>603</v>
      </c>
    </row>
    <row r="1046" spans="1:7" x14ac:dyDescent="0.3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order_details[[#This Row],[unitPrice]]*order_details[[#This Row],[quantity]]</f>
        <v>252</v>
      </c>
      <c r="G1046" t="s">
        <v>603</v>
      </c>
    </row>
    <row r="1047" spans="1:7" x14ac:dyDescent="0.3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order_details[[#This Row],[unitPrice]]*order_details[[#This Row],[quantity]]</f>
        <v>1250</v>
      </c>
      <c r="G1047" t="s">
        <v>603</v>
      </c>
    </row>
    <row r="1048" spans="1:7" x14ac:dyDescent="0.3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order_details[[#This Row],[unitPrice]]*order_details[[#This Row],[quantity]]</f>
        <v>285</v>
      </c>
      <c r="G1048" t="s">
        <v>603</v>
      </c>
    </row>
    <row r="1049" spans="1:7" x14ac:dyDescent="0.3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order_details[[#This Row],[unitPrice]]*order_details[[#This Row],[quantity]]</f>
        <v>270</v>
      </c>
      <c r="G1049" t="s">
        <v>603</v>
      </c>
    </row>
    <row r="1050" spans="1:7" x14ac:dyDescent="0.3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order_details[[#This Row],[unitPrice]]*order_details[[#This Row],[quantity]]</f>
        <v>558</v>
      </c>
      <c r="G1050" t="s">
        <v>603</v>
      </c>
    </row>
    <row r="1051" spans="1:7" x14ac:dyDescent="0.3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order_details[[#This Row],[unitPrice]]*order_details[[#This Row],[quantity]]</f>
        <v>645</v>
      </c>
      <c r="G1051" t="s">
        <v>603</v>
      </c>
    </row>
    <row r="1052" spans="1:7" x14ac:dyDescent="0.3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order_details[[#This Row],[unitPrice]]*order_details[[#This Row],[quantity]]</f>
        <v>455</v>
      </c>
      <c r="G1052" t="s">
        <v>603</v>
      </c>
    </row>
    <row r="1053" spans="1:7" x14ac:dyDescent="0.3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order_details[[#This Row],[unitPrice]]*order_details[[#This Row],[quantity]]</f>
        <v>276</v>
      </c>
      <c r="G1053" t="s">
        <v>603</v>
      </c>
    </row>
    <row r="1054" spans="1:7" x14ac:dyDescent="0.3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order_details[[#This Row],[unitPrice]]*order_details[[#This Row],[quantity]]</f>
        <v>360</v>
      </c>
      <c r="G1054" t="s">
        <v>603</v>
      </c>
    </row>
    <row r="1055" spans="1:7" x14ac:dyDescent="0.3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order_details[[#This Row],[unitPrice]]*order_details[[#This Row],[quantity]]</f>
        <v>315</v>
      </c>
      <c r="G1055" t="s">
        <v>603</v>
      </c>
    </row>
    <row r="1056" spans="1:7" x14ac:dyDescent="0.3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order_details[[#This Row],[unitPrice]]*order_details[[#This Row],[quantity]]</f>
        <v>67.5</v>
      </c>
      <c r="G1056" t="s">
        <v>603</v>
      </c>
    </row>
    <row r="1057" spans="1:7" x14ac:dyDescent="0.3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order_details[[#This Row],[unitPrice]]*order_details[[#This Row],[quantity]]</f>
        <v>912</v>
      </c>
      <c r="G1057" t="s">
        <v>603</v>
      </c>
    </row>
    <row r="1058" spans="1:7" x14ac:dyDescent="0.3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order_details[[#This Row],[unitPrice]]*order_details[[#This Row],[quantity]]</f>
        <v>522</v>
      </c>
      <c r="G1058" t="s">
        <v>603</v>
      </c>
    </row>
    <row r="1059" spans="1:7" x14ac:dyDescent="0.3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order_details[[#This Row],[unitPrice]]*order_details[[#This Row],[quantity]]</f>
        <v>776.7</v>
      </c>
      <c r="G1059" t="s">
        <v>603</v>
      </c>
    </row>
    <row r="1060" spans="1:7" x14ac:dyDescent="0.3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order_details[[#This Row],[unitPrice]]*order_details[[#This Row],[quantity]]</f>
        <v>819.99999999999989</v>
      </c>
      <c r="G1060" t="s">
        <v>603</v>
      </c>
    </row>
    <row r="1061" spans="1:7" x14ac:dyDescent="0.3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order_details[[#This Row],[unitPrice]]*order_details[[#This Row],[quantity]]</f>
        <v>223.5</v>
      </c>
      <c r="G1061" t="s">
        <v>603</v>
      </c>
    </row>
    <row r="1062" spans="1:7" x14ac:dyDescent="0.3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order_details[[#This Row],[unitPrice]]*order_details[[#This Row],[quantity]]</f>
        <v>110.39999999999999</v>
      </c>
      <c r="G1062" t="s">
        <v>603</v>
      </c>
    </row>
    <row r="1063" spans="1:7" x14ac:dyDescent="0.3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order_details[[#This Row],[unitPrice]]*order_details[[#This Row],[quantity]]</f>
        <v>420</v>
      </c>
      <c r="G1063" t="s">
        <v>603</v>
      </c>
    </row>
    <row r="1064" spans="1:7" x14ac:dyDescent="0.3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order_details[[#This Row],[unitPrice]]*order_details[[#This Row],[quantity]]</f>
        <v>51.78</v>
      </c>
      <c r="G1064" t="s">
        <v>604</v>
      </c>
    </row>
    <row r="1065" spans="1:7" x14ac:dyDescent="0.3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order_details[[#This Row],[unitPrice]]*order_details[[#This Row],[quantity]]</f>
        <v>280</v>
      </c>
      <c r="G1065" t="s">
        <v>603</v>
      </c>
    </row>
    <row r="1066" spans="1:7" x14ac:dyDescent="0.3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order_details[[#This Row],[unitPrice]]*order_details[[#This Row],[quantity]]</f>
        <v>523.5</v>
      </c>
      <c r="G1066" t="s">
        <v>603</v>
      </c>
    </row>
    <row r="1067" spans="1:7" x14ac:dyDescent="0.3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order_details[[#This Row],[unitPrice]]*order_details[[#This Row],[quantity]]</f>
        <v>680</v>
      </c>
      <c r="G1067" t="s">
        <v>603</v>
      </c>
    </row>
    <row r="1068" spans="1:7" x14ac:dyDescent="0.3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order_details[[#This Row],[unitPrice]]*order_details[[#This Row],[quantity]]</f>
        <v>264</v>
      </c>
      <c r="G1068" t="s">
        <v>603</v>
      </c>
    </row>
    <row r="1069" spans="1:7" x14ac:dyDescent="0.3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order_details[[#This Row],[unitPrice]]*order_details[[#This Row],[quantity]]</f>
        <v>360</v>
      </c>
      <c r="G1069" t="s">
        <v>603</v>
      </c>
    </row>
    <row r="1070" spans="1:7" x14ac:dyDescent="0.3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order_details[[#This Row],[unitPrice]]*order_details[[#This Row],[quantity]]</f>
        <v>44.7</v>
      </c>
      <c r="G1070" t="s">
        <v>604</v>
      </c>
    </row>
    <row r="1071" spans="1:7" x14ac:dyDescent="0.3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order_details[[#This Row],[unitPrice]]*order_details[[#This Row],[quantity]]</f>
        <v>193</v>
      </c>
      <c r="G1071" t="s">
        <v>603</v>
      </c>
    </row>
    <row r="1072" spans="1:7" x14ac:dyDescent="0.3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order_details[[#This Row],[unitPrice]]*order_details[[#This Row],[quantity]]</f>
        <v>69.75</v>
      </c>
      <c r="G1072" t="s">
        <v>604</v>
      </c>
    </row>
    <row r="1073" spans="1:7" x14ac:dyDescent="0.3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order_details[[#This Row],[unitPrice]]*order_details[[#This Row],[quantity]]</f>
        <v>544.6</v>
      </c>
      <c r="G1073" t="s">
        <v>603</v>
      </c>
    </row>
    <row r="1074" spans="1:7" x14ac:dyDescent="0.3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order_details[[#This Row],[unitPrice]]*order_details[[#This Row],[quantity]]</f>
        <v>57</v>
      </c>
      <c r="G1074" t="s">
        <v>604</v>
      </c>
    </row>
    <row r="1075" spans="1:7" x14ac:dyDescent="0.3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order_details[[#This Row],[unitPrice]]*order_details[[#This Row],[quantity]]</f>
        <v>775</v>
      </c>
      <c r="G1075" t="s">
        <v>603</v>
      </c>
    </row>
    <row r="1076" spans="1:7" x14ac:dyDescent="0.3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order_details[[#This Row],[unitPrice]]*order_details[[#This Row],[quantity]]</f>
        <v>231.60000000000002</v>
      </c>
      <c r="G1076" t="s">
        <v>603</v>
      </c>
    </row>
    <row r="1077" spans="1:7" x14ac:dyDescent="0.3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order_details[[#This Row],[unitPrice]]*order_details[[#This Row],[quantity]]</f>
        <v>540</v>
      </c>
      <c r="G1077" t="s">
        <v>603</v>
      </c>
    </row>
    <row r="1078" spans="1:7" x14ac:dyDescent="0.3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order_details[[#This Row],[unitPrice]]*order_details[[#This Row],[quantity]]</f>
        <v>95</v>
      </c>
    </row>
    <row r="1079" spans="1:7" x14ac:dyDescent="0.3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order_details[[#This Row],[unitPrice]]*order_details[[#This Row],[quantity]]</f>
        <v>1710</v>
      </c>
      <c r="G1079" t="s">
        <v>603</v>
      </c>
    </row>
    <row r="1080" spans="1:7" x14ac:dyDescent="0.3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order_details[[#This Row],[unitPrice]]*order_details[[#This Row],[quantity]]</f>
        <v>1020</v>
      </c>
      <c r="G1080" t="s">
        <v>603</v>
      </c>
    </row>
    <row r="1081" spans="1:7" x14ac:dyDescent="0.3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order_details[[#This Row],[unitPrice]]*order_details[[#This Row],[quantity]]</f>
        <v>600</v>
      </c>
      <c r="G1081" t="s">
        <v>603</v>
      </c>
    </row>
    <row r="1082" spans="1:7" x14ac:dyDescent="0.3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order_details[[#This Row],[unitPrice]]*order_details[[#This Row],[quantity]]</f>
        <v>1288</v>
      </c>
      <c r="G1082" t="s">
        <v>603</v>
      </c>
    </row>
    <row r="1083" spans="1:7" x14ac:dyDescent="0.3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order_details[[#This Row],[unitPrice]]*order_details[[#This Row],[quantity]]</f>
        <v>1870</v>
      </c>
      <c r="G1083" t="s">
        <v>603</v>
      </c>
    </row>
    <row r="1084" spans="1:7" x14ac:dyDescent="0.3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order_details[[#This Row],[unitPrice]]*order_details[[#This Row],[quantity]]</f>
        <v>910</v>
      </c>
      <c r="G1084" t="s">
        <v>603</v>
      </c>
    </row>
    <row r="1085" spans="1:7" x14ac:dyDescent="0.3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order_details[[#This Row],[unitPrice]]*order_details[[#This Row],[quantity]]</f>
        <v>250</v>
      </c>
      <c r="G1085" t="s">
        <v>603</v>
      </c>
    </row>
    <row r="1086" spans="1:7" x14ac:dyDescent="0.3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order_details[[#This Row],[unitPrice]]*order_details[[#This Row],[quantity]]</f>
        <v>441.59999999999997</v>
      </c>
      <c r="G1086" t="s">
        <v>603</v>
      </c>
    </row>
    <row r="1087" spans="1:7" x14ac:dyDescent="0.3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order_details[[#This Row],[unitPrice]]*order_details[[#This Row],[quantity]]</f>
        <v>600</v>
      </c>
      <c r="G1087" t="s">
        <v>603</v>
      </c>
    </row>
    <row r="1088" spans="1:7" x14ac:dyDescent="0.3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order_details[[#This Row],[unitPrice]]*order_details[[#This Row],[quantity]]</f>
        <v>1701</v>
      </c>
      <c r="G1088" t="s">
        <v>603</v>
      </c>
    </row>
    <row r="1089" spans="1:7" x14ac:dyDescent="0.3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order_details[[#This Row],[unitPrice]]*order_details[[#This Row],[quantity]]</f>
        <v>54</v>
      </c>
      <c r="G1089" t="s">
        <v>604</v>
      </c>
    </row>
    <row r="1090" spans="1:7" x14ac:dyDescent="0.3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order_details[[#This Row],[unitPrice]]*order_details[[#This Row],[quantity]]</f>
        <v>649.25</v>
      </c>
      <c r="G1090" t="s">
        <v>603</v>
      </c>
    </row>
    <row r="1091" spans="1:7" x14ac:dyDescent="0.3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order_details[[#This Row],[unitPrice]]*order_details[[#This Row],[quantity]]</f>
        <v>125</v>
      </c>
    </row>
    <row r="1092" spans="1:7" x14ac:dyDescent="0.3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order_details[[#This Row],[unitPrice]]*order_details[[#This Row],[quantity]]</f>
        <v>552</v>
      </c>
      <c r="G1092" t="s">
        <v>603</v>
      </c>
    </row>
    <row r="1093" spans="1:7" x14ac:dyDescent="0.3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order_details[[#This Row],[unitPrice]]*order_details[[#This Row],[quantity]]</f>
        <v>420</v>
      </c>
      <c r="G1093" t="s">
        <v>603</v>
      </c>
    </row>
    <row r="1094" spans="1:7" x14ac:dyDescent="0.3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order_details[[#This Row],[unitPrice]]*order_details[[#This Row],[quantity]]</f>
        <v>1060</v>
      </c>
      <c r="G1094" t="s">
        <v>603</v>
      </c>
    </row>
    <row r="1095" spans="1:7" x14ac:dyDescent="0.3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order_details[[#This Row],[unitPrice]]*order_details[[#This Row],[quantity]]</f>
        <v>744</v>
      </c>
      <c r="G1095" t="s">
        <v>603</v>
      </c>
    </row>
    <row r="1096" spans="1:7" x14ac:dyDescent="0.3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order_details[[#This Row],[unitPrice]]*order_details[[#This Row],[quantity]]</f>
        <v>456</v>
      </c>
      <c r="G1096" t="s">
        <v>603</v>
      </c>
    </row>
    <row r="1097" spans="1:7" x14ac:dyDescent="0.3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order_details[[#This Row],[unitPrice]]*order_details[[#This Row],[quantity]]</f>
        <v>315.75</v>
      </c>
      <c r="G1097" t="s">
        <v>603</v>
      </c>
    </row>
    <row r="1098" spans="1:7" x14ac:dyDescent="0.3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order_details[[#This Row],[unitPrice]]*order_details[[#This Row],[quantity]]</f>
        <v>1060</v>
      </c>
      <c r="G1098" t="s">
        <v>603</v>
      </c>
    </row>
    <row r="1099" spans="1:7" x14ac:dyDescent="0.35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order_details[[#This Row],[unitPrice]]*order_details[[#This Row],[quantity]]</f>
        <v>55</v>
      </c>
      <c r="G1099" t="s">
        <v>604</v>
      </c>
    </row>
    <row r="1100" spans="1:7" x14ac:dyDescent="0.3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order_details[[#This Row],[unitPrice]]*order_details[[#This Row],[quantity]]</f>
        <v>180</v>
      </c>
    </row>
    <row r="1101" spans="1:7" x14ac:dyDescent="0.3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order_details[[#This Row],[unitPrice]]*order_details[[#This Row],[quantity]]</f>
        <v>4456.4400000000005</v>
      </c>
      <c r="G1101" t="s">
        <v>603</v>
      </c>
    </row>
    <row r="1102" spans="1:7" x14ac:dyDescent="0.3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order_details[[#This Row],[unitPrice]]*order_details[[#This Row],[quantity]]</f>
        <v>210.5</v>
      </c>
    </row>
    <row r="1103" spans="1:7" x14ac:dyDescent="0.3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order_details[[#This Row],[unitPrice]]*order_details[[#This Row],[quantity]]</f>
        <v>1620</v>
      </c>
      <c r="G1103" t="s">
        <v>603</v>
      </c>
    </row>
    <row r="1104" spans="1:7" x14ac:dyDescent="0.3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order_details[[#This Row],[unitPrice]]*order_details[[#This Row],[quantity]]</f>
        <v>301</v>
      </c>
      <c r="G1104" t="s">
        <v>603</v>
      </c>
    </row>
    <row r="1105" spans="1:7" x14ac:dyDescent="0.3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order_details[[#This Row],[unitPrice]]*order_details[[#This Row],[quantity]]</f>
        <v>100</v>
      </c>
      <c r="G1105" t="s">
        <v>604</v>
      </c>
    </row>
    <row r="1106" spans="1:7" x14ac:dyDescent="0.3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order_details[[#This Row],[unitPrice]]*order_details[[#This Row],[quantity]]</f>
        <v>96</v>
      </c>
      <c r="G1106" t="s">
        <v>604</v>
      </c>
    </row>
    <row r="1107" spans="1:7" x14ac:dyDescent="0.3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order_details[[#This Row],[unitPrice]]*order_details[[#This Row],[quantity]]</f>
        <v>498.75</v>
      </c>
      <c r="G1107" t="s">
        <v>603</v>
      </c>
    </row>
    <row r="1108" spans="1:7" x14ac:dyDescent="0.3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order_details[[#This Row],[unitPrice]]*order_details[[#This Row],[quantity]]</f>
        <v>570</v>
      </c>
      <c r="G1108" t="s">
        <v>603</v>
      </c>
    </row>
    <row r="1109" spans="1:7" x14ac:dyDescent="0.35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order_details[[#This Row],[unitPrice]]*order_details[[#This Row],[quantity]]</f>
        <v>288</v>
      </c>
      <c r="G1109" t="s">
        <v>603</v>
      </c>
    </row>
    <row r="1110" spans="1:7" x14ac:dyDescent="0.3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order_details[[#This Row],[unitPrice]]*order_details[[#This Row],[quantity]]</f>
        <v>720</v>
      </c>
      <c r="G1110" t="s">
        <v>603</v>
      </c>
    </row>
    <row r="1111" spans="1:7" x14ac:dyDescent="0.3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order_details[[#This Row],[unitPrice]]*order_details[[#This Row],[quantity]]</f>
        <v>350</v>
      </c>
      <c r="G1111" t="s">
        <v>603</v>
      </c>
    </row>
    <row r="1112" spans="1:7" x14ac:dyDescent="0.3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order_details[[#This Row],[unitPrice]]*order_details[[#This Row],[quantity]]</f>
        <v>750</v>
      </c>
      <c r="G1112" t="s">
        <v>603</v>
      </c>
    </row>
    <row r="1113" spans="1:7" x14ac:dyDescent="0.3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order_details[[#This Row],[unitPrice]]*order_details[[#This Row],[quantity]]</f>
        <v>193.75</v>
      </c>
      <c r="G1113" t="s">
        <v>603</v>
      </c>
    </row>
    <row r="1114" spans="1:7" x14ac:dyDescent="0.3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order_details[[#This Row],[unitPrice]]*order_details[[#This Row],[quantity]]</f>
        <v>174.5</v>
      </c>
    </row>
    <row r="1115" spans="1:7" x14ac:dyDescent="0.3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order_details[[#This Row],[unitPrice]]*order_details[[#This Row],[quantity]]</f>
        <v>493</v>
      </c>
    </row>
    <row r="1116" spans="1:7" x14ac:dyDescent="0.3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order_details[[#This Row],[unitPrice]]*order_details[[#This Row],[quantity]]</f>
        <v>252.60000000000002</v>
      </c>
      <c r="G1116" t="s">
        <v>603</v>
      </c>
    </row>
    <row r="1117" spans="1:7" x14ac:dyDescent="0.3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order_details[[#This Row],[unitPrice]]*order_details[[#This Row],[quantity]]</f>
        <v>3952.5</v>
      </c>
      <c r="G1117" t="s">
        <v>603</v>
      </c>
    </row>
    <row r="1118" spans="1:7" x14ac:dyDescent="0.3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order_details[[#This Row],[unitPrice]]*order_details[[#This Row],[quantity]]</f>
        <v>258</v>
      </c>
      <c r="G1118" t="s">
        <v>603</v>
      </c>
    </row>
    <row r="1119" spans="1:7" x14ac:dyDescent="0.3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order_details[[#This Row],[unitPrice]]*order_details[[#This Row],[quantity]]</f>
        <v>52.349999999999994</v>
      </c>
      <c r="G1119" t="s">
        <v>604</v>
      </c>
    </row>
    <row r="1120" spans="1:7" x14ac:dyDescent="0.35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order_details[[#This Row],[unitPrice]]*order_details[[#This Row],[quantity]]</f>
        <v>84</v>
      </c>
      <c r="G1120" t="s">
        <v>604</v>
      </c>
    </row>
    <row r="1121" spans="1:7" x14ac:dyDescent="0.35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order_details[[#This Row],[unitPrice]]*order_details[[#This Row],[quantity]]</f>
        <v>276</v>
      </c>
      <c r="G1121" t="s">
        <v>604</v>
      </c>
    </row>
    <row r="1122" spans="1:7" x14ac:dyDescent="0.35">
      <c r="A1122">
        <v>10674</v>
      </c>
      <c r="B1122">
        <v>23</v>
      </c>
      <c r="C1122">
        <v>9</v>
      </c>
      <c r="D1122">
        <v>5</v>
      </c>
      <c r="E1122">
        <v>0</v>
      </c>
      <c r="F1122">
        <f>order_details[[#This Row],[unitPrice]]*order_details[[#This Row],[quantity]]</f>
        <v>45</v>
      </c>
      <c r="G1122" t="s">
        <v>604</v>
      </c>
    </row>
    <row r="1123" spans="1:7" x14ac:dyDescent="0.3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order_details[[#This Row],[unitPrice]]*order_details[[#This Row],[quantity]]</f>
        <v>697.5</v>
      </c>
      <c r="G1123" t="s">
        <v>603</v>
      </c>
    </row>
    <row r="1124" spans="1:7" x14ac:dyDescent="0.3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order_details[[#This Row],[unitPrice]]*order_details[[#This Row],[quantity]]</f>
        <v>328</v>
      </c>
    </row>
    <row r="1125" spans="1:7" x14ac:dyDescent="0.3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order_details[[#This Row],[unitPrice]]*order_details[[#This Row],[quantity]]</f>
        <v>397.5</v>
      </c>
      <c r="G1125" t="s">
        <v>603</v>
      </c>
    </row>
    <row r="1126" spans="1:7" x14ac:dyDescent="0.35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order_details[[#This Row],[unitPrice]]*order_details[[#This Row],[quantity]]</f>
        <v>62</v>
      </c>
      <c r="G1126" t="s">
        <v>604</v>
      </c>
    </row>
    <row r="1127" spans="1:7" x14ac:dyDescent="0.3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order_details[[#This Row],[unitPrice]]*order_details[[#This Row],[quantity]]</f>
        <v>64.399999999999991</v>
      </c>
      <c r="G1127" t="s">
        <v>604</v>
      </c>
    </row>
    <row r="1128" spans="1:7" x14ac:dyDescent="0.3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order_details[[#This Row],[unitPrice]]*order_details[[#This Row],[quantity]]</f>
        <v>408.45</v>
      </c>
      <c r="G1128" t="s">
        <v>603</v>
      </c>
    </row>
    <row r="1129" spans="1:7" x14ac:dyDescent="0.3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order_details[[#This Row],[unitPrice]]*order_details[[#This Row],[quantity]]</f>
        <v>936.9</v>
      </c>
      <c r="G1129" t="s">
        <v>603</v>
      </c>
    </row>
    <row r="1130" spans="1:7" x14ac:dyDescent="0.3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order_details[[#This Row],[unitPrice]]*order_details[[#This Row],[quantity]]</f>
        <v>20</v>
      </c>
      <c r="G1130" t="s">
        <v>604</v>
      </c>
    </row>
    <row r="1131" spans="1:7" x14ac:dyDescent="0.3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order_details[[#This Row],[unitPrice]]*order_details[[#This Row],[quantity]]</f>
        <v>3800</v>
      </c>
      <c r="G1131" t="s">
        <v>603</v>
      </c>
    </row>
    <row r="1132" spans="1:7" x14ac:dyDescent="0.3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order_details[[#This Row],[unitPrice]]*order_details[[#This Row],[quantity]]</f>
        <v>75</v>
      </c>
      <c r="G1132" t="s">
        <v>603</v>
      </c>
    </row>
    <row r="1133" spans="1:7" x14ac:dyDescent="0.3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order_details[[#This Row],[unitPrice]]*order_details[[#This Row],[quantity]]</f>
        <v>1158</v>
      </c>
      <c r="G1133" t="s">
        <v>603</v>
      </c>
    </row>
    <row r="1134" spans="1:7" x14ac:dyDescent="0.3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order_details[[#This Row],[unitPrice]]*order_details[[#This Row],[quantity]]</f>
        <v>223.5</v>
      </c>
      <c r="G1134" t="s">
        <v>603</v>
      </c>
    </row>
    <row r="1135" spans="1:7" x14ac:dyDescent="0.3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order_details[[#This Row],[unitPrice]]*order_details[[#This Row],[quantity]]</f>
        <v>660</v>
      </c>
      <c r="G1135" t="s">
        <v>603</v>
      </c>
    </row>
    <row r="1136" spans="1:7" x14ac:dyDescent="0.3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order_details[[#This Row],[unitPrice]]*order_details[[#This Row],[quantity]]</f>
        <v>872.5</v>
      </c>
      <c r="G1136" t="s">
        <v>603</v>
      </c>
    </row>
    <row r="1137" spans="1:7" x14ac:dyDescent="0.3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order_details[[#This Row],[unitPrice]]*order_details[[#This Row],[quantity]]</f>
        <v>250</v>
      </c>
      <c r="G1137" t="s">
        <v>603</v>
      </c>
    </row>
    <row r="1138" spans="1:7" x14ac:dyDescent="0.3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order_details[[#This Row],[unitPrice]]*order_details[[#This Row],[quantity]]</f>
        <v>560</v>
      </c>
      <c r="G1138" t="s">
        <v>603</v>
      </c>
    </row>
    <row r="1139" spans="1:7" x14ac:dyDescent="0.3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order_details[[#This Row],[unitPrice]]*order_details[[#This Row],[quantity]]</f>
        <v>276</v>
      </c>
      <c r="G1139" t="s">
        <v>603</v>
      </c>
    </row>
    <row r="1140" spans="1:7" x14ac:dyDescent="0.3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order_details[[#This Row],[unitPrice]]*order_details[[#This Row],[quantity]]</f>
        <v>120</v>
      </c>
      <c r="G1140" t="s">
        <v>603</v>
      </c>
    </row>
    <row r="1141" spans="1:7" x14ac:dyDescent="0.3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order_details[[#This Row],[unitPrice]]*order_details[[#This Row],[quantity]]</f>
        <v>931</v>
      </c>
      <c r="G1141" t="s">
        <v>603</v>
      </c>
    </row>
    <row r="1142" spans="1:7" x14ac:dyDescent="0.3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order_details[[#This Row],[unitPrice]]*order_details[[#This Row],[quantity]]</f>
        <v>75</v>
      </c>
      <c r="G1142" t="s">
        <v>603</v>
      </c>
    </row>
    <row r="1143" spans="1:7" x14ac:dyDescent="0.35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order_details[[#This Row],[unitPrice]]*order_details[[#This Row],[quantity]]</f>
        <v>68</v>
      </c>
      <c r="G1143" t="s">
        <v>604</v>
      </c>
    </row>
    <row r="1144" spans="1:7" x14ac:dyDescent="0.3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order_details[[#This Row],[unitPrice]]*order_details[[#This Row],[quantity]]</f>
        <v>232.5</v>
      </c>
      <c r="G1144" t="s">
        <v>603</v>
      </c>
    </row>
    <row r="1145" spans="1:7" x14ac:dyDescent="0.35">
      <c r="A1145">
        <v>10683</v>
      </c>
      <c r="B1145">
        <v>52</v>
      </c>
      <c r="C1145">
        <v>7</v>
      </c>
      <c r="D1145">
        <v>9</v>
      </c>
      <c r="E1145">
        <v>0</v>
      </c>
      <c r="F1145">
        <f>order_details[[#This Row],[unitPrice]]*order_details[[#This Row],[quantity]]</f>
        <v>63</v>
      </c>
      <c r="G1145" t="s">
        <v>604</v>
      </c>
    </row>
    <row r="1146" spans="1:7" x14ac:dyDescent="0.3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order_details[[#This Row],[unitPrice]]*order_details[[#This Row],[quantity]]</f>
        <v>368</v>
      </c>
      <c r="G1146" t="s">
        <v>603</v>
      </c>
    </row>
    <row r="1147" spans="1:7" x14ac:dyDescent="0.3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order_details[[#This Row],[unitPrice]]*order_details[[#This Row],[quantity]]</f>
        <v>380</v>
      </c>
      <c r="G1147" t="s">
        <v>603</v>
      </c>
    </row>
    <row r="1148" spans="1:7" x14ac:dyDescent="0.3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order_details[[#This Row],[unitPrice]]*order_details[[#This Row],[quantity]]</f>
        <v>1020</v>
      </c>
      <c r="G1148" t="s">
        <v>603</v>
      </c>
    </row>
    <row r="1149" spans="1:7" x14ac:dyDescent="0.3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order_details[[#This Row],[unitPrice]]*order_details[[#This Row],[quantity]]</f>
        <v>620</v>
      </c>
      <c r="G1149" t="s">
        <v>603</v>
      </c>
    </row>
    <row r="1150" spans="1:7" x14ac:dyDescent="0.3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order_details[[#This Row],[unitPrice]]*order_details[[#This Row],[quantity]]</f>
        <v>38.6</v>
      </c>
      <c r="G1150" t="s">
        <v>604</v>
      </c>
    </row>
    <row r="1151" spans="1:7" x14ac:dyDescent="0.3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order_details[[#This Row],[unitPrice]]*order_details[[#This Row],[quantity]]</f>
        <v>142.5</v>
      </c>
      <c r="G1151" t="s">
        <v>603</v>
      </c>
    </row>
    <row r="1152" spans="1:7" x14ac:dyDescent="0.3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order_details[[#This Row],[unitPrice]]*order_details[[#This Row],[quantity]]</f>
        <v>1170</v>
      </c>
      <c r="G1152" t="s">
        <v>603</v>
      </c>
    </row>
    <row r="1153" spans="1:7" x14ac:dyDescent="0.3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order_details[[#This Row],[unitPrice]]*order_details[[#This Row],[quantity]]</f>
        <v>468.45</v>
      </c>
      <c r="G1153" t="s">
        <v>603</v>
      </c>
    </row>
    <row r="1154" spans="1:7" x14ac:dyDescent="0.3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order_details[[#This Row],[unitPrice]]*order_details[[#This Row],[quantity]]</f>
        <v>4850</v>
      </c>
      <c r="G1154" t="s">
        <v>603</v>
      </c>
    </row>
    <row r="1155" spans="1:7" x14ac:dyDescent="0.3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order_details[[#This Row],[unitPrice]]*order_details[[#This Row],[quantity]]</f>
        <v>1237.9000000000001</v>
      </c>
    </row>
    <row r="1156" spans="1:7" x14ac:dyDescent="0.3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order_details[[#This Row],[unitPrice]]*order_details[[#This Row],[quantity]]</f>
        <v>114</v>
      </c>
      <c r="G1156" t="s">
        <v>604</v>
      </c>
    </row>
    <row r="1157" spans="1:7" x14ac:dyDescent="0.3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order_details[[#This Row],[unitPrice]]*order_details[[#This Row],[quantity]]</f>
        <v>558</v>
      </c>
      <c r="G1157" t="s">
        <v>603</v>
      </c>
    </row>
    <row r="1158" spans="1:7" x14ac:dyDescent="0.3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order_details[[#This Row],[unitPrice]]*order_details[[#This Row],[quantity]]</f>
        <v>2736</v>
      </c>
      <c r="G1158" t="s">
        <v>603</v>
      </c>
    </row>
    <row r="1159" spans="1:7" x14ac:dyDescent="0.3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order_details[[#This Row],[unitPrice]]*order_details[[#This Row],[quantity]]</f>
        <v>196</v>
      </c>
      <c r="G1159" t="s">
        <v>603</v>
      </c>
    </row>
    <row r="1160" spans="1:7" x14ac:dyDescent="0.3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order_details[[#This Row],[unitPrice]]*order_details[[#This Row],[quantity]]</f>
        <v>630</v>
      </c>
      <c r="G1160" t="s">
        <v>603</v>
      </c>
    </row>
    <row r="1161" spans="1:7" x14ac:dyDescent="0.3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order_details[[#This Row],[unitPrice]]*order_details[[#This Row],[quantity]]</f>
        <v>760</v>
      </c>
      <c r="G1161" t="s">
        <v>603</v>
      </c>
    </row>
    <row r="1162" spans="1:7" x14ac:dyDescent="0.3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order_details[[#This Row],[unitPrice]]*order_details[[#This Row],[quantity]]</f>
        <v>390</v>
      </c>
      <c r="G1162" t="s">
        <v>603</v>
      </c>
    </row>
    <row r="1163" spans="1:7" x14ac:dyDescent="0.35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order_details[[#This Row],[unitPrice]]*order_details[[#This Row],[quantity]]</f>
        <v>540</v>
      </c>
      <c r="G1163" t="s">
        <v>603</v>
      </c>
    </row>
    <row r="1164" spans="1:7" x14ac:dyDescent="0.3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order_details[[#This Row],[unitPrice]]*order_details[[#This Row],[quantity]]</f>
        <v>4951.6000000000004</v>
      </c>
      <c r="G1164" t="s">
        <v>603</v>
      </c>
    </row>
    <row r="1165" spans="1:7" x14ac:dyDescent="0.3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order_details[[#This Row],[unitPrice]]*order_details[[#This Row],[quantity]]</f>
        <v>1840</v>
      </c>
      <c r="G1165" t="s">
        <v>603</v>
      </c>
    </row>
    <row r="1166" spans="1:7" x14ac:dyDescent="0.3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order_details[[#This Row],[unitPrice]]*order_details[[#This Row],[quantity]]</f>
        <v>466.79999999999995</v>
      </c>
      <c r="G1166" t="s">
        <v>603</v>
      </c>
    </row>
    <row r="1167" spans="1:7" x14ac:dyDescent="0.3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order_details[[#This Row],[unitPrice]]*order_details[[#This Row],[quantity]]</f>
        <v>2366.3999999999996</v>
      </c>
      <c r="G1167" t="s">
        <v>603</v>
      </c>
    </row>
    <row r="1168" spans="1:7" x14ac:dyDescent="0.3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order_details[[#This Row],[unitPrice]]*order_details[[#This Row],[quantity]]</f>
        <v>878</v>
      </c>
      <c r="G1168" t="s">
        <v>603</v>
      </c>
    </row>
    <row r="1169" spans="1:7" x14ac:dyDescent="0.35">
      <c r="A1169">
        <v>10693</v>
      </c>
      <c r="B1169">
        <v>9</v>
      </c>
      <c r="C1169">
        <v>97</v>
      </c>
      <c r="D1169">
        <v>6</v>
      </c>
      <c r="E1169">
        <v>0</v>
      </c>
      <c r="F1169">
        <f>order_details[[#This Row],[unitPrice]]*order_details[[#This Row],[quantity]]</f>
        <v>582</v>
      </c>
      <c r="G1169" t="s">
        <v>604</v>
      </c>
    </row>
    <row r="1170" spans="1:7" x14ac:dyDescent="0.3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order_details[[#This Row],[unitPrice]]*order_details[[#This Row],[quantity]]</f>
        <v>447</v>
      </c>
      <c r="G1170" t="s">
        <v>603</v>
      </c>
    </row>
    <row r="1171" spans="1:7" x14ac:dyDescent="0.3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order_details[[#This Row],[unitPrice]]*order_details[[#This Row],[quantity]]</f>
        <v>1080</v>
      </c>
      <c r="G1171" t="s">
        <v>603</v>
      </c>
    </row>
    <row r="1172" spans="1:7" x14ac:dyDescent="0.3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order_details[[#This Row],[unitPrice]]*order_details[[#This Row],[quantity]]</f>
        <v>225</v>
      </c>
      <c r="G1172" t="s">
        <v>603</v>
      </c>
    </row>
    <row r="1173" spans="1:7" x14ac:dyDescent="0.35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order_details[[#This Row],[unitPrice]]*order_details[[#This Row],[quantity]]</f>
        <v>2700</v>
      </c>
      <c r="G1173" t="s">
        <v>603</v>
      </c>
    </row>
    <row r="1174" spans="1:7" x14ac:dyDescent="0.3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order_details[[#This Row],[unitPrice]]*order_details[[#This Row],[quantity]]</f>
        <v>1375</v>
      </c>
      <c r="G1174" t="s">
        <v>603</v>
      </c>
    </row>
    <row r="1175" spans="1:7" x14ac:dyDescent="0.3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order_details[[#This Row],[unitPrice]]*order_details[[#This Row],[quantity]]</f>
        <v>750</v>
      </c>
      <c r="G1175" t="s">
        <v>603</v>
      </c>
    </row>
    <row r="1176" spans="1:7" x14ac:dyDescent="0.35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order_details[[#This Row],[unitPrice]]*order_details[[#This Row],[quantity]]</f>
        <v>400</v>
      </c>
    </row>
    <row r="1177" spans="1:7" x14ac:dyDescent="0.35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order_details[[#This Row],[unitPrice]]*order_details[[#This Row],[quantity]]</f>
        <v>152</v>
      </c>
      <c r="G1177" t="s">
        <v>604</v>
      </c>
    </row>
    <row r="1178" spans="1:7" x14ac:dyDescent="0.3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order_details[[#This Row],[unitPrice]]*order_details[[#This Row],[quantity]]</f>
        <v>90</v>
      </c>
      <c r="G1178" t="s">
        <v>603</v>
      </c>
    </row>
    <row r="1179" spans="1:7" x14ac:dyDescent="0.3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order_details[[#This Row],[unitPrice]]*order_details[[#This Row],[quantity]]</f>
        <v>780</v>
      </c>
      <c r="G1179" t="s">
        <v>603</v>
      </c>
    </row>
    <row r="1180" spans="1:7" x14ac:dyDescent="0.3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order_details[[#This Row],[unitPrice]]*order_details[[#This Row],[quantity]]</f>
        <v>216</v>
      </c>
      <c r="G1180" t="s">
        <v>603</v>
      </c>
    </row>
    <row r="1181" spans="1:7" x14ac:dyDescent="0.3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order_details[[#This Row],[unitPrice]]*order_details[[#This Row],[quantity]]</f>
        <v>64.399999999999991</v>
      </c>
      <c r="G1181" t="s">
        <v>604</v>
      </c>
    </row>
    <row r="1182" spans="1:7" x14ac:dyDescent="0.3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order_details[[#This Row],[unitPrice]]*order_details[[#This Row],[quantity]]</f>
        <v>162</v>
      </c>
      <c r="G1182" t="s">
        <v>604</v>
      </c>
    </row>
    <row r="1183" spans="1:7" x14ac:dyDescent="0.3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order_details[[#This Row],[unitPrice]]*order_details[[#This Row],[quantity]]</f>
        <v>397.5</v>
      </c>
      <c r="G1183" t="s">
        <v>603</v>
      </c>
    </row>
    <row r="1184" spans="1:7" x14ac:dyDescent="0.3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order_details[[#This Row],[unitPrice]]*order_details[[#This Row],[quantity]]</f>
        <v>450</v>
      </c>
      <c r="G1184" t="s">
        <v>603</v>
      </c>
    </row>
    <row r="1185" spans="1:7" x14ac:dyDescent="0.3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order_details[[#This Row],[unitPrice]]*order_details[[#This Row],[quantity]]</f>
        <v>315</v>
      </c>
      <c r="G1185" t="s">
        <v>603</v>
      </c>
    </row>
    <row r="1186" spans="1:7" x14ac:dyDescent="0.3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order_details[[#This Row],[unitPrice]]*order_details[[#This Row],[quantity]]</f>
        <v>312</v>
      </c>
      <c r="G1186" t="s">
        <v>604</v>
      </c>
    </row>
    <row r="1187" spans="1:7" x14ac:dyDescent="0.3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order_details[[#This Row],[unitPrice]]*order_details[[#This Row],[quantity]]</f>
        <v>1485.48</v>
      </c>
      <c r="G1187" t="s">
        <v>603</v>
      </c>
    </row>
    <row r="1188" spans="1:7" x14ac:dyDescent="0.3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order_details[[#This Row],[unitPrice]]*order_details[[#This Row],[quantity]]</f>
        <v>1368.25</v>
      </c>
      <c r="G1188" t="s">
        <v>603</v>
      </c>
    </row>
    <row r="1189" spans="1:7" x14ac:dyDescent="0.3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order_details[[#This Row],[unitPrice]]*order_details[[#This Row],[quantity]]</f>
        <v>120</v>
      </c>
      <c r="G1189" t="s">
        <v>604</v>
      </c>
    </row>
    <row r="1190" spans="1:7" x14ac:dyDescent="0.3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order_details[[#This Row],[unitPrice]]*order_details[[#This Row],[quantity]]</f>
        <v>114</v>
      </c>
      <c r="G1190" t="s">
        <v>603</v>
      </c>
    </row>
    <row r="1191" spans="1:7" x14ac:dyDescent="0.3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order_details[[#This Row],[unitPrice]]*order_details[[#This Row],[quantity]]</f>
        <v>90</v>
      </c>
      <c r="G1191" t="s">
        <v>604</v>
      </c>
    </row>
    <row r="1192" spans="1:7" x14ac:dyDescent="0.3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order_details[[#This Row],[unitPrice]]*order_details[[#This Row],[quantity]]</f>
        <v>168</v>
      </c>
      <c r="G1192" t="s">
        <v>603</v>
      </c>
    </row>
    <row r="1193" spans="1:7" x14ac:dyDescent="0.3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order_details[[#This Row],[unitPrice]]*order_details[[#This Row],[quantity]]</f>
        <v>500</v>
      </c>
      <c r="G1193" t="s">
        <v>603</v>
      </c>
    </row>
    <row r="1194" spans="1:7" x14ac:dyDescent="0.3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order_details[[#This Row],[unitPrice]]*order_details[[#This Row],[quantity]]</f>
        <v>1290</v>
      </c>
      <c r="G1194" t="s">
        <v>603</v>
      </c>
    </row>
    <row r="1195" spans="1:7" x14ac:dyDescent="0.3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order_details[[#This Row],[unitPrice]]*order_details[[#This Row],[quantity]]</f>
        <v>2310</v>
      </c>
      <c r="G1195" t="s">
        <v>603</v>
      </c>
    </row>
    <row r="1196" spans="1:7" x14ac:dyDescent="0.3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order_details[[#This Row],[unitPrice]]*order_details[[#This Row],[quantity]]</f>
        <v>430</v>
      </c>
      <c r="G1196" t="s">
        <v>603</v>
      </c>
    </row>
    <row r="1197" spans="1:7" x14ac:dyDescent="0.3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order_details[[#This Row],[unitPrice]]*order_details[[#This Row],[quantity]]</f>
        <v>630</v>
      </c>
      <c r="G1197" t="s">
        <v>603</v>
      </c>
    </row>
    <row r="1198" spans="1:7" x14ac:dyDescent="0.35">
      <c r="A1198">
        <v>10702</v>
      </c>
      <c r="B1198">
        <v>3</v>
      </c>
      <c r="C1198">
        <v>10</v>
      </c>
      <c r="D1198">
        <v>6</v>
      </c>
      <c r="E1198">
        <v>0</v>
      </c>
      <c r="F1198">
        <f>order_details[[#This Row],[unitPrice]]*order_details[[#This Row],[quantity]]</f>
        <v>60</v>
      </c>
      <c r="G1198" t="s">
        <v>604</v>
      </c>
    </row>
    <row r="1199" spans="1:7" x14ac:dyDescent="0.3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order_details[[#This Row],[unitPrice]]*order_details[[#This Row],[quantity]]</f>
        <v>270</v>
      </c>
      <c r="G1199" t="s">
        <v>603</v>
      </c>
    </row>
    <row r="1200" spans="1:7" x14ac:dyDescent="0.35">
      <c r="A1200">
        <v>10703</v>
      </c>
      <c r="B1200">
        <v>2</v>
      </c>
      <c r="C1200">
        <v>19</v>
      </c>
      <c r="D1200">
        <v>5</v>
      </c>
      <c r="E1200">
        <v>0</v>
      </c>
      <c r="F1200">
        <f>order_details[[#This Row],[unitPrice]]*order_details[[#This Row],[quantity]]</f>
        <v>95</v>
      </c>
      <c r="G1200" t="s">
        <v>604</v>
      </c>
    </row>
    <row r="1201" spans="1:7" x14ac:dyDescent="0.3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order_details[[#This Row],[unitPrice]]*order_details[[#This Row],[quantity]]</f>
        <v>1925</v>
      </c>
      <c r="G1201" t="s">
        <v>603</v>
      </c>
    </row>
    <row r="1202" spans="1:7" x14ac:dyDescent="0.3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order_details[[#This Row],[unitPrice]]*order_details[[#This Row],[quantity]]</f>
        <v>525</v>
      </c>
      <c r="G1202" t="s">
        <v>603</v>
      </c>
    </row>
    <row r="1203" spans="1:7" x14ac:dyDescent="0.35">
      <c r="A1203">
        <v>10704</v>
      </c>
      <c r="B1203">
        <v>4</v>
      </c>
      <c r="C1203">
        <v>22</v>
      </c>
      <c r="D1203">
        <v>6</v>
      </c>
      <c r="E1203">
        <v>0</v>
      </c>
      <c r="F1203">
        <f>order_details[[#This Row],[unitPrice]]*order_details[[#This Row],[quantity]]</f>
        <v>132</v>
      </c>
      <c r="G1203" t="s">
        <v>604</v>
      </c>
    </row>
    <row r="1204" spans="1:7" x14ac:dyDescent="0.3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order_details[[#This Row],[unitPrice]]*order_details[[#This Row],[quantity]]</f>
        <v>157.5</v>
      </c>
      <c r="G1204" t="s">
        <v>603</v>
      </c>
    </row>
    <row r="1205" spans="1:7" x14ac:dyDescent="0.3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order_details[[#This Row],[unitPrice]]*order_details[[#This Row],[quantity]]</f>
        <v>306</v>
      </c>
      <c r="G1205" t="s">
        <v>603</v>
      </c>
    </row>
    <row r="1206" spans="1:7" x14ac:dyDescent="0.3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order_details[[#This Row],[unitPrice]]*order_details[[#This Row],[quantity]]</f>
        <v>250</v>
      </c>
      <c r="G1206" t="s">
        <v>603</v>
      </c>
    </row>
    <row r="1207" spans="1:7" x14ac:dyDescent="0.35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order_details[[#This Row],[unitPrice]]*order_details[[#This Row],[quantity]]</f>
        <v>128</v>
      </c>
      <c r="G1207" t="s">
        <v>604</v>
      </c>
    </row>
    <row r="1208" spans="1:7" x14ac:dyDescent="0.3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order_details[[#This Row],[unitPrice]]*order_details[[#This Row],[quantity]]</f>
        <v>349</v>
      </c>
      <c r="G1208" t="s">
        <v>603</v>
      </c>
    </row>
    <row r="1209" spans="1:7" x14ac:dyDescent="0.3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order_details[[#This Row],[unitPrice]]*order_details[[#This Row],[quantity]]</f>
        <v>1104</v>
      </c>
      <c r="G1209" t="s">
        <v>603</v>
      </c>
    </row>
    <row r="1210" spans="1:7" x14ac:dyDescent="0.35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order_details[[#This Row],[unitPrice]]*order_details[[#This Row],[quantity]]</f>
        <v>440</v>
      </c>
      <c r="G1210" t="s">
        <v>604</v>
      </c>
    </row>
    <row r="1211" spans="1:7" x14ac:dyDescent="0.3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order_details[[#This Row],[unitPrice]]*order_details[[#This Row],[quantity]]</f>
        <v>504</v>
      </c>
      <c r="G1211" t="s">
        <v>603</v>
      </c>
    </row>
    <row r="1212" spans="1:7" x14ac:dyDescent="0.3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order_details[[#This Row],[unitPrice]]*order_details[[#This Row],[quantity]]</f>
        <v>780</v>
      </c>
      <c r="G1212" t="s">
        <v>603</v>
      </c>
    </row>
    <row r="1213" spans="1:7" x14ac:dyDescent="0.3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order_details[[#This Row],[unitPrice]]*order_details[[#This Row],[quantity]]</f>
        <v>420</v>
      </c>
      <c r="G1213" t="s">
        <v>603</v>
      </c>
    </row>
    <row r="1214" spans="1:7" x14ac:dyDescent="0.3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order_details[[#This Row],[unitPrice]]*order_details[[#This Row],[quantity]]</f>
        <v>85.4</v>
      </c>
      <c r="G1214" t="s">
        <v>604</v>
      </c>
    </row>
    <row r="1215" spans="1:7" x14ac:dyDescent="0.35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order_details[[#This Row],[unitPrice]]*order_details[[#This Row],[quantity]]</f>
        <v>95</v>
      </c>
      <c r="G1215" t="s">
        <v>604</v>
      </c>
    </row>
    <row r="1216" spans="1:7" x14ac:dyDescent="0.35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order_details[[#This Row],[unitPrice]]*order_details[[#This Row],[quantity]]</f>
        <v>1600</v>
      </c>
      <c r="G1216" t="s">
        <v>603</v>
      </c>
    </row>
    <row r="1217" spans="1:7" x14ac:dyDescent="0.3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order_details[[#This Row],[unitPrice]]*order_details[[#This Row],[quantity]]</f>
        <v>1484</v>
      </c>
      <c r="G1217" t="s">
        <v>603</v>
      </c>
    </row>
    <row r="1218" spans="1:7" x14ac:dyDescent="0.3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order_details[[#This Row],[unitPrice]]*order_details[[#This Row],[quantity]]</f>
        <v>340</v>
      </c>
    </row>
    <row r="1219" spans="1:7" x14ac:dyDescent="0.3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order_details[[#This Row],[unitPrice]]*order_details[[#This Row],[quantity]]</f>
        <v>46</v>
      </c>
      <c r="G1219" t="s">
        <v>604</v>
      </c>
    </row>
    <row r="1220" spans="1:7" x14ac:dyDescent="0.3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order_details[[#This Row],[unitPrice]]*order_details[[#This Row],[quantity]]</f>
        <v>47.5</v>
      </c>
      <c r="G1220" t="s">
        <v>604</v>
      </c>
    </row>
    <row r="1221" spans="1:7" x14ac:dyDescent="0.3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order_details[[#This Row],[unitPrice]]*order_details[[#This Row],[quantity]]</f>
        <v>110.39999999999999</v>
      </c>
      <c r="G1221" t="s">
        <v>603</v>
      </c>
    </row>
    <row r="1222" spans="1:7" x14ac:dyDescent="0.3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order_details[[#This Row],[unitPrice]]*order_details[[#This Row],[quantity]]</f>
        <v>405.3</v>
      </c>
      <c r="G1222" t="s">
        <v>603</v>
      </c>
    </row>
    <row r="1223" spans="1:7" x14ac:dyDescent="0.3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order_details[[#This Row],[unitPrice]]*order_details[[#This Row],[quantity]]</f>
        <v>3935.9999999999995</v>
      </c>
      <c r="G1223" t="s">
        <v>603</v>
      </c>
    </row>
    <row r="1224" spans="1:7" x14ac:dyDescent="0.3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order_details[[#This Row],[unitPrice]]*order_details[[#This Row],[quantity]]</f>
        <v>98.399999999999991</v>
      </c>
      <c r="G1224" t="s">
        <v>604</v>
      </c>
    </row>
    <row r="1225" spans="1:7" x14ac:dyDescent="0.3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order_details[[#This Row],[unitPrice]]*order_details[[#This Row],[quantity]]</f>
        <v>1140</v>
      </c>
      <c r="G1225" t="s">
        <v>603</v>
      </c>
    </row>
    <row r="1226" spans="1:7" x14ac:dyDescent="0.3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order_details[[#This Row],[unitPrice]]*order_details[[#This Row],[quantity]]</f>
        <v>558</v>
      </c>
      <c r="G1226" t="s">
        <v>603</v>
      </c>
    </row>
    <row r="1227" spans="1:7" x14ac:dyDescent="0.3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order_details[[#This Row],[unitPrice]]*order_details[[#This Row],[quantity]]</f>
        <v>936.9</v>
      </c>
      <c r="G1227" t="s">
        <v>603</v>
      </c>
    </row>
    <row r="1228" spans="1:7" x14ac:dyDescent="0.3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order_details[[#This Row],[unitPrice]]*order_details[[#This Row],[quantity]]</f>
        <v>1045</v>
      </c>
      <c r="G1228" t="s">
        <v>603</v>
      </c>
    </row>
    <row r="1229" spans="1:7" x14ac:dyDescent="0.3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order_details[[#This Row],[unitPrice]]*order_details[[#This Row],[quantity]]</f>
        <v>288</v>
      </c>
      <c r="G1229" t="s">
        <v>603</v>
      </c>
    </row>
    <row r="1230" spans="1:7" x14ac:dyDescent="0.3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order_details[[#This Row],[unitPrice]]*order_details[[#This Row],[quantity]]</f>
        <v>570</v>
      </c>
      <c r="G1230" t="s">
        <v>603</v>
      </c>
    </row>
    <row r="1231" spans="1:7" x14ac:dyDescent="0.3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order_details[[#This Row],[unitPrice]]*order_details[[#This Row],[quantity]]</f>
        <v>1053</v>
      </c>
      <c r="G1231" t="s">
        <v>603</v>
      </c>
    </row>
    <row r="1232" spans="1:7" x14ac:dyDescent="0.3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order_details[[#This Row],[unitPrice]]*order_details[[#This Row],[quantity]]</f>
        <v>475</v>
      </c>
      <c r="G1232" t="s">
        <v>603</v>
      </c>
    </row>
    <row r="1233" spans="1:7" x14ac:dyDescent="0.3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order_details[[#This Row],[unitPrice]]*order_details[[#This Row],[quantity]]</f>
        <v>684</v>
      </c>
      <c r="G1233" t="s">
        <v>603</v>
      </c>
    </row>
    <row r="1234" spans="1:7" x14ac:dyDescent="0.3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order_details[[#This Row],[unitPrice]]*order_details[[#This Row],[quantity]]</f>
        <v>159</v>
      </c>
      <c r="G1234" t="s">
        <v>603</v>
      </c>
    </row>
    <row r="1235" spans="1:7" x14ac:dyDescent="0.3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order_details[[#This Row],[unitPrice]]*order_details[[#This Row],[quantity]]</f>
        <v>651</v>
      </c>
      <c r="G1235" t="s">
        <v>603</v>
      </c>
    </row>
    <row r="1236" spans="1:7" x14ac:dyDescent="0.3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order_details[[#This Row],[unitPrice]]*order_details[[#This Row],[quantity]]</f>
        <v>645</v>
      </c>
      <c r="G1236" t="s">
        <v>603</v>
      </c>
    </row>
    <row r="1237" spans="1:7" x14ac:dyDescent="0.35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order_details[[#This Row],[unitPrice]]*order_details[[#This Row],[quantity]]</f>
        <v>50</v>
      </c>
      <c r="G1237" t="s">
        <v>604</v>
      </c>
    </row>
    <row r="1238" spans="1:7" x14ac:dyDescent="0.35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order_details[[#This Row],[unitPrice]]*order_details[[#This Row],[quantity]]</f>
        <v>371</v>
      </c>
      <c r="G1238" t="s">
        <v>604</v>
      </c>
    </row>
    <row r="1239" spans="1:7" x14ac:dyDescent="0.3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order_details[[#This Row],[unitPrice]]*order_details[[#This Row],[quantity]]</f>
        <v>285</v>
      </c>
    </row>
    <row r="1240" spans="1:7" x14ac:dyDescent="0.3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order_details[[#This Row],[unitPrice]]*order_details[[#This Row],[quantity]]</f>
        <v>320</v>
      </c>
      <c r="G1240" t="s">
        <v>603</v>
      </c>
    </row>
    <row r="1241" spans="1:7" x14ac:dyDescent="0.3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order_details[[#This Row],[unitPrice]]*order_details[[#This Row],[quantity]]</f>
        <v>111.75</v>
      </c>
      <c r="G1241" t="s">
        <v>603</v>
      </c>
    </row>
    <row r="1242" spans="1:7" x14ac:dyDescent="0.3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order_details[[#This Row],[unitPrice]]*order_details[[#This Row],[quantity]]</f>
        <v>900</v>
      </c>
      <c r="G1242" t="s">
        <v>603</v>
      </c>
    </row>
    <row r="1243" spans="1:7" x14ac:dyDescent="0.3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order_details[[#This Row],[unitPrice]]*order_details[[#This Row],[quantity]]</f>
        <v>1368</v>
      </c>
      <c r="G1243" t="s">
        <v>603</v>
      </c>
    </row>
    <row r="1244" spans="1:7" x14ac:dyDescent="0.3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order_details[[#This Row],[unitPrice]]*order_details[[#This Row],[quantity]]</f>
        <v>349</v>
      </c>
      <c r="G1244" t="s">
        <v>603</v>
      </c>
    </row>
    <row r="1245" spans="1:7" x14ac:dyDescent="0.3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order_details[[#This Row],[unitPrice]]*order_details[[#This Row],[quantity]]</f>
        <v>760</v>
      </c>
      <c r="G1245" t="s">
        <v>603</v>
      </c>
    </row>
    <row r="1246" spans="1:7" x14ac:dyDescent="0.3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order_details[[#This Row],[unitPrice]]*order_details[[#This Row],[quantity]]</f>
        <v>986</v>
      </c>
      <c r="G1246" t="s">
        <v>603</v>
      </c>
    </row>
    <row r="1247" spans="1:7" x14ac:dyDescent="0.3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order_details[[#This Row],[unitPrice]]*order_details[[#This Row],[quantity]]</f>
        <v>750</v>
      </c>
      <c r="G1247" t="s">
        <v>603</v>
      </c>
    </row>
    <row r="1248" spans="1:7" x14ac:dyDescent="0.3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order_details[[#This Row],[unitPrice]]*order_details[[#This Row],[quantity]]</f>
        <v>77.67</v>
      </c>
      <c r="G1248" t="s">
        <v>604</v>
      </c>
    </row>
    <row r="1249" spans="1:7" x14ac:dyDescent="0.3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order_details[[#This Row],[unitPrice]]*order_details[[#This Row],[quantity]]</f>
        <v>298</v>
      </c>
      <c r="G1249" t="s">
        <v>603</v>
      </c>
    </row>
    <row r="1250" spans="1:7" x14ac:dyDescent="0.3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order_details[[#This Row],[unitPrice]]*order_details[[#This Row],[quantity]]</f>
        <v>378</v>
      </c>
      <c r="G1250" t="s">
        <v>603</v>
      </c>
    </row>
    <row r="1251" spans="1:7" x14ac:dyDescent="0.3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order_details[[#This Row],[unitPrice]]*order_details[[#This Row],[quantity]]</f>
        <v>172</v>
      </c>
      <c r="G1251" t="s">
        <v>604</v>
      </c>
    </row>
    <row r="1252" spans="1:7" x14ac:dyDescent="0.3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order_details[[#This Row],[unitPrice]]*order_details[[#This Row],[quantity]]</f>
        <v>972.5</v>
      </c>
      <c r="G1252" t="s">
        <v>603</v>
      </c>
    </row>
    <row r="1253" spans="1:7" x14ac:dyDescent="0.35">
      <c r="A1253">
        <v>10722</v>
      </c>
      <c r="B1253">
        <v>2</v>
      </c>
      <c r="C1253">
        <v>19</v>
      </c>
      <c r="D1253">
        <v>3</v>
      </c>
      <c r="E1253">
        <v>0</v>
      </c>
      <c r="F1253">
        <f>order_details[[#This Row],[unitPrice]]*order_details[[#This Row],[quantity]]</f>
        <v>57</v>
      </c>
      <c r="G1253" t="s">
        <v>604</v>
      </c>
    </row>
    <row r="1254" spans="1:7" x14ac:dyDescent="0.3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order_details[[#This Row],[unitPrice]]*order_details[[#This Row],[quantity]]</f>
        <v>625</v>
      </c>
      <c r="G1254" t="s">
        <v>603</v>
      </c>
    </row>
    <row r="1255" spans="1:7" x14ac:dyDescent="0.3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order_details[[#This Row],[unitPrice]]*order_details[[#This Row],[quantity]]</f>
        <v>562.5</v>
      </c>
      <c r="G1255" t="s">
        <v>603</v>
      </c>
    </row>
    <row r="1256" spans="1:7" x14ac:dyDescent="0.3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order_details[[#This Row],[unitPrice]]*order_details[[#This Row],[quantity]]</f>
        <v>325.5</v>
      </c>
      <c r="G1256" t="s">
        <v>603</v>
      </c>
    </row>
    <row r="1257" spans="1:7" x14ac:dyDescent="0.3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order_details[[#This Row],[unitPrice]]*order_details[[#This Row],[quantity]]</f>
        <v>468.45</v>
      </c>
      <c r="G1257" t="s">
        <v>603</v>
      </c>
    </row>
    <row r="1258" spans="1:7" x14ac:dyDescent="0.3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order_details[[#This Row],[unitPrice]]*order_details[[#This Row],[quantity]]</f>
        <v>496</v>
      </c>
      <c r="G1258" t="s">
        <v>603</v>
      </c>
    </row>
    <row r="1259" spans="1:7" x14ac:dyDescent="0.3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order_details[[#This Row],[unitPrice]]*order_details[[#This Row],[quantity]]</f>
        <v>142.5</v>
      </c>
      <c r="G1259" t="s">
        <v>604</v>
      </c>
    </row>
    <row r="1260" spans="1:7" x14ac:dyDescent="0.3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order_details[[#This Row],[unitPrice]]*order_details[[#This Row],[quantity]]</f>
        <v>115.80000000000001</v>
      </c>
      <c r="G1260" t="s">
        <v>603</v>
      </c>
    </row>
    <row r="1261" spans="1:7" x14ac:dyDescent="0.35">
      <c r="A1261">
        <v>10725</v>
      </c>
      <c r="B1261">
        <v>52</v>
      </c>
      <c r="C1261">
        <v>7</v>
      </c>
      <c r="D1261">
        <v>4</v>
      </c>
      <c r="E1261">
        <v>0</v>
      </c>
      <c r="F1261">
        <f>order_details[[#This Row],[unitPrice]]*order_details[[#This Row],[quantity]]</f>
        <v>28</v>
      </c>
      <c r="G1261" t="s">
        <v>604</v>
      </c>
    </row>
    <row r="1262" spans="1:7" x14ac:dyDescent="0.35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order_details[[#This Row],[unitPrice]]*order_details[[#This Row],[quantity]]</f>
        <v>144</v>
      </c>
      <c r="G1262" t="s">
        <v>604</v>
      </c>
    </row>
    <row r="1263" spans="1:7" x14ac:dyDescent="0.35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order_details[[#This Row],[unitPrice]]*order_details[[#This Row],[quantity]]</f>
        <v>550</v>
      </c>
      <c r="G1263" t="s">
        <v>603</v>
      </c>
    </row>
    <row r="1264" spans="1:7" x14ac:dyDescent="0.35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order_details[[#This Row],[unitPrice]]*order_details[[#This Row],[quantity]]</f>
        <v>105</v>
      </c>
      <c r="G1264" t="s">
        <v>604</v>
      </c>
    </row>
    <row r="1265" spans="1:7" x14ac:dyDescent="0.3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order_details[[#This Row],[unitPrice]]*order_details[[#This Row],[quantity]]</f>
        <v>780</v>
      </c>
      <c r="G1265" t="s">
        <v>603</v>
      </c>
    </row>
    <row r="1266" spans="1:7" x14ac:dyDescent="0.3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order_details[[#This Row],[unitPrice]]*order_details[[#This Row],[quantity]]</f>
        <v>380</v>
      </c>
    </row>
    <row r="1267" spans="1:7" x14ac:dyDescent="0.3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order_details[[#This Row],[unitPrice]]*order_details[[#This Row],[quantity]]</f>
        <v>550</v>
      </c>
    </row>
    <row r="1268" spans="1:7" x14ac:dyDescent="0.3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order_details[[#This Row],[unitPrice]]*order_details[[#This Row],[quantity]]</f>
        <v>388.35</v>
      </c>
      <c r="G1268" t="s">
        <v>603</v>
      </c>
    </row>
    <row r="1269" spans="1:7" x14ac:dyDescent="0.3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order_details[[#This Row],[unitPrice]]*order_details[[#This Row],[quantity]]</f>
        <v>110.39999999999999</v>
      </c>
      <c r="G1269" t="s">
        <v>604</v>
      </c>
    </row>
    <row r="1270" spans="1:7" x14ac:dyDescent="0.3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order_details[[#This Row],[unitPrice]]*order_details[[#This Row],[quantity]]</f>
        <v>288</v>
      </c>
      <c r="G1270" t="s">
        <v>603</v>
      </c>
    </row>
    <row r="1271" spans="1:7" x14ac:dyDescent="0.3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order_details[[#This Row],[unitPrice]]*order_details[[#This Row],[quantity]]</f>
        <v>510</v>
      </c>
      <c r="G1271" t="s">
        <v>603</v>
      </c>
    </row>
    <row r="1272" spans="1:7" x14ac:dyDescent="0.35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order_details[[#This Row],[unitPrice]]*order_details[[#This Row],[quantity]]</f>
        <v>900</v>
      </c>
      <c r="G1272" t="s">
        <v>603</v>
      </c>
    </row>
    <row r="1273" spans="1:7" x14ac:dyDescent="0.3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order_details[[#This Row],[unitPrice]]*order_details[[#This Row],[quantity]]</f>
        <v>300</v>
      </c>
      <c r="G1273" t="s">
        <v>603</v>
      </c>
    </row>
    <row r="1274" spans="1:7" x14ac:dyDescent="0.3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order_details[[#This Row],[unitPrice]]*order_details[[#This Row],[quantity]]</f>
        <v>650</v>
      </c>
      <c r="G1274" t="s">
        <v>603</v>
      </c>
    </row>
    <row r="1275" spans="1:7" x14ac:dyDescent="0.3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order_details[[#This Row],[unitPrice]]*order_details[[#This Row],[quantity]]</f>
        <v>261.75</v>
      </c>
      <c r="G1275" t="s">
        <v>603</v>
      </c>
    </row>
    <row r="1276" spans="1:7" x14ac:dyDescent="0.3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order_details[[#This Row],[unitPrice]]*order_details[[#This Row],[quantity]]</f>
        <v>37.5</v>
      </c>
      <c r="G1276" t="s">
        <v>604</v>
      </c>
    </row>
    <row r="1277" spans="1:7" x14ac:dyDescent="0.3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order_details[[#This Row],[unitPrice]]*order_details[[#This Row],[quantity]]</f>
        <v>210.5</v>
      </c>
    </row>
    <row r="1278" spans="1:7" x14ac:dyDescent="0.3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order_details[[#This Row],[unitPrice]]*order_details[[#This Row],[quantity]]</f>
        <v>400</v>
      </c>
      <c r="G1278" t="s">
        <v>603</v>
      </c>
    </row>
    <row r="1279" spans="1:7" x14ac:dyDescent="0.3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order_details[[#This Row],[unitPrice]]*order_details[[#This Row],[quantity]]</f>
        <v>1590</v>
      </c>
      <c r="G1279" t="s">
        <v>603</v>
      </c>
    </row>
    <row r="1280" spans="1:7" x14ac:dyDescent="0.3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order_details[[#This Row],[unitPrice]]*order_details[[#This Row],[quantity]]</f>
        <v>360</v>
      </c>
      <c r="G1280" t="s">
        <v>603</v>
      </c>
    </row>
    <row r="1281" spans="1:7" x14ac:dyDescent="0.3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order_details[[#This Row],[unitPrice]]*order_details[[#This Row],[quantity]]</f>
        <v>372</v>
      </c>
      <c r="G1281" t="s">
        <v>603</v>
      </c>
    </row>
    <row r="1282" spans="1:7" x14ac:dyDescent="0.3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order_details[[#This Row],[unitPrice]]*order_details[[#This Row],[quantity]]</f>
        <v>912</v>
      </c>
      <c r="G1282" t="s">
        <v>603</v>
      </c>
    </row>
    <row r="1283" spans="1:7" x14ac:dyDescent="0.35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order_details[[#This Row],[unitPrice]]*order_details[[#This Row],[quantity]]</f>
        <v>175</v>
      </c>
      <c r="G1283" t="s">
        <v>603</v>
      </c>
    </row>
    <row r="1284" spans="1:7" x14ac:dyDescent="0.35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order_details[[#This Row],[unitPrice]]*order_details[[#This Row],[quantity]]</f>
        <v>750</v>
      </c>
      <c r="G1284" t="s">
        <v>603</v>
      </c>
    </row>
    <row r="1285" spans="1:7" x14ac:dyDescent="0.3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order_details[[#This Row],[unitPrice]]*order_details[[#This Row],[quantity]]</f>
        <v>388.35</v>
      </c>
      <c r="G1285" t="s">
        <v>603</v>
      </c>
    </row>
    <row r="1286" spans="1:7" x14ac:dyDescent="0.3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order_details[[#This Row],[unitPrice]]*order_details[[#This Row],[quantity]]</f>
        <v>360</v>
      </c>
      <c r="G1286" t="s">
        <v>603</v>
      </c>
    </row>
    <row r="1287" spans="1:7" x14ac:dyDescent="0.3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order_details[[#This Row],[unitPrice]]*order_details[[#This Row],[quantity]]</f>
        <v>570</v>
      </c>
      <c r="G1287" t="s">
        <v>603</v>
      </c>
    </row>
    <row r="1288" spans="1:7" x14ac:dyDescent="0.3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order_details[[#This Row],[unitPrice]]*order_details[[#This Row],[quantity]]</f>
        <v>26</v>
      </c>
      <c r="G1288" t="s">
        <v>604</v>
      </c>
    </row>
    <row r="1289" spans="1:7" x14ac:dyDescent="0.3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order_details[[#This Row],[unitPrice]]*order_details[[#This Row],[quantity]]</f>
        <v>842</v>
      </c>
      <c r="G1289" t="s">
        <v>603</v>
      </c>
    </row>
    <row r="1290" spans="1:7" x14ac:dyDescent="0.3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order_details[[#This Row],[unitPrice]]*order_details[[#This Row],[quantity]]</f>
        <v>155</v>
      </c>
      <c r="G1290" t="s">
        <v>603</v>
      </c>
    </row>
    <row r="1291" spans="1:7" x14ac:dyDescent="0.35">
      <c r="A1291">
        <v>10737</v>
      </c>
      <c r="B1291">
        <v>13</v>
      </c>
      <c r="C1291">
        <v>6</v>
      </c>
      <c r="D1291">
        <v>4</v>
      </c>
      <c r="E1291">
        <v>0</v>
      </c>
      <c r="F1291">
        <f>order_details[[#This Row],[unitPrice]]*order_details[[#This Row],[quantity]]</f>
        <v>24</v>
      </c>
      <c r="G1291" t="s">
        <v>604</v>
      </c>
    </row>
    <row r="1292" spans="1:7" x14ac:dyDescent="0.3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order_details[[#This Row],[unitPrice]]*order_details[[#This Row],[quantity]]</f>
        <v>115.80000000000001</v>
      </c>
      <c r="G1292" t="s">
        <v>603</v>
      </c>
    </row>
    <row r="1293" spans="1:7" x14ac:dyDescent="0.3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order_details[[#This Row],[unitPrice]]*order_details[[#This Row],[quantity]]</f>
        <v>52.349999999999994</v>
      </c>
      <c r="G1293" t="s">
        <v>604</v>
      </c>
    </row>
    <row r="1294" spans="1:7" x14ac:dyDescent="0.35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order_details[[#This Row],[unitPrice]]*order_details[[#This Row],[quantity]]</f>
        <v>114</v>
      </c>
      <c r="G1294" t="s">
        <v>604</v>
      </c>
    </row>
    <row r="1295" spans="1:7" x14ac:dyDescent="0.35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order_details[[#This Row],[unitPrice]]*order_details[[#This Row],[quantity]]</f>
        <v>126</v>
      </c>
      <c r="G1295" t="s">
        <v>603</v>
      </c>
    </row>
    <row r="1296" spans="1:7" x14ac:dyDescent="0.3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order_details[[#This Row],[unitPrice]]*order_details[[#This Row],[quantity]]</f>
        <v>228</v>
      </c>
      <c r="G1296" t="s">
        <v>604</v>
      </c>
    </row>
    <row r="1297" spans="1:7" x14ac:dyDescent="0.3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order_details[[#This Row],[unitPrice]]*order_details[[#This Row],[quantity]]</f>
        <v>630</v>
      </c>
      <c r="G1297" t="s">
        <v>603</v>
      </c>
    </row>
    <row r="1298" spans="1:7" x14ac:dyDescent="0.3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order_details[[#This Row],[unitPrice]]*order_details[[#This Row],[quantity]]</f>
        <v>380</v>
      </c>
      <c r="G1298" t="s">
        <v>603</v>
      </c>
    </row>
    <row r="1299" spans="1:7" x14ac:dyDescent="0.3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order_details[[#This Row],[unitPrice]]*order_details[[#This Row],[quantity]]</f>
        <v>532</v>
      </c>
      <c r="G1299" t="s">
        <v>603</v>
      </c>
    </row>
    <row r="1300" spans="1:7" x14ac:dyDescent="0.3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order_details[[#This Row],[unitPrice]]*order_details[[#This Row],[quantity]]</f>
        <v>285</v>
      </c>
      <c r="G1300" t="s">
        <v>603</v>
      </c>
    </row>
    <row r="1301" spans="1:7" x14ac:dyDescent="0.35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order_details[[#This Row],[unitPrice]]*order_details[[#This Row],[quantity]]</f>
        <v>200</v>
      </c>
      <c r="G1301" t="s">
        <v>603</v>
      </c>
    </row>
    <row r="1302" spans="1:7" x14ac:dyDescent="0.3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order_details[[#This Row],[unitPrice]]*order_details[[#This Row],[quantity]]</f>
        <v>1700</v>
      </c>
      <c r="G1302" t="s">
        <v>603</v>
      </c>
    </row>
    <row r="1303" spans="1:7" x14ac:dyDescent="0.3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order_details[[#This Row],[unitPrice]]*order_details[[#This Row],[quantity]]</f>
        <v>1218</v>
      </c>
      <c r="G1303" t="s">
        <v>603</v>
      </c>
    </row>
    <row r="1304" spans="1:7" x14ac:dyDescent="0.3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order_details[[#This Row],[unitPrice]]*order_details[[#This Row],[quantity]]</f>
        <v>336</v>
      </c>
      <c r="G1304" t="s">
        <v>603</v>
      </c>
    </row>
    <row r="1305" spans="1:7" x14ac:dyDescent="0.3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order_details[[#This Row],[unitPrice]]*order_details[[#This Row],[quantity]]</f>
        <v>919.99999999999989</v>
      </c>
      <c r="G1305" t="s">
        <v>603</v>
      </c>
    </row>
    <row r="1306" spans="1:7" x14ac:dyDescent="0.3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order_details[[#This Row],[unitPrice]]*order_details[[#This Row],[quantity]]</f>
        <v>1500</v>
      </c>
      <c r="G1306" t="s">
        <v>603</v>
      </c>
    </row>
    <row r="1307" spans="1:7" x14ac:dyDescent="0.3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order_details[[#This Row],[unitPrice]]*order_details[[#This Row],[quantity]]</f>
        <v>311.2</v>
      </c>
      <c r="G1307" t="s">
        <v>603</v>
      </c>
    </row>
    <row r="1308" spans="1:7" x14ac:dyDescent="0.3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order_details[[#This Row],[unitPrice]]*order_details[[#This Row],[quantity]]</f>
        <v>2475</v>
      </c>
      <c r="G1308" t="s">
        <v>603</v>
      </c>
    </row>
    <row r="1309" spans="1:7" x14ac:dyDescent="0.3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order_details[[#This Row],[unitPrice]]*order_details[[#This Row],[quantity]]</f>
        <v>243.59999999999997</v>
      </c>
      <c r="G1309" t="s">
        <v>604</v>
      </c>
    </row>
    <row r="1310" spans="1:7" x14ac:dyDescent="0.35">
      <c r="A1310">
        <v>10746</v>
      </c>
      <c r="B1310">
        <v>13</v>
      </c>
      <c r="C1310">
        <v>6</v>
      </c>
      <c r="D1310">
        <v>6</v>
      </c>
      <c r="E1310">
        <v>0</v>
      </c>
      <c r="F1310">
        <f>order_details[[#This Row],[unitPrice]]*order_details[[#This Row],[quantity]]</f>
        <v>36</v>
      </c>
      <c r="G1310" t="s">
        <v>604</v>
      </c>
    </row>
    <row r="1311" spans="1:7" x14ac:dyDescent="0.3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order_details[[#This Row],[unitPrice]]*order_details[[#This Row],[quantity]]</f>
        <v>392</v>
      </c>
      <c r="G1311" t="s">
        <v>603</v>
      </c>
    </row>
    <row r="1312" spans="1:7" x14ac:dyDescent="0.3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order_details[[#This Row],[unitPrice]]*order_details[[#This Row],[quantity]]</f>
        <v>443.7</v>
      </c>
      <c r="G1312" t="s">
        <v>604</v>
      </c>
    </row>
    <row r="1313" spans="1:7" x14ac:dyDescent="0.3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order_details[[#This Row],[unitPrice]]*order_details[[#This Row],[quantity]]</f>
        <v>1440</v>
      </c>
      <c r="G1313" t="s">
        <v>603</v>
      </c>
    </row>
    <row r="1314" spans="1:7" x14ac:dyDescent="0.3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order_details[[#This Row],[unitPrice]]*order_details[[#This Row],[quantity]]</f>
        <v>100</v>
      </c>
      <c r="G1314" t="s">
        <v>604</v>
      </c>
    </row>
    <row r="1315" spans="1:7" x14ac:dyDescent="0.3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order_details[[#This Row],[unitPrice]]*order_details[[#This Row],[quantity]]</f>
        <v>337.75</v>
      </c>
      <c r="G1315" t="s">
        <v>603</v>
      </c>
    </row>
    <row r="1316" spans="1:7" x14ac:dyDescent="0.3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order_details[[#This Row],[unitPrice]]*order_details[[#This Row],[quantity]]</f>
        <v>395.09999999999997</v>
      </c>
      <c r="G1316" t="s">
        <v>604</v>
      </c>
    </row>
    <row r="1317" spans="1:7" x14ac:dyDescent="0.3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order_details[[#This Row],[unitPrice]]*order_details[[#This Row],[quantity]]</f>
        <v>1080</v>
      </c>
      <c r="G1317" t="s">
        <v>603</v>
      </c>
    </row>
    <row r="1318" spans="1:7" x14ac:dyDescent="0.35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order_details[[#This Row],[unitPrice]]*order_details[[#This Row],[quantity]]</f>
        <v>396</v>
      </c>
      <c r="G1318" t="s">
        <v>603</v>
      </c>
    </row>
    <row r="1319" spans="1:7" x14ac:dyDescent="0.3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order_details[[#This Row],[unitPrice]]*order_details[[#This Row],[quantity]]</f>
        <v>736</v>
      </c>
      <c r="G1319" t="s">
        <v>603</v>
      </c>
    </row>
    <row r="1320" spans="1:7" x14ac:dyDescent="0.3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order_details[[#This Row],[unitPrice]]*order_details[[#This Row],[quantity]]</f>
        <v>1064</v>
      </c>
      <c r="G1320" t="s">
        <v>603</v>
      </c>
    </row>
    <row r="1321" spans="1:7" x14ac:dyDescent="0.3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order_details[[#This Row],[unitPrice]]*order_details[[#This Row],[quantity]]</f>
        <v>570</v>
      </c>
      <c r="G1321" t="s">
        <v>603</v>
      </c>
    </row>
    <row r="1322" spans="1:7" x14ac:dyDescent="0.35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order_details[[#This Row],[unitPrice]]*order_details[[#This Row],[quantity]]</f>
        <v>330</v>
      </c>
      <c r="G1322" t="s">
        <v>604</v>
      </c>
    </row>
    <row r="1323" spans="1:7" x14ac:dyDescent="0.3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order_details[[#This Row],[unitPrice]]*order_details[[#This Row],[quantity]]</f>
        <v>180</v>
      </c>
    </row>
    <row r="1324" spans="1:7" x14ac:dyDescent="0.3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order_details[[#This Row],[unitPrice]]*order_details[[#This Row],[quantity]]</f>
        <v>116.25</v>
      </c>
      <c r="G1324" t="s">
        <v>604</v>
      </c>
    </row>
    <row r="1325" spans="1:7" x14ac:dyDescent="0.3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order_details[[#This Row],[unitPrice]]*order_details[[#This Row],[quantity]]</f>
        <v>380</v>
      </c>
      <c r="G1325" t="s">
        <v>603</v>
      </c>
    </row>
    <row r="1326" spans="1:7" x14ac:dyDescent="0.3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order_details[[#This Row],[unitPrice]]*order_details[[#This Row],[quantity]]</f>
        <v>1375</v>
      </c>
      <c r="G1326" t="s">
        <v>603</v>
      </c>
    </row>
    <row r="1327" spans="1:7" x14ac:dyDescent="0.3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order_details[[#This Row],[unitPrice]]*order_details[[#This Row],[quantity]]</f>
        <v>374.76</v>
      </c>
      <c r="G1327" t="s">
        <v>603</v>
      </c>
    </row>
    <row r="1328" spans="1:7" x14ac:dyDescent="0.3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order_details[[#This Row],[unitPrice]]*order_details[[#This Row],[quantity]]</f>
        <v>776.7</v>
      </c>
      <c r="G1328" t="s">
        <v>603</v>
      </c>
    </row>
    <row r="1329" spans="1:7" x14ac:dyDescent="0.3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order_details[[#This Row],[unitPrice]]*order_details[[#This Row],[quantity]]</f>
        <v>325</v>
      </c>
      <c r="G1329" t="s">
        <v>603</v>
      </c>
    </row>
    <row r="1330" spans="1:7" x14ac:dyDescent="0.3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order_details[[#This Row],[unitPrice]]*order_details[[#This Row],[quantity]]</f>
        <v>225</v>
      </c>
      <c r="G1330" t="s">
        <v>603</v>
      </c>
    </row>
    <row r="1331" spans="1:7" x14ac:dyDescent="0.35">
      <c r="A1331">
        <v>10752</v>
      </c>
      <c r="B1331">
        <v>1</v>
      </c>
      <c r="C1331">
        <v>18</v>
      </c>
      <c r="D1331">
        <v>8</v>
      </c>
      <c r="E1331">
        <v>0</v>
      </c>
      <c r="F1331">
        <f>order_details[[#This Row],[unitPrice]]*order_details[[#This Row],[quantity]]</f>
        <v>144</v>
      </c>
      <c r="G1331" t="s">
        <v>604</v>
      </c>
    </row>
    <row r="1332" spans="1:7" x14ac:dyDescent="0.35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order_details[[#This Row],[unitPrice]]*order_details[[#This Row],[quantity]]</f>
        <v>108</v>
      </c>
      <c r="G1332" t="s">
        <v>604</v>
      </c>
    </row>
    <row r="1333" spans="1:7" x14ac:dyDescent="0.3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order_details[[#This Row],[unitPrice]]*order_details[[#This Row],[quantity]]</f>
        <v>38</v>
      </c>
      <c r="G1333" t="s">
        <v>604</v>
      </c>
    </row>
    <row r="1334" spans="1:7" x14ac:dyDescent="0.35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order_details[[#This Row],[unitPrice]]*order_details[[#This Row],[quantity]]</f>
        <v>50</v>
      </c>
      <c r="G1334" t="s">
        <v>604</v>
      </c>
    </row>
    <row r="1335" spans="1:7" x14ac:dyDescent="0.3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order_details[[#This Row],[unitPrice]]*order_details[[#This Row],[quantity]]</f>
        <v>55.199999999999996</v>
      </c>
      <c r="G1335" t="s">
        <v>604</v>
      </c>
    </row>
    <row r="1336" spans="1:7" x14ac:dyDescent="0.3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order_details[[#This Row],[unitPrice]]*order_details[[#This Row],[quantity]]</f>
        <v>285</v>
      </c>
      <c r="G1336" t="s">
        <v>603</v>
      </c>
    </row>
    <row r="1337" spans="1:7" x14ac:dyDescent="0.3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order_details[[#This Row],[unitPrice]]*order_details[[#This Row],[quantity]]</f>
        <v>1140</v>
      </c>
      <c r="G1337" t="s">
        <v>603</v>
      </c>
    </row>
    <row r="1338" spans="1:7" x14ac:dyDescent="0.3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order_details[[#This Row],[unitPrice]]*order_details[[#This Row],[quantity]]</f>
        <v>273</v>
      </c>
      <c r="G1338" t="s">
        <v>603</v>
      </c>
    </row>
    <row r="1339" spans="1:7" x14ac:dyDescent="0.3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order_details[[#This Row],[unitPrice]]*order_details[[#This Row],[quantity]]</f>
        <v>900</v>
      </c>
      <c r="G1339" t="s">
        <v>603</v>
      </c>
    </row>
    <row r="1340" spans="1:7" x14ac:dyDescent="0.3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order_details[[#This Row],[unitPrice]]*order_details[[#This Row],[quantity]]</f>
        <v>1312.5</v>
      </c>
      <c r="G1340" t="s">
        <v>603</v>
      </c>
    </row>
    <row r="1341" spans="1:7" x14ac:dyDescent="0.3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order_details[[#This Row],[unitPrice]]*order_details[[#This Row],[quantity]]</f>
        <v>380</v>
      </c>
      <c r="G1341" t="s">
        <v>603</v>
      </c>
    </row>
    <row r="1342" spans="1:7" x14ac:dyDescent="0.3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order_details[[#This Row],[unitPrice]]*order_details[[#This Row],[quantity]]</f>
        <v>75</v>
      </c>
      <c r="G1342" t="s">
        <v>604</v>
      </c>
    </row>
    <row r="1343" spans="1:7" x14ac:dyDescent="0.3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order_details[[#This Row],[unitPrice]]*order_details[[#This Row],[quantity]]</f>
        <v>720</v>
      </c>
      <c r="G1343" t="s">
        <v>603</v>
      </c>
    </row>
    <row r="1344" spans="1:7" x14ac:dyDescent="0.3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order_details[[#This Row],[unitPrice]]*order_details[[#This Row],[quantity]]</f>
        <v>420</v>
      </c>
      <c r="G1344" t="s">
        <v>603</v>
      </c>
    </row>
    <row r="1345" spans="1:7" x14ac:dyDescent="0.35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order_details[[#This Row],[unitPrice]]*order_details[[#This Row],[quantity]]</f>
        <v>385</v>
      </c>
      <c r="G1345" t="s">
        <v>604</v>
      </c>
    </row>
    <row r="1346" spans="1:7" x14ac:dyDescent="0.3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order_details[[#This Row],[unitPrice]]*order_details[[#This Row],[quantity]]</f>
        <v>1479</v>
      </c>
      <c r="G1346" t="s">
        <v>603</v>
      </c>
    </row>
    <row r="1347" spans="1:7" x14ac:dyDescent="0.3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order_details[[#This Row],[unitPrice]]*order_details[[#This Row],[quantity]]</f>
        <v>798</v>
      </c>
      <c r="G1347" t="s">
        <v>603</v>
      </c>
    </row>
    <row r="1348" spans="1:7" x14ac:dyDescent="0.3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order_details[[#This Row],[unitPrice]]*order_details[[#This Row],[quantity]]</f>
        <v>624.6</v>
      </c>
      <c r="G1348" t="s">
        <v>603</v>
      </c>
    </row>
    <row r="1349" spans="1:7" x14ac:dyDescent="0.35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order_details[[#This Row],[unitPrice]]*order_details[[#This Row],[quantity]]</f>
        <v>420</v>
      </c>
      <c r="G1349" t="s">
        <v>603</v>
      </c>
    </row>
    <row r="1350" spans="1:7" x14ac:dyDescent="0.3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order_details[[#This Row],[unitPrice]]*order_details[[#This Row],[quantity]]</f>
        <v>600</v>
      </c>
      <c r="G1350" t="s">
        <v>603</v>
      </c>
    </row>
    <row r="1351" spans="1:7" x14ac:dyDescent="0.3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order_details[[#This Row],[unitPrice]]*order_details[[#This Row],[quantity]]</f>
        <v>320</v>
      </c>
    </row>
    <row r="1352" spans="1:7" x14ac:dyDescent="0.3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order_details[[#This Row],[unitPrice]]*order_details[[#This Row],[quantity]]</f>
        <v>168</v>
      </c>
      <c r="G1352" t="s">
        <v>603</v>
      </c>
    </row>
    <row r="1353" spans="1:7" x14ac:dyDescent="0.3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order_details[[#This Row],[unitPrice]]*order_details[[#This Row],[quantity]]</f>
        <v>1756</v>
      </c>
      <c r="G1353" t="s">
        <v>603</v>
      </c>
    </row>
    <row r="1354" spans="1:7" x14ac:dyDescent="0.3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order_details[[#This Row],[unitPrice]]*order_details[[#This Row],[quantity]]</f>
        <v>1380</v>
      </c>
      <c r="G1354" t="s">
        <v>603</v>
      </c>
    </row>
    <row r="1355" spans="1:7" x14ac:dyDescent="0.3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order_details[[#This Row],[unitPrice]]*order_details[[#This Row],[quantity]]</f>
        <v>490</v>
      </c>
      <c r="G1355" t="s">
        <v>603</v>
      </c>
    </row>
    <row r="1356" spans="1:7" x14ac:dyDescent="0.3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order_details[[#This Row],[unitPrice]]*order_details[[#This Row],[quantity]]</f>
        <v>139.5</v>
      </c>
      <c r="G1356" t="s">
        <v>603</v>
      </c>
    </row>
    <row r="1357" spans="1:7" x14ac:dyDescent="0.3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order_details[[#This Row],[unitPrice]]*order_details[[#This Row],[quantity]]</f>
        <v>288</v>
      </c>
      <c r="G1357" t="s">
        <v>603</v>
      </c>
    </row>
    <row r="1358" spans="1:7" x14ac:dyDescent="0.3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order_details[[#This Row],[unitPrice]]*order_details[[#This Row],[quantity]]</f>
        <v>285</v>
      </c>
      <c r="G1358" t="s">
        <v>603</v>
      </c>
    </row>
    <row r="1359" spans="1:7" x14ac:dyDescent="0.3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order_details[[#This Row],[unitPrice]]*order_details[[#This Row],[quantity]]</f>
        <v>1484</v>
      </c>
      <c r="G1359" t="s">
        <v>603</v>
      </c>
    </row>
    <row r="1360" spans="1:7" x14ac:dyDescent="0.3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order_details[[#This Row],[unitPrice]]*order_details[[#This Row],[quantity]]</f>
        <v>2280</v>
      </c>
      <c r="G1360" t="s">
        <v>603</v>
      </c>
    </row>
    <row r="1361" spans="1:7" x14ac:dyDescent="0.3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order_details[[#This Row],[unitPrice]]*order_details[[#This Row],[quantity]]</f>
        <v>400</v>
      </c>
      <c r="G1361" t="s">
        <v>603</v>
      </c>
    </row>
    <row r="1362" spans="1:7" x14ac:dyDescent="0.35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order_details[[#This Row],[unitPrice]]*order_details[[#This Row],[quantity]]</f>
        <v>126</v>
      </c>
      <c r="G1362" t="s">
        <v>604</v>
      </c>
    </row>
    <row r="1363" spans="1:7" x14ac:dyDescent="0.3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order_details[[#This Row],[unitPrice]]*order_details[[#This Row],[quantity]]</f>
        <v>90</v>
      </c>
      <c r="G1363" t="s">
        <v>603</v>
      </c>
    </row>
    <row r="1364" spans="1:7" x14ac:dyDescent="0.3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order_details[[#This Row],[unitPrice]]*order_details[[#This Row],[quantity]]</f>
        <v>200</v>
      </c>
      <c r="G1364" t="s">
        <v>603</v>
      </c>
    </row>
    <row r="1365" spans="1:7" x14ac:dyDescent="0.3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order_details[[#This Row],[unitPrice]]*order_details[[#This Row],[quantity]]</f>
        <v>2340</v>
      </c>
      <c r="G1365" t="s">
        <v>603</v>
      </c>
    </row>
    <row r="1366" spans="1:7" x14ac:dyDescent="0.3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order_details[[#This Row],[unitPrice]]*order_details[[#This Row],[quantity]]</f>
        <v>1684</v>
      </c>
      <c r="G1366" t="s">
        <v>603</v>
      </c>
    </row>
    <row r="1367" spans="1:7" x14ac:dyDescent="0.35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order_details[[#This Row],[unitPrice]]*order_details[[#This Row],[quantity]]</f>
        <v>760</v>
      </c>
      <c r="G1367" t="s">
        <v>603</v>
      </c>
    </row>
    <row r="1368" spans="1:7" x14ac:dyDescent="0.35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order_details[[#This Row],[unitPrice]]*order_details[[#This Row],[quantity]]</f>
        <v>1050</v>
      </c>
      <c r="G1368" t="s">
        <v>603</v>
      </c>
    </row>
    <row r="1369" spans="1:7" x14ac:dyDescent="0.3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order_details[[#This Row],[unitPrice]]*order_details[[#This Row],[quantity]]</f>
        <v>500</v>
      </c>
      <c r="G1369" t="s">
        <v>603</v>
      </c>
    </row>
    <row r="1370" spans="1:7" x14ac:dyDescent="0.35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order_details[[#This Row],[unitPrice]]*order_details[[#This Row],[quantity]]</f>
        <v>28</v>
      </c>
      <c r="G1370" t="s">
        <v>604</v>
      </c>
    </row>
    <row r="1371" spans="1:7" x14ac:dyDescent="0.35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order_details[[#This Row],[unitPrice]]*order_details[[#This Row],[quantity]]</f>
        <v>84</v>
      </c>
      <c r="G1371" t="s">
        <v>604</v>
      </c>
    </row>
    <row r="1372" spans="1:7" x14ac:dyDescent="0.3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order_details[[#This Row],[unitPrice]]*order_details[[#This Row],[quantity]]</f>
        <v>625</v>
      </c>
      <c r="G1372" t="s">
        <v>603</v>
      </c>
    </row>
    <row r="1373" spans="1:7" x14ac:dyDescent="0.3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order_details[[#This Row],[unitPrice]]*order_details[[#This Row],[quantity]]</f>
        <v>510</v>
      </c>
      <c r="G1373" t="s">
        <v>603</v>
      </c>
    </row>
    <row r="1374" spans="1:7" x14ac:dyDescent="0.3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order_details[[#This Row],[unitPrice]]*order_details[[#This Row],[quantity]]</f>
        <v>258</v>
      </c>
      <c r="G1374" t="s">
        <v>603</v>
      </c>
    </row>
    <row r="1375" spans="1:7" x14ac:dyDescent="0.3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order_details[[#This Row],[unitPrice]]*order_details[[#This Row],[quantity]]</f>
        <v>289.5</v>
      </c>
      <c r="G1375" t="s">
        <v>603</v>
      </c>
    </row>
    <row r="1376" spans="1:7" x14ac:dyDescent="0.3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order_details[[#This Row],[unitPrice]]*order_details[[#This Row],[quantity]]</f>
        <v>105</v>
      </c>
      <c r="G1376" t="s">
        <v>603</v>
      </c>
    </row>
    <row r="1377" spans="1:7" x14ac:dyDescent="0.3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order_details[[#This Row],[unitPrice]]*order_details[[#This Row],[quantity]]</f>
        <v>570</v>
      </c>
      <c r="G1377" t="s">
        <v>603</v>
      </c>
    </row>
    <row r="1378" spans="1:7" x14ac:dyDescent="0.3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order_details[[#This Row],[unitPrice]]*order_details[[#This Row],[quantity]]</f>
        <v>739.5</v>
      </c>
      <c r="G1378" t="s">
        <v>603</v>
      </c>
    </row>
    <row r="1379" spans="1:7" x14ac:dyDescent="0.3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order_details[[#This Row],[unitPrice]]*order_details[[#This Row],[quantity]]</f>
        <v>315</v>
      </c>
      <c r="G1379" t="s">
        <v>603</v>
      </c>
    </row>
    <row r="1380" spans="1:7" x14ac:dyDescent="0.3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order_details[[#This Row],[unitPrice]]*order_details[[#This Row],[quantity]]</f>
        <v>344</v>
      </c>
      <c r="G1380" t="s">
        <v>603</v>
      </c>
    </row>
    <row r="1381" spans="1:7" x14ac:dyDescent="0.3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order_details[[#This Row],[unitPrice]]*order_details[[#This Row],[quantity]]</f>
        <v>2228.2200000000003</v>
      </c>
      <c r="G1381" t="s">
        <v>603</v>
      </c>
    </row>
    <row r="1382" spans="1:7" x14ac:dyDescent="0.3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order_details[[#This Row],[unitPrice]]*order_details[[#This Row],[quantity]]</f>
        <v>1375</v>
      </c>
      <c r="G1382" t="s">
        <v>603</v>
      </c>
    </row>
    <row r="1383" spans="1:7" x14ac:dyDescent="0.3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order_details[[#This Row],[unitPrice]]*order_details[[#This Row],[quantity]]</f>
        <v>1287</v>
      </c>
      <c r="G1383" t="s">
        <v>603</v>
      </c>
    </row>
    <row r="1384" spans="1:7" x14ac:dyDescent="0.3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order_details[[#This Row],[unitPrice]]*order_details[[#This Row],[quantity]]</f>
        <v>875</v>
      </c>
      <c r="G1384" t="s">
        <v>603</v>
      </c>
    </row>
    <row r="1385" spans="1:7" x14ac:dyDescent="0.3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order_details[[#This Row],[unitPrice]]*order_details[[#This Row],[quantity]]</f>
        <v>54.25</v>
      </c>
      <c r="G1385" t="s">
        <v>604</v>
      </c>
    </row>
    <row r="1386" spans="1:7" x14ac:dyDescent="0.3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order_details[[#This Row],[unitPrice]]*order_details[[#This Row],[quantity]]</f>
        <v>25</v>
      </c>
      <c r="G1386" t="s">
        <v>604</v>
      </c>
    </row>
    <row r="1387" spans="1:7" x14ac:dyDescent="0.3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order_details[[#This Row],[unitPrice]]*order_details[[#This Row],[quantity]]</f>
        <v>850</v>
      </c>
      <c r="G1387" t="s">
        <v>603</v>
      </c>
    </row>
    <row r="1388" spans="1:7" x14ac:dyDescent="0.35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order_details[[#This Row],[unitPrice]]*order_details[[#This Row],[quantity]]</f>
        <v>186</v>
      </c>
      <c r="G1388" t="s">
        <v>604</v>
      </c>
    </row>
    <row r="1389" spans="1:7" x14ac:dyDescent="0.35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order_details[[#This Row],[unitPrice]]*order_details[[#This Row],[quantity]]</f>
        <v>42</v>
      </c>
      <c r="G1389" t="s">
        <v>604</v>
      </c>
    </row>
    <row r="1390" spans="1:7" x14ac:dyDescent="0.3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order_details[[#This Row],[unitPrice]]*order_details[[#This Row],[quantity]]</f>
        <v>200</v>
      </c>
      <c r="G1390" t="s">
        <v>603</v>
      </c>
    </row>
    <row r="1391" spans="1:7" x14ac:dyDescent="0.3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order_details[[#This Row],[unitPrice]]*order_details[[#This Row],[quantity]]</f>
        <v>168</v>
      </c>
      <c r="G1391" t="s">
        <v>603</v>
      </c>
    </row>
    <row r="1392" spans="1:7" x14ac:dyDescent="0.3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order_details[[#This Row],[unitPrice]]*order_details[[#This Row],[quantity]]</f>
        <v>256.5</v>
      </c>
      <c r="G1392" t="s">
        <v>603</v>
      </c>
    </row>
    <row r="1393" spans="1:7" x14ac:dyDescent="0.3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order_details[[#This Row],[unitPrice]]*order_details[[#This Row],[quantity]]</f>
        <v>6360</v>
      </c>
      <c r="G1393" t="s">
        <v>603</v>
      </c>
    </row>
    <row r="1394" spans="1:7" x14ac:dyDescent="0.3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order_details[[#This Row],[unitPrice]]*order_details[[#This Row],[quantity]]</f>
        <v>280</v>
      </c>
      <c r="G1394" t="s">
        <v>603</v>
      </c>
    </row>
    <row r="1395" spans="1:7" x14ac:dyDescent="0.3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order_details[[#This Row],[unitPrice]]*order_details[[#This Row],[quantity]]</f>
        <v>96.5</v>
      </c>
    </row>
    <row r="1396" spans="1:7" x14ac:dyDescent="0.3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order_details[[#This Row],[unitPrice]]*order_details[[#This Row],[quantity]]</f>
        <v>349</v>
      </c>
      <c r="G1396" t="s">
        <v>603</v>
      </c>
    </row>
    <row r="1397" spans="1:7" x14ac:dyDescent="0.3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order_details[[#This Row],[unitPrice]]*order_details[[#This Row],[quantity]]</f>
        <v>986</v>
      </c>
      <c r="G1397" t="s">
        <v>603</v>
      </c>
    </row>
    <row r="1398" spans="1:7" x14ac:dyDescent="0.3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order_details[[#This Row],[unitPrice]]*order_details[[#This Row],[quantity]]</f>
        <v>525</v>
      </c>
      <c r="G1398" t="s">
        <v>603</v>
      </c>
    </row>
    <row r="1399" spans="1:7" x14ac:dyDescent="0.3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order_details[[#This Row],[unitPrice]]*order_details[[#This Row],[quantity]]</f>
        <v>195</v>
      </c>
      <c r="G1399" t="s">
        <v>603</v>
      </c>
    </row>
    <row r="1400" spans="1:7" x14ac:dyDescent="0.3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order_details[[#This Row],[unitPrice]]*order_details[[#This Row],[quantity]]</f>
        <v>22.35</v>
      </c>
      <c r="G1400" t="s">
        <v>604</v>
      </c>
    </row>
    <row r="1401" spans="1:7" x14ac:dyDescent="0.3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order_details[[#This Row],[unitPrice]]*order_details[[#This Row],[quantity]]</f>
        <v>760</v>
      </c>
      <c r="G1401" t="s">
        <v>603</v>
      </c>
    </row>
    <row r="1402" spans="1:7" x14ac:dyDescent="0.3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order_details[[#This Row],[unitPrice]]*order_details[[#This Row],[quantity]]</f>
        <v>350</v>
      </c>
      <c r="G1402" t="s">
        <v>603</v>
      </c>
    </row>
    <row r="1403" spans="1:7" x14ac:dyDescent="0.3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order_details[[#This Row],[unitPrice]]*order_details[[#This Row],[quantity]]</f>
        <v>12.5</v>
      </c>
      <c r="G1403" t="s">
        <v>604</v>
      </c>
    </row>
    <row r="1404" spans="1:7" x14ac:dyDescent="0.3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order_details[[#This Row],[unitPrice]]*order_details[[#This Row],[quantity]]</f>
        <v>125</v>
      </c>
    </row>
    <row r="1405" spans="1:7" x14ac:dyDescent="0.3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order_details[[#This Row],[unitPrice]]*order_details[[#This Row],[quantity]]</f>
        <v>1317.5</v>
      </c>
      <c r="G1405" t="s">
        <v>604</v>
      </c>
    </row>
    <row r="1406" spans="1:7" x14ac:dyDescent="0.3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order_details[[#This Row],[unitPrice]]*order_details[[#This Row],[quantity]]</f>
        <v>570</v>
      </c>
      <c r="G1406" t="s">
        <v>603</v>
      </c>
    </row>
    <row r="1407" spans="1:7" x14ac:dyDescent="0.3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order_details[[#This Row],[unitPrice]]*order_details[[#This Row],[quantity]]</f>
        <v>36</v>
      </c>
      <c r="G1407" t="s">
        <v>604</v>
      </c>
    </row>
    <row r="1408" spans="1:7" x14ac:dyDescent="0.3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order_details[[#This Row],[unitPrice]]*order_details[[#This Row],[quantity]]</f>
        <v>1044</v>
      </c>
      <c r="G1408" t="s">
        <v>603</v>
      </c>
    </row>
    <row r="1409" spans="1:7" x14ac:dyDescent="0.3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order_details[[#This Row],[unitPrice]]*order_details[[#This Row],[quantity]]</f>
        <v>310</v>
      </c>
    </row>
    <row r="1410" spans="1:7" x14ac:dyDescent="0.3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order_details[[#This Row],[unitPrice]]*order_details[[#This Row],[quantity]]</f>
        <v>77.5</v>
      </c>
    </row>
    <row r="1411" spans="1:7" x14ac:dyDescent="0.3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order_details[[#This Row],[unitPrice]]*order_details[[#This Row],[quantity]]</f>
        <v>1200</v>
      </c>
      <c r="G1411" t="s">
        <v>603</v>
      </c>
    </row>
    <row r="1412" spans="1:7" x14ac:dyDescent="0.3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order_details[[#This Row],[unitPrice]]*order_details[[#This Row],[quantity]]</f>
        <v>388.35</v>
      </c>
      <c r="G1412" t="s">
        <v>603</v>
      </c>
    </row>
    <row r="1413" spans="1:7" x14ac:dyDescent="0.3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order_details[[#This Row],[unitPrice]]*order_details[[#This Row],[quantity]]</f>
        <v>325.5</v>
      </c>
      <c r="G1413" t="s">
        <v>603</v>
      </c>
    </row>
    <row r="1414" spans="1:7" x14ac:dyDescent="0.3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order_details[[#This Row],[unitPrice]]*order_details[[#This Row],[quantity]]</f>
        <v>285</v>
      </c>
      <c r="G1414" t="s">
        <v>603</v>
      </c>
    </row>
    <row r="1415" spans="1:7" x14ac:dyDescent="0.3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order_details[[#This Row],[unitPrice]]*order_details[[#This Row],[quantity]]</f>
        <v>2475.8000000000002</v>
      </c>
      <c r="G1415" t="s">
        <v>603</v>
      </c>
    </row>
    <row r="1416" spans="1:7" x14ac:dyDescent="0.3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order_details[[#This Row],[unitPrice]]*order_details[[#This Row],[quantity]]</f>
        <v>459.99999999999994</v>
      </c>
      <c r="G1416" t="s">
        <v>603</v>
      </c>
    </row>
    <row r="1417" spans="1:7" x14ac:dyDescent="0.3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order_details[[#This Row],[unitPrice]]*order_details[[#This Row],[quantity]]</f>
        <v>310</v>
      </c>
      <c r="G1417" t="s">
        <v>603</v>
      </c>
    </row>
    <row r="1418" spans="1:7" x14ac:dyDescent="0.3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order_details[[#This Row],[unitPrice]]*order_details[[#This Row],[quantity]]</f>
        <v>1875</v>
      </c>
      <c r="G1418" t="s">
        <v>603</v>
      </c>
    </row>
    <row r="1419" spans="1:7" x14ac:dyDescent="0.3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order_details[[#This Row],[unitPrice]]*order_details[[#This Row],[quantity]]</f>
        <v>270</v>
      </c>
      <c r="G1419" t="s">
        <v>603</v>
      </c>
    </row>
    <row r="1420" spans="1:7" x14ac:dyDescent="0.3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order_details[[#This Row],[unitPrice]]*order_details[[#This Row],[quantity]]</f>
        <v>1317</v>
      </c>
      <c r="G1420" t="s">
        <v>603</v>
      </c>
    </row>
    <row r="1421" spans="1:7" x14ac:dyDescent="0.3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order_details[[#This Row],[unitPrice]]*order_details[[#This Row],[quantity]]</f>
        <v>225</v>
      </c>
      <c r="G1421" t="s">
        <v>603</v>
      </c>
    </row>
    <row r="1422" spans="1:7" x14ac:dyDescent="0.3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order_details[[#This Row],[unitPrice]]*order_details[[#This Row],[quantity]]</f>
        <v>90</v>
      </c>
      <c r="G1422" t="s">
        <v>604</v>
      </c>
    </row>
    <row r="1423" spans="1:7" x14ac:dyDescent="0.3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order_details[[#This Row],[unitPrice]]*order_details[[#This Row],[quantity]]</f>
        <v>760</v>
      </c>
      <c r="G1423" t="s">
        <v>603</v>
      </c>
    </row>
    <row r="1424" spans="1:7" x14ac:dyDescent="0.3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order_details[[#This Row],[unitPrice]]*order_details[[#This Row],[quantity]]</f>
        <v>1733.0600000000002</v>
      </c>
      <c r="G1424" t="s">
        <v>603</v>
      </c>
    </row>
    <row r="1425" spans="1:7" x14ac:dyDescent="0.3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order_details[[#This Row],[unitPrice]]*order_details[[#This Row],[quantity]]</f>
        <v>193</v>
      </c>
      <c r="G1425" t="s">
        <v>603</v>
      </c>
    </row>
    <row r="1426" spans="1:7" x14ac:dyDescent="0.35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order_details[[#This Row],[unitPrice]]*order_details[[#This Row],[quantity]]</f>
        <v>190</v>
      </c>
    </row>
    <row r="1427" spans="1:7" x14ac:dyDescent="0.3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order_details[[#This Row],[unitPrice]]*order_details[[#This Row],[quantity]]</f>
        <v>22.35</v>
      </c>
      <c r="G1427" t="s">
        <v>604</v>
      </c>
    </row>
    <row r="1428" spans="1:7" x14ac:dyDescent="0.3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order_details[[#This Row],[unitPrice]]*order_details[[#This Row],[quantity]]</f>
        <v>187.5</v>
      </c>
      <c r="G1428" t="s">
        <v>603</v>
      </c>
    </row>
    <row r="1429" spans="1:7" x14ac:dyDescent="0.3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order_details[[#This Row],[unitPrice]]*order_details[[#This Row],[quantity]]</f>
        <v>135.1</v>
      </c>
      <c r="G1429" t="s">
        <v>603</v>
      </c>
    </row>
    <row r="1430" spans="1:7" x14ac:dyDescent="0.35">
      <c r="A1430">
        <v>10793</v>
      </c>
      <c r="B1430">
        <v>52</v>
      </c>
      <c r="C1430">
        <v>7</v>
      </c>
      <c r="D1430">
        <v>8</v>
      </c>
      <c r="E1430">
        <v>0</v>
      </c>
      <c r="F1430">
        <f>order_details[[#This Row],[unitPrice]]*order_details[[#This Row],[quantity]]</f>
        <v>56</v>
      </c>
      <c r="G1430" t="s">
        <v>604</v>
      </c>
    </row>
    <row r="1431" spans="1:7" x14ac:dyDescent="0.3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order_details[[#This Row],[unitPrice]]*order_details[[#This Row],[quantity]]</f>
        <v>348.75</v>
      </c>
      <c r="G1431" t="s">
        <v>603</v>
      </c>
    </row>
    <row r="1432" spans="1:7" x14ac:dyDescent="0.3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order_details[[#This Row],[unitPrice]]*order_details[[#This Row],[quantity]]</f>
        <v>44.7</v>
      </c>
      <c r="G1432" t="s">
        <v>604</v>
      </c>
    </row>
    <row r="1433" spans="1:7" x14ac:dyDescent="0.3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order_details[[#This Row],[unitPrice]]*order_details[[#This Row],[quantity]]</f>
        <v>1134.25</v>
      </c>
      <c r="G1433" t="s">
        <v>603</v>
      </c>
    </row>
    <row r="1434" spans="1:7" x14ac:dyDescent="0.3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order_details[[#This Row],[unitPrice]]*order_details[[#This Row],[quantity]]</f>
        <v>1365</v>
      </c>
      <c r="G1434" t="s">
        <v>603</v>
      </c>
    </row>
    <row r="1435" spans="1:7" x14ac:dyDescent="0.3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order_details[[#This Row],[unitPrice]]*order_details[[#This Row],[quantity]]</f>
        <v>655.83</v>
      </c>
      <c r="G1435" t="s">
        <v>603</v>
      </c>
    </row>
    <row r="1436" spans="1:7" x14ac:dyDescent="0.3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order_details[[#This Row],[unitPrice]]*order_details[[#This Row],[quantity]]</f>
        <v>194.5</v>
      </c>
    </row>
    <row r="1437" spans="1:7" x14ac:dyDescent="0.3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order_details[[#This Row],[unitPrice]]*order_details[[#This Row],[quantity]]</f>
        <v>1163.75</v>
      </c>
      <c r="G1437" t="s">
        <v>603</v>
      </c>
    </row>
    <row r="1438" spans="1:7" x14ac:dyDescent="0.3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order_details[[#This Row],[unitPrice]]*order_details[[#This Row],[quantity]]</f>
        <v>864</v>
      </c>
      <c r="G1438" t="s">
        <v>603</v>
      </c>
    </row>
    <row r="1439" spans="1:7" x14ac:dyDescent="0.3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order_details[[#This Row],[unitPrice]]*order_details[[#This Row],[quantity]]</f>
        <v>420</v>
      </c>
      <c r="G1439" t="s">
        <v>603</v>
      </c>
    </row>
    <row r="1440" spans="1:7" x14ac:dyDescent="0.3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order_details[[#This Row],[unitPrice]]*order_details[[#This Row],[quantity]]</f>
        <v>98.6</v>
      </c>
      <c r="G1440" t="s">
        <v>604</v>
      </c>
    </row>
    <row r="1441" spans="1:7" x14ac:dyDescent="0.3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order_details[[#This Row],[unitPrice]]*order_details[[#This Row],[quantity]]</f>
        <v>348</v>
      </c>
    </row>
    <row r="1442" spans="1:7" x14ac:dyDescent="0.3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order_details[[#This Row],[unitPrice]]*order_details[[#This Row],[quantity]]</f>
        <v>120</v>
      </c>
      <c r="G1442" t="s">
        <v>603</v>
      </c>
    </row>
    <row r="1443" spans="1:7" x14ac:dyDescent="0.3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order_details[[#This Row],[unitPrice]]*order_details[[#This Row],[quantity]]</f>
        <v>90</v>
      </c>
      <c r="G1443" t="s">
        <v>603</v>
      </c>
    </row>
    <row r="1444" spans="1:7" x14ac:dyDescent="0.3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order_details[[#This Row],[unitPrice]]*order_details[[#This Row],[quantity]]</f>
        <v>1375</v>
      </c>
      <c r="G1444" t="s">
        <v>603</v>
      </c>
    </row>
    <row r="1445" spans="1:7" x14ac:dyDescent="0.3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order_details[[#This Row],[unitPrice]]*order_details[[#This Row],[quantity]]</f>
        <v>1050</v>
      </c>
      <c r="G1445" t="s">
        <v>603</v>
      </c>
    </row>
    <row r="1446" spans="1:7" x14ac:dyDescent="0.3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order_details[[#This Row],[unitPrice]]*order_details[[#This Row],[quantity]]</f>
        <v>530</v>
      </c>
    </row>
    <row r="1447" spans="1:7" x14ac:dyDescent="0.3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order_details[[#This Row],[unitPrice]]*order_details[[#This Row],[quantity]]</f>
        <v>52.15</v>
      </c>
      <c r="G1447" t="s">
        <v>604</v>
      </c>
    </row>
    <row r="1448" spans="1:7" x14ac:dyDescent="0.3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order_details[[#This Row],[unitPrice]]*order_details[[#This Row],[quantity]]</f>
        <v>1560</v>
      </c>
      <c r="G1448" t="s">
        <v>603</v>
      </c>
    </row>
    <row r="1449" spans="1:7" x14ac:dyDescent="0.3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order_details[[#This Row],[unitPrice]]*order_details[[#This Row],[quantity]]</f>
        <v>2475.8000000000002</v>
      </c>
      <c r="G1449" t="s">
        <v>603</v>
      </c>
    </row>
    <row r="1450" spans="1:7" x14ac:dyDescent="0.3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order_details[[#This Row],[unitPrice]]*order_details[[#This Row],[quantity]]</f>
        <v>647.25</v>
      </c>
      <c r="G1450" t="s">
        <v>603</v>
      </c>
    </row>
    <row r="1451" spans="1:7" x14ac:dyDescent="0.3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order_details[[#This Row],[unitPrice]]*order_details[[#This Row],[quantity]]</f>
        <v>1590</v>
      </c>
      <c r="G1451" t="s">
        <v>603</v>
      </c>
    </row>
    <row r="1452" spans="1:7" x14ac:dyDescent="0.3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order_details[[#This Row],[unitPrice]]*order_details[[#This Row],[quantity]]</f>
        <v>1440</v>
      </c>
      <c r="G1452" t="s">
        <v>603</v>
      </c>
    </row>
    <row r="1453" spans="1:7" x14ac:dyDescent="0.3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order_details[[#This Row],[unitPrice]]*order_details[[#This Row],[quantity]]</f>
        <v>246.5</v>
      </c>
      <c r="G1453" t="s">
        <v>604</v>
      </c>
    </row>
    <row r="1454" spans="1:7" x14ac:dyDescent="0.3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order_details[[#This Row],[unitPrice]]*order_details[[#This Row],[quantity]]</f>
        <v>220.79999999999998</v>
      </c>
      <c r="G1454" t="s">
        <v>603</v>
      </c>
    </row>
    <row r="1455" spans="1:7" x14ac:dyDescent="0.3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order_details[[#This Row],[unitPrice]]*order_details[[#This Row],[quantity]]</f>
        <v>210</v>
      </c>
      <c r="G1455" t="s">
        <v>603</v>
      </c>
    </row>
    <row r="1456" spans="1:7" x14ac:dyDescent="0.3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order_details[[#This Row],[unitPrice]]*order_details[[#This Row],[quantity]]</f>
        <v>825</v>
      </c>
      <c r="G1456" t="s">
        <v>603</v>
      </c>
    </row>
    <row r="1457" spans="1:7" x14ac:dyDescent="0.3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order_details[[#This Row],[unitPrice]]*order_details[[#This Row],[quantity]]</f>
        <v>1116</v>
      </c>
      <c r="G1457" t="s">
        <v>603</v>
      </c>
    </row>
    <row r="1458" spans="1:7" x14ac:dyDescent="0.3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order_details[[#This Row],[unitPrice]]*order_details[[#This Row],[quantity]]</f>
        <v>1094.4000000000001</v>
      </c>
      <c r="G1458" t="s">
        <v>603</v>
      </c>
    </row>
    <row r="1459" spans="1:7" x14ac:dyDescent="0.3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order_details[[#This Row],[unitPrice]]*order_details[[#This Row],[quantity]]</f>
        <v>80</v>
      </c>
      <c r="G1459" t="s">
        <v>604</v>
      </c>
    </row>
    <row r="1460" spans="1:7" x14ac:dyDescent="0.3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order_details[[#This Row],[unitPrice]]*order_details[[#This Row],[quantity]]</f>
        <v>140</v>
      </c>
    </row>
    <row r="1461" spans="1:7" x14ac:dyDescent="0.3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order_details[[#This Row],[unitPrice]]*order_details[[#This Row],[quantity]]</f>
        <v>2635</v>
      </c>
    </row>
    <row r="1462" spans="1:7" x14ac:dyDescent="0.3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order_details[[#This Row],[unitPrice]]*order_details[[#This Row],[quantity]]</f>
        <v>380</v>
      </c>
      <c r="G1462" t="s">
        <v>603</v>
      </c>
    </row>
    <row r="1463" spans="1:7" x14ac:dyDescent="0.3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order_details[[#This Row],[unitPrice]]*order_details[[#This Row],[quantity]]</f>
        <v>42.1</v>
      </c>
      <c r="G1463" t="s">
        <v>604</v>
      </c>
    </row>
    <row r="1464" spans="1:7" x14ac:dyDescent="0.3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order_details[[#This Row],[unitPrice]]*order_details[[#This Row],[quantity]]</f>
        <v>150</v>
      </c>
      <c r="G1464" t="s">
        <v>603</v>
      </c>
    </row>
    <row r="1465" spans="1:7" x14ac:dyDescent="0.3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order_details[[#This Row],[unitPrice]]*order_details[[#This Row],[quantity]]</f>
        <v>18.399999999999999</v>
      </c>
      <c r="G1465" t="s">
        <v>604</v>
      </c>
    </row>
    <row r="1466" spans="1:7" x14ac:dyDescent="0.3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order_details[[#This Row],[unitPrice]]*order_details[[#This Row],[quantity]]</f>
        <v>760</v>
      </c>
      <c r="G1466" t="s">
        <v>603</v>
      </c>
    </row>
    <row r="1467" spans="1:7" x14ac:dyDescent="0.3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order_details[[#This Row],[unitPrice]]*order_details[[#This Row],[quantity]]</f>
        <v>900</v>
      </c>
      <c r="G1467" t="s">
        <v>603</v>
      </c>
    </row>
    <row r="1468" spans="1:7" x14ac:dyDescent="0.35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order_details[[#This Row],[unitPrice]]*order_details[[#This Row],[quantity]]</f>
        <v>140</v>
      </c>
      <c r="G1468" t="s">
        <v>603</v>
      </c>
    </row>
    <row r="1469" spans="1:7" x14ac:dyDescent="0.35">
      <c r="A1469">
        <v>10810</v>
      </c>
      <c r="B1469">
        <v>13</v>
      </c>
      <c r="C1469">
        <v>6</v>
      </c>
      <c r="D1469">
        <v>7</v>
      </c>
      <c r="E1469">
        <v>0</v>
      </c>
      <c r="F1469">
        <f>order_details[[#This Row],[unitPrice]]*order_details[[#This Row],[quantity]]</f>
        <v>42</v>
      </c>
      <c r="G1469" t="s">
        <v>604</v>
      </c>
    </row>
    <row r="1470" spans="1:7" x14ac:dyDescent="0.35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order_details[[#This Row],[unitPrice]]*order_details[[#This Row],[quantity]]</f>
        <v>70</v>
      </c>
      <c r="G1470" t="s">
        <v>604</v>
      </c>
    </row>
    <row r="1471" spans="1:7" x14ac:dyDescent="0.35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order_details[[#This Row],[unitPrice]]*order_details[[#This Row],[quantity]]</f>
        <v>75</v>
      </c>
      <c r="G1471" t="s">
        <v>604</v>
      </c>
    </row>
    <row r="1472" spans="1:7" x14ac:dyDescent="0.3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order_details[[#This Row],[unitPrice]]*order_details[[#This Row],[quantity]]</f>
        <v>138</v>
      </c>
      <c r="G1472" t="s">
        <v>603</v>
      </c>
    </row>
    <row r="1473" spans="1:7" x14ac:dyDescent="0.35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order_details[[#This Row],[unitPrice]]*order_details[[#This Row],[quantity]]</f>
        <v>162</v>
      </c>
      <c r="G1473" t="s">
        <v>603</v>
      </c>
    </row>
    <row r="1474" spans="1:7" x14ac:dyDescent="0.3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order_details[[#This Row],[unitPrice]]*order_details[[#This Row],[quantity]]</f>
        <v>552</v>
      </c>
      <c r="G1474" t="s">
        <v>603</v>
      </c>
    </row>
    <row r="1475" spans="1:7" x14ac:dyDescent="0.3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order_details[[#This Row],[unitPrice]]*order_details[[#This Row],[quantity]]</f>
        <v>200</v>
      </c>
      <c r="G1475" t="s">
        <v>603</v>
      </c>
    </row>
    <row r="1476" spans="1:7" x14ac:dyDescent="0.3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order_details[[#This Row],[unitPrice]]*order_details[[#This Row],[quantity]]</f>
        <v>1392</v>
      </c>
      <c r="G1476" t="s">
        <v>603</v>
      </c>
    </row>
    <row r="1477" spans="1:7" x14ac:dyDescent="0.3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order_details[[#This Row],[unitPrice]]*order_details[[#This Row],[quantity]]</f>
        <v>260</v>
      </c>
      <c r="G1477" t="s">
        <v>603</v>
      </c>
    </row>
    <row r="1478" spans="1:7" x14ac:dyDescent="0.3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order_details[[#This Row],[unitPrice]]*order_details[[#This Row],[quantity]]</f>
        <v>228</v>
      </c>
      <c r="G1478" t="s">
        <v>603</v>
      </c>
    </row>
    <row r="1479" spans="1:7" x14ac:dyDescent="0.3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order_details[[#This Row],[unitPrice]]*order_details[[#This Row],[quantity]]</f>
        <v>420</v>
      </c>
      <c r="G1479" t="s">
        <v>603</v>
      </c>
    </row>
    <row r="1480" spans="1:7" x14ac:dyDescent="0.3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order_details[[#This Row],[unitPrice]]*order_details[[#This Row],[quantity]]</f>
        <v>193</v>
      </c>
      <c r="G1480" t="s">
        <v>603</v>
      </c>
    </row>
    <row r="1481" spans="1:7" x14ac:dyDescent="0.3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order_details[[#This Row],[unitPrice]]*order_details[[#This Row],[quantity]]</f>
        <v>920</v>
      </c>
      <c r="G1481" t="s">
        <v>603</v>
      </c>
    </row>
    <row r="1482" spans="1:7" x14ac:dyDescent="0.3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order_details[[#This Row],[unitPrice]]*order_details[[#This Row],[quantity]]</f>
        <v>102</v>
      </c>
      <c r="G1482" t="s">
        <v>604</v>
      </c>
    </row>
    <row r="1483" spans="1:7" x14ac:dyDescent="0.3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order_details[[#This Row],[unitPrice]]*order_details[[#This Row],[quantity]]</f>
        <v>855</v>
      </c>
      <c r="G1483" t="s">
        <v>603</v>
      </c>
    </row>
    <row r="1484" spans="1:7" x14ac:dyDescent="0.3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order_details[[#This Row],[unitPrice]]*order_details[[#This Row],[quantity]]</f>
        <v>40</v>
      </c>
      <c r="G1484" t="s">
        <v>603</v>
      </c>
    </row>
    <row r="1485" spans="1:7" x14ac:dyDescent="0.3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order_details[[#This Row],[unitPrice]]*order_details[[#This Row],[quantity]]</f>
        <v>7905</v>
      </c>
      <c r="G1485" t="s">
        <v>603</v>
      </c>
    </row>
    <row r="1486" spans="1:7" x14ac:dyDescent="0.3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order_details[[#This Row],[unitPrice]]*order_details[[#This Row],[quantity]]</f>
        <v>986</v>
      </c>
      <c r="G1486" t="s">
        <v>603</v>
      </c>
    </row>
    <row r="1487" spans="1:7" x14ac:dyDescent="0.3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order_details[[#This Row],[unitPrice]]*order_details[[#This Row],[quantity]]</f>
        <v>1249.2</v>
      </c>
      <c r="G1487" t="s">
        <v>603</v>
      </c>
    </row>
    <row r="1488" spans="1:7" x14ac:dyDescent="0.3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order_details[[#This Row],[unitPrice]]*order_details[[#This Row],[quantity]]</f>
        <v>7905</v>
      </c>
      <c r="G1488" t="s">
        <v>603</v>
      </c>
    </row>
    <row r="1489" spans="1:7" x14ac:dyDescent="0.3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order_details[[#This Row],[unitPrice]]*order_details[[#This Row],[quantity]]</f>
        <v>1104</v>
      </c>
      <c r="G1489" t="s">
        <v>603</v>
      </c>
    </row>
    <row r="1490" spans="1:7" x14ac:dyDescent="0.3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order_details[[#This Row],[unitPrice]]*order_details[[#This Row],[quantity]]</f>
        <v>1232.5</v>
      </c>
      <c r="G1490" t="s">
        <v>603</v>
      </c>
    </row>
    <row r="1491" spans="1:7" x14ac:dyDescent="0.3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order_details[[#This Row],[unitPrice]]*order_details[[#This Row],[quantity]]</f>
        <v>640</v>
      </c>
      <c r="G1491" t="s">
        <v>603</v>
      </c>
    </row>
    <row r="1492" spans="1:7" x14ac:dyDescent="0.3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order_details[[#This Row],[unitPrice]]*order_details[[#This Row],[quantity]]</f>
        <v>193</v>
      </c>
      <c r="G1492" t="s">
        <v>603</v>
      </c>
    </row>
    <row r="1493" spans="1:7" x14ac:dyDescent="0.35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order_details[[#This Row],[unitPrice]]*order_details[[#This Row],[quantity]]</f>
        <v>322</v>
      </c>
      <c r="G1493" t="s">
        <v>604</v>
      </c>
    </row>
    <row r="1494" spans="1:7" x14ac:dyDescent="0.3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order_details[[#This Row],[unitPrice]]*order_details[[#This Row],[quantity]]</f>
        <v>155</v>
      </c>
      <c r="G1494" t="s">
        <v>603</v>
      </c>
    </row>
    <row r="1495" spans="1:7" x14ac:dyDescent="0.3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order_details[[#This Row],[unitPrice]]*order_details[[#This Row],[quantity]]</f>
        <v>1140</v>
      </c>
      <c r="G1495" t="s">
        <v>603</v>
      </c>
    </row>
    <row r="1496" spans="1:7" x14ac:dyDescent="0.3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order_details[[#This Row],[unitPrice]]*order_details[[#This Row],[quantity]]</f>
        <v>360</v>
      </c>
      <c r="G1496" t="s">
        <v>603</v>
      </c>
    </row>
    <row r="1497" spans="1:7" x14ac:dyDescent="0.35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order_details[[#This Row],[unitPrice]]*order_details[[#This Row],[quantity]]</f>
        <v>318</v>
      </c>
      <c r="G1497" t="s">
        <v>604</v>
      </c>
    </row>
    <row r="1498" spans="1:7" x14ac:dyDescent="0.3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order_details[[#This Row],[unitPrice]]*order_details[[#This Row],[quantity]]</f>
        <v>147.89999999999998</v>
      </c>
      <c r="G1498" t="s">
        <v>604</v>
      </c>
    </row>
    <row r="1499" spans="1:7" x14ac:dyDescent="0.35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order_details[[#This Row],[unitPrice]]*order_details[[#This Row],[quantity]]</f>
        <v>90</v>
      </c>
      <c r="G1499" t="s">
        <v>604</v>
      </c>
    </row>
    <row r="1500" spans="1:7" x14ac:dyDescent="0.3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order_details[[#This Row],[unitPrice]]*order_details[[#This Row],[quantity]]</f>
        <v>420</v>
      </c>
      <c r="G1500" t="s">
        <v>603</v>
      </c>
    </row>
    <row r="1501" spans="1:7" x14ac:dyDescent="0.3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order_details[[#This Row],[unitPrice]]*order_details[[#This Row],[quantity]]</f>
        <v>292.5</v>
      </c>
      <c r="G1501" t="s">
        <v>603</v>
      </c>
    </row>
    <row r="1502" spans="1:7" x14ac:dyDescent="0.3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order_details[[#This Row],[unitPrice]]*order_details[[#This Row],[quantity]]</f>
        <v>2200</v>
      </c>
      <c r="G1502" t="s">
        <v>603</v>
      </c>
    </row>
    <row r="1503" spans="1:7" x14ac:dyDescent="0.3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order_details[[#This Row],[unitPrice]]*order_details[[#This Row],[quantity]]</f>
        <v>195</v>
      </c>
      <c r="G1503" t="s">
        <v>603</v>
      </c>
    </row>
    <row r="1504" spans="1:7" x14ac:dyDescent="0.3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order_details[[#This Row],[unitPrice]]*order_details[[#This Row],[quantity]]</f>
        <v>115.80000000000001</v>
      </c>
      <c r="G1504" t="s">
        <v>603</v>
      </c>
    </row>
    <row r="1505" spans="1:7" x14ac:dyDescent="0.35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order_details[[#This Row],[unitPrice]]*order_details[[#This Row],[quantity]]</f>
        <v>135</v>
      </c>
      <c r="G1505" t="s">
        <v>604</v>
      </c>
    </row>
    <row r="1506" spans="1:7" x14ac:dyDescent="0.3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order_details[[#This Row],[unitPrice]]*order_details[[#This Row],[quantity]]</f>
        <v>374.76</v>
      </c>
      <c r="G1506" t="s">
        <v>603</v>
      </c>
    </row>
    <row r="1507" spans="1:7" x14ac:dyDescent="0.3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order_details[[#This Row],[unitPrice]]*order_details[[#This Row],[quantity]]</f>
        <v>656</v>
      </c>
      <c r="G1507" t="s">
        <v>603</v>
      </c>
    </row>
    <row r="1508" spans="1:7" x14ac:dyDescent="0.3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order_details[[#This Row],[unitPrice]]*order_details[[#This Row],[quantity]]</f>
        <v>437.5</v>
      </c>
      <c r="G1508" t="s">
        <v>603</v>
      </c>
    </row>
    <row r="1509" spans="1:7" x14ac:dyDescent="0.3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order_details[[#This Row],[unitPrice]]*order_details[[#This Row],[quantity]]</f>
        <v>292.5</v>
      </c>
      <c r="G1509" t="s">
        <v>603</v>
      </c>
    </row>
    <row r="1510" spans="1:7" x14ac:dyDescent="0.3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order_details[[#This Row],[unitPrice]]*order_details[[#This Row],[quantity]]</f>
        <v>465</v>
      </c>
      <c r="G1510" t="s">
        <v>603</v>
      </c>
    </row>
    <row r="1511" spans="1:7" x14ac:dyDescent="0.3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order_details[[#This Row],[unitPrice]]*order_details[[#This Row],[quantity]]</f>
        <v>378</v>
      </c>
      <c r="G1511" t="s">
        <v>603</v>
      </c>
    </row>
    <row r="1512" spans="1:7" x14ac:dyDescent="0.35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order_details[[#This Row],[unitPrice]]*order_details[[#This Row],[quantity]]</f>
        <v>405</v>
      </c>
      <c r="G1512" t="s">
        <v>604</v>
      </c>
    </row>
    <row r="1513" spans="1:7" x14ac:dyDescent="0.3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order_details[[#This Row],[unitPrice]]*order_details[[#This Row],[quantity]]</f>
        <v>527</v>
      </c>
      <c r="G1513" t="s">
        <v>604</v>
      </c>
    </row>
    <row r="1514" spans="1:7" x14ac:dyDescent="0.35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order_details[[#This Row],[unitPrice]]*order_details[[#This Row],[quantity]]</f>
        <v>190</v>
      </c>
    </row>
    <row r="1515" spans="1:7" x14ac:dyDescent="0.35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order_details[[#This Row],[unitPrice]]*order_details[[#This Row],[quantity]]</f>
        <v>800</v>
      </c>
      <c r="G1515" t="s">
        <v>603</v>
      </c>
    </row>
    <row r="1516" spans="1:7" x14ac:dyDescent="0.35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order_details[[#This Row],[unitPrice]]*order_details[[#This Row],[quantity]]</f>
        <v>60</v>
      </c>
    </row>
    <row r="1517" spans="1:7" x14ac:dyDescent="0.3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order_details[[#This Row],[unitPrice]]*order_details[[#This Row],[quantity]]</f>
        <v>714</v>
      </c>
      <c r="G1517" t="s">
        <v>603</v>
      </c>
    </row>
    <row r="1518" spans="1:7" x14ac:dyDescent="0.35">
      <c r="A1518">
        <v>10830</v>
      </c>
      <c r="B1518">
        <v>6</v>
      </c>
      <c r="C1518">
        <v>25</v>
      </c>
      <c r="D1518">
        <v>6</v>
      </c>
      <c r="E1518">
        <v>0</v>
      </c>
      <c r="F1518">
        <f>order_details[[#This Row],[unitPrice]]*order_details[[#This Row],[quantity]]</f>
        <v>150</v>
      </c>
      <c r="G1518" t="s">
        <v>604</v>
      </c>
    </row>
    <row r="1519" spans="1:7" x14ac:dyDescent="0.3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order_details[[#This Row],[unitPrice]]*order_details[[#This Row],[quantity]]</f>
        <v>504</v>
      </c>
      <c r="G1519" t="s">
        <v>603</v>
      </c>
    </row>
    <row r="1520" spans="1:7" x14ac:dyDescent="0.3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order_details[[#This Row],[unitPrice]]*order_details[[#This Row],[quantity]]</f>
        <v>1020</v>
      </c>
      <c r="G1520" t="s">
        <v>603</v>
      </c>
    </row>
    <row r="1521" spans="1:7" x14ac:dyDescent="0.3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order_details[[#This Row],[unitPrice]]*order_details[[#This Row],[quantity]]</f>
        <v>300</v>
      </c>
      <c r="G1521" t="s">
        <v>603</v>
      </c>
    </row>
    <row r="1522" spans="1:7" x14ac:dyDescent="0.3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order_details[[#This Row],[unitPrice]]*order_details[[#This Row],[quantity]]</f>
        <v>18.399999999999999</v>
      </c>
      <c r="G1522" t="s">
        <v>604</v>
      </c>
    </row>
    <row r="1523" spans="1:7" x14ac:dyDescent="0.35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order_details[[#This Row],[unitPrice]]*order_details[[#This Row],[quantity]]</f>
        <v>144</v>
      </c>
      <c r="G1523" t="s">
        <v>604</v>
      </c>
    </row>
    <row r="1524" spans="1:7" x14ac:dyDescent="0.3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order_details[[#This Row],[unitPrice]]*order_details[[#This Row],[quantity]]</f>
        <v>2108</v>
      </c>
      <c r="G1524" t="s">
        <v>604</v>
      </c>
    </row>
    <row r="1525" spans="1:7" x14ac:dyDescent="0.35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order_details[[#This Row],[unitPrice]]*order_details[[#This Row],[quantity]]</f>
        <v>414</v>
      </c>
      <c r="G1525" t="s">
        <v>604</v>
      </c>
    </row>
    <row r="1526" spans="1:7" x14ac:dyDescent="0.3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order_details[[#This Row],[unitPrice]]*order_details[[#This Row],[quantity]]</f>
        <v>18</v>
      </c>
      <c r="G1526" t="s">
        <v>604</v>
      </c>
    </row>
    <row r="1527" spans="1:7" x14ac:dyDescent="0.3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order_details[[#This Row],[unitPrice]]*order_details[[#This Row],[quantity]]</f>
        <v>140</v>
      </c>
    </row>
    <row r="1528" spans="1:7" x14ac:dyDescent="0.3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order_details[[#This Row],[unitPrice]]*order_details[[#This Row],[quantity]]</f>
        <v>311.2</v>
      </c>
      <c r="G1528" t="s">
        <v>603</v>
      </c>
    </row>
    <row r="1529" spans="1:7" x14ac:dyDescent="0.3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order_details[[#This Row],[unitPrice]]*order_details[[#This Row],[quantity]]</f>
        <v>99.75</v>
      </c>
      <c r="G1529" t="s">
        <v>604</v>
      </c>
    </row>
    <row r="1530" spans="1:7" x14ac:dyDescent="0.3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order_details[[#This Row],[unitPrice]]*order_details[[#This Row],[quantity]]</f>
        <v>600</v>
      </c>
      <c r="G1530" t="s">
        <v>603</v>
      </c>
    </row>
    <row r="1531" spans="1:7" x14ac:dyDescent="0.3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order_details[[#This Row],[unitPrice]]*order_details[[#This Row],[quantity]]</f>
        <v>112.5</v>
      </c>
      <c r="G1531" t="s">
        <v>604</v>
      </c>
    </row>
    <row r="1532" spans="1:7" x14ac:dyDescent="0.3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order_details[[#This Row],[unitPrice]]*order_details[[#This Row],[quantity]]</f>
        <v>295.2</v>
      </c>
      <c r="G1532" t="s">
        <v>604</v>
      </c>
    </row>
    <row r="1533" spans="1:7" x14ac:dyDescent="0.3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order_details[[#This Row],[unitPrice]]*order_details[[#This Row],[quantity]]</f>
        <v>990.32</v>
      </c>
      <c r="G1533" t="s">
        <v>604</v>
      </c>
    </row>
    <row r="1534" spans="1:7" x14ac:dyDescent="0.3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order_details[[#This Row],[unitPrice]]*order_details[[#This Row],[quantity]]</f>
        <v>517.79999999999995</v>
      </c>
      <c r="G1534" t="s">
        <v>603</v>
      </c>
    </row>
    <row r="1535" spans="1:7" x14ac:dyDescent="0.3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order_details[[#This Row],[unitPrice]]*order_details[[#This Row],[quantity]]</f>
        <v>825</v>
      </c>
      <c r="G1535" t="s">
        <v>603</v>
      </c>
    </row>
    <row r="1536" spans="1:7" x14ac:dyDescent="0.3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order_details[[#This Row],[unitPrice]]*order_details[[#This Row],[quantity]]</f>
        <v>26</v>
      </c>
      <c r="G1536" t="s">
        <v>604</v>
      </c>
    </row>
    <row r="1537" spans="1:7" x14ac:dyDescent="0.3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order_details[[#This Row],[unitPrice]]*order_details[[#This Row],[quantity]]</f>
        <v>1092</v>
      </c>
      <c r="G1537" t="s">
        <v>603</v>
      </c>
    </row>
    <row r="1538" spans="1:7" x14ac:dyDescent="0.35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order_details[[#This Row],[unitPrice]]*order_details[[#This Row],[quantity]]</f>
        <v>108</v>
      </c>
      <c r="G1538" t="s">
        <v>604</v>
      </c>
    </row>
    <row r="1539" spans="1:7" x14ac:dyDescent="0.3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order_details[[#This Row],[unitPrice]]*order_details[[#This Row],[quantity]]</f>
        <v>468</v>
      </c>
      <c r="G1539" t="s">
        <v>603</v>
      </c>
    </row>
    <row r="1540" spans="1:7" x14ac:dyDescent="0.3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order_details[[#This Row],[unitPrice]]*order_details[[#This Row],[quantity]]</f>
        <v>2040</v>
      </c>
      <c r="G1540" t="s">
        <v>603</v>
      </c>
    </row>
    <row r="1541" spans="1:7" x14ac:dyDescent="0.3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order_details[[#This Row],[unitPrice]]*order_details[[#This Row],[quantity]]</f>
        <v>997.5</v>
      </c>
      <c r="G1541" t="s">
        <v>603</v>
      </c>
    </row>
    <row r="1542" spans="1:7" x14ac:dyDescent="0.35">
      <c r="A1542">
        <v>10837</v>
      </c>
      <c r="B1542">
        <v>13</v>
      </c>
      <c r="C1542">
        <v>6</v>
      </c>
      <c r="D1542">
        <v>6</v>
      </c>
      <c r="E1542">
        <v>0</v>
      </c>
      <c r="F1542">
        <f>order_details[[#This Row],[unitPrice]]*order_details[[#This Row],[quantity]]</f>
        <v>36</v>
      </c>
      <c r="G1542" t="s">
        <v>604</v>
      </c>
    </row>
    <row r="1543" spans="1:7" x14ac:dyDescent="0.3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order_details[[#This Row],[unitPrice]]*order_details[[#This Row],[quantity]]</f>
        <v>459.99999999999994</v>
      </c>
      <c r="G1543" t="s">
        <v>603</v>
      </c>
    </row>
    <row r="1544" spans="1:7" x14ac:dyDescent="0.3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order_details[[#This Row],[unitPrice]]*order_details[[#This Row],[quantity]]</f>
        <v>380</v>
      </c>
      <c r="G1544" t="s">
        <v>603</v>
      </c>
    </row>
    <row r="1545" spans="1:7" x14ac:dyDescent="0.3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order_details[[#This Row],[unitPrice]]*order_details[[#This Row],[quantity]]</f>
        <v>378</v>
      </c>
      <c r="G1545" t="s">
        <v>603</v>
      </c>
    </row>
    <row r="1546" spans="1:7" x14ac:dyDescent="0.3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order_details[[#This Row],[unitPrice]]*order_details[[#This Row],[quantity]]</f>
        <v>72</v>
      </c>
      <c r="G1546" t="s">
        <v>604</v>
      </c>
    </row>
    <row r="1547" spans="1:7" x14ac:dyDescent="0.3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order_details[[#This Row],[unitPrice]]*order_details[[#This Row],[quantity]]</f>
        <v>1562.5</v>
      </c>
      <c r="G1547" t="s">
        <v>603</v>
      </c>
    </row>
    <row r="1548" spans="1:7" x14ac:dyDescent="0.3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order_details[[#This Row],[unitPrice]]*order_details[[#This Row],[quantity]]</f>
        <v>950</v>
      </c>
      <c r="G1548" t="s">
        <v>603</v>
      </c>
    </row>
    <row r="1549" spans="1:7" x14ac:dyDescent="0.3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order_details[[#This Row],[unitPrice]]*order_details[[#This Row],[quantity]]</f>
        <v>397.5</v>
      </c>
      <c r="G1549" t="s">
        <v>603</v>
      </c>
    </row>
    <row r="1550" spans="1:7" x14ac:dyDescent="0.3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order_details[[#This Row],[unitPrice]]*order_details[[#This Row],[quantity]]</f>
        <v>522</v>
      </c>
      <c r="G1550" t="s">
        <v>603</v>
      </c>
    </row>
    <row r="1551" spans="1:7" x14ac:dyDescent="0.3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order_details[[#This Row],[unitPrice]]*order_details[[#This Row],[quantity]]</f>
        <v>84</v>
      </c>
      <c r="G1551" t="s">
        <v>604</v>
      </c>
    </row>
    <row r="1552" spans="1:7" x14ac:dyDescent="0.3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order_details[[#This Row],[unitPrice]]*order_details[[#This Row],[quantity]]</f>
        <v>180</v>
      </c>
    </row>
    <row r="1553" spans="1:7" x14ac:dyDescent="0.3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order_details[[#This Row],[unitPrice]]*order_details[[#This Row],[quantity]]</f>
        <v>496</v>
      </c>
      <c r="G1553" t="s">
        <v>603</v>
      </c>
    </row>
    <row r="1554" spans="1:7" x14ac:dyDescent="0.3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order_details[[#This Row],[unitPrice]]*order_details[[#This Row],[quantity]]</f>
        <v>1140</v>
      </c>
      <c r="G1554" t="s">
        <v>603</v>
      </c>
    </row>
    <row r="1555" spans="1:7" x14ac:dyDescent="0.3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order_details[[#This Row],[unitPrice]]*order_details[[#This Row],[quantity]]</f>
        <v>2750</v>
      </c>
      <c r="G1555" t="s">
        <v>603</v>
      </c>
    </row>
    <row r="1556" spans="1:7" x14ac:dyDescent="0.3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order_details[[#This Row],[unitPrice]]*order_details[[#This Row],[quantity]]</f>
        <v>195</v>
      </c>
      <c r="G1556" t="s">
        <v>603</v>
      </c>
    </row>
    <row r="1557" spans="1:7" x14ac:dyDescent="0.3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order_details[[#This Row],[unitPrice]]*order_details[[#This Row],[quantity]]</f>
        <v>315</v>
      </c>
      <c r="G1557" t="s">
        <v>603</v>
      </c>
    </row>
    <row r="1558" spans="1:7" x14ac:dyDescent="0.35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order_details[[#This Row],[unitPrice]]*order_details[[#This Row],[quantity]]</f>
        <v>230</v>
      </c>
      <c r="G1558" t="s">
        <v>604</v>
      </c>
    </row>
    <row r="1559" spans="1:7" x14ac:dyDescent="0.3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order_details[[#This Row],[unitPrice]]*order_details[[#This Row],[quantity]]</f>
        <v>250</v>
      </c>
      <c r="G1559" t="s">
        <v>603</v>
      </c>
    </row>
    <row r="1560" spans="1:7" x14ac:dyDescent="0.3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order_details[[#This Row],[unitPrice]]*order_details[[#This Row],[quantity]]</f>
        <v>180</v>
      </c>
      <c r="G1560" t="s">
        <v>603</v>
      </c>
    </row>
    <row r="1561" spans="1:7" x14ac:dyDescent="0.3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order_details[[#This Row],[unitPrice]]*order_details[[#This Row],[quantity]]</f>
        <v>212</v>
      </c>
      <c r="G1561" t="s">
        <v>604</v>
      </c>
    </row>
    <row r="1562" spans="1:7" x14ac:dyDescent="0.3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order_details[[#This Row],[unitPrice]]*order_details[[#This Row],[quantity]]</f>
        <v>735</v>
      </c>
      <c r="G1562" t="s">
        <v>603</v>
      </c>
    </row>
    <row r="1563" spans="1:7" x14ac:dyDescent="0.3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order_details[[#This Row],[unitPrice]]*order_details[[#This Row],[quantity]]</f>
        <v>630</v>
      </c>
      <c r="G1563" t="s">
        <v>603</v>
      </c>
    </row>
    <row r="1564" spans="1:7" x14ac:dyDescent="0.3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order_details[[#This Row],[unitPrice]]*order_details[[#This Row],[quantity]]</f>
        <v>450</v>
      </c>
      <c r="G1564" t="s">
        <v>603</v>
      </c>
    </row>
    <row r="1565" spans="1:7" x14ac:dyDescent="0.3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order_details[[#This Row],[unitPrice]]*order_details[[#This Row],[quantity]]</f>
        <v>588</v>
      </c>
      <c r="G1565" t="s">
        <v>603</v>
      </c>
    </row>
    <row r="1566" spans="1:7" x14ac:dyDescent="0.3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order_details[[#This Row],[unitPrice]]*order_details[[#This Row],[quantity]]</f>
        <v>795</v>
      </c>
      <c r="G1566" t="s">
        <v>603</v>
      </c>
    </row>
    <row r="1567" spans="1:7" x14ac:dyDescent="0.3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order_details[[#This Row],[unitPrice]]*order_details[[#This Row],[quantity]]</f>
        <v>1596</v>
      </c>
      <c r="G1567" t="s">
        <v>603</v>
      </c>
    </row>
    <row r="1568" spans="1:7" x14ac:dyDescent="0.35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order_details[[#This Row],[unitPrice]]*order_details[[#This Row],[quantity]]</f>
        <v>462</v>
      </c>
      <c r="G1568" t="s">
        <v>603</v>
      </c>
    </row>
    <row r="1569" spans="1:7" x14ac:dyDescent="0.3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order_details[[#This Row],[unitPrice]]*order_details[[#This Row],[quantity]]</f>
        <v>450</v>
      </c>
      <c r="G1569" t="s">
        <v>603</v>
      </c>
    </row>
    <row r="1570" spans="1:7" x14ac:dyDescent="0.3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order_details[[#This Row],[unitPrice]]*order_details[[#This Row],[quantity]]</f>
        <v>200</v>
      </c>
      <c r="G1570" t="s">
        <v>603</v>
      </c>
    </row>
    <row r="1571" spans="1:7" x14ac:dyDescent="0.3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order_details[[#This Row],[unitPrice]]*order_details[[#This Row],[quantity]]</f>
        <v>1440</v>
      </c>
      <c r="G1571" t="s">
        <v>603</v>
      </c>
    </row>
    <row r="1572" spans="1:7" x14ac:dyDescent="0.3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order_details[[#This Row],[unitPrice]]*order_details[[#This Row],[quantity]]</f>
        <v>110.39999999999999</v>
      </c>
      <c r="G1572" t="s">
        <v>603</v>
      </c>
    </row>
    <row r="1573" spans="1:7" x14ac:dyDescent="0.3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order_details[[#This Row],[unitPrice]]*order_details[[#This Row],[quantity]]</f>
        <v>1560</v>
      </c>
      <c r="G1573" t="s">
        <v>603</v>
      </c>
    </row>
    <row r="1574" spans="1:7" x14ac:dyDescent="0.3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order_details[[#This Row],[unitPrice]]*order_details[[#This Row],[quantity]]</f>
        <v>342</v>
      </c>
      <c r="G1574" t="s">
        <v>603</v>
      </c>
    </row>
    <row r="1575" spans="1:7" x14ac:dyDescent="0.3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order_details[[#This Row],[unitPrice]]*order_details[[#This Row],[quantity]]</f>
        <v>1530</v>
      </c>
      <c r="G1575" t="s">
        <v>603</v>
      </c>
    </row>
    <row r="1576" spans="1:7" x14ac:dyDescent="0.3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order_details[[#This Row],[unitPrice]]*order_details[[#This Row],[quantity]]</f>
        <v>1182.5</v>
      </c>
      <c r="G1576" t="s">
        <v>603</v>
      </c>
    </row>
    <row r="1577" spans="1:7" x14ac:dyDescent="0.3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order_details[[#This Row],[unitPrice]]*order_details[[#This Row],[quantity]]</f>
        <v>640.5</v>
      </c>
      <c r="G1577" t="s">
        <v>603</v>
      </c>
    </row>
    <row r="1578" spans="1:7" x14ac:dyDescent="0.35">
      <c r="A1578">
        <v>10848</v>
      </c>
      <c r="B1578">
        <v>9</v>
      </c>
      <c r="C1578">
        <v>97</v>
      </c>
      <c r="D1578">
        <v>3</v>
      </c>
      <c r="E1578">
        <v>0</v>
      </c>
      <c r="F1578">
        <f>order_details[[#This Row],[unitPrice]]*order_details[[#This Row],[quantity]]</f>
        <v>291</v>
      </c>
      <c r="G1578" t="s">
        <v>604</v>
      </c>
    </row>
    <row r="1579" spans="1:7" x14ac:dyDescent="0.35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order_details[[#This Row],[unitPrice]]*order_details[[#This Row],[quantity]]</f>
        <v>490</v>
      </c>
      <c r="G1579" t="s">
        <v>603</v>
      </c>
    </row>
    <row r="1580" spans="1:7" x14ac:dyDescent="0.3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order_details[[#This Row],[unitPrice]]*order_details[[#This Row],[quantity]]</f>
        <v>562.14</v>
      </c>
      <c r="G1580" t="s">
        <v>603</v>
      </c>
    </row>
    <row r="1581" spans="1:7" x14ac:dyDescent="0.3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order_details[[#This Row],[unitPrice]]*order_details[[#This Row],[quantity]]</f>
        <v>280</v>
      </c>
      <c r="G1581" t="s">
        <v>603</v>
      </c>
    </row>
    <row r="1582" spans="1:7" x14ac:dyDescent="0.3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order_details[[#This Row],[unitPrice]]*order_details[[#This Row],[quantity]]</f>
        <v>10</v>
      </c>
      <c r="G1582" t="s">
        <v>604</v>
      </c>
    </row>
    <row r="1583" spans="1:7" x14ac:dyDescent="0.3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order_details[[#This Row],[unitPrice]]*order_details[[#This Row],[quantity]]</f>
        <v>450</v>
      </c>
      <c r="G1583" t="s">
        <v>603</v>
      </c>
    </row>
    <row r="1584" spans="1:7" x14ac:dyDescent="0.3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order_details[[#This Row],[unitPrice]]*order_details[[#This Row],[quantity]]</f>
        <v>95</v>
      </c>
      <c r="G1584" t="s">
        <v>604</v>
      </c>
    </row>
    <row r="1585" spans="1:7" x14ac:dyDescent="0.3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order_details[[#This Row],[unitPrice]]*order_details[[#This Row],[quantity]]</f>
        <v>140</v>
      </c>
    </row>
    <row r="1586" spans="1:7" x14ac:dyDescent="0.3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order_details[[#This Row],[unitPrice]]*order_details[[#This Row],[quantity]]</f>
        <v>195</v>
      </c>
    </row>
    <row r="1587" spans="1:7" x14ac:dyDescent="0.3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order_details[[#This Row],[unitPrice]]*order_details[[#This Row],[quantity]]</f>
        <v>2310</v>
      </c>
      <c r="G1587" t="s">
        <v>603</v>
      </c>
    </row>
    <row r="1588" spans="1:7" x14ac:dyDescent="0.35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order_details[[#This Row],[unitPrice]]*order_details[[#This Row],[quantity]]</f>
        <v>285</v>
      </c>
      <c r="G1588" t="s">
        <v>603</v>
      </c>
    </row>
    <row r="1589" spans="1:7" x14ac:dyDescent="0.35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order_details[[#This Row],[unitPrice]]*order_details[[#This Row],[quantity]]</f>
        <v>234</v>
      </c>
      <c r="G1589" t="s">
        <v>604</v>
      </c>
    </row>
    <row r="1590" spans="1:7" x14ac:dyDescent="0.3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order_details[[#This Row],[unitPrice]]*order_details[[#This Row],[quantity]]</f>
        <v>2465</v>
      </c>
      <c r="G1590" t="s">
        <v>603</v>
      </c>
    </row>
    <row r="1591" spans="1:7" x14ac:dyDescent="0.3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order_details[[#This Row],[unitPrice]]*order_details[[#This Row],[quantity]]</f>
        <v>625</v>
      </c>
    </row>
    <row r="1592" spans="1:7" x14ac:dyDescent="0.3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order_details[[#This Row],[unitPrice]]*order_details[[#This Row],[quantity]]</f>
        <v>3100</v>
      </c>
      <c r="G1592" t="s">
        <v>603</v>
      </c>
    </row>
    <row r="1593" spans="1:7" x14ac:dyDescent="0.3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order_details[[#This Row],[unitPrice]]*order_details[[#This Row],[quantity]]</f>
        <v>390</v>
      </c>
      <c r="G1593" t="s">
        <v>603</v>
      </c>
    </row>
    <row r="1594" spans="1:7" x14ac:dyDescent="0.3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order_details[[#This Row],[unitPrice]]*order_details[[#This Row],[quantity]]</f>
        <v>872.5</v>
      </c>
      <c r="G1594" t="s">
        <v>603</v>
      </c>
    </row>
    <row r="1595" spans="1:7" x14ac:dyDescent="0.3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order_details[[#This Row],[unitPrice]]*order_details[[#This Row],[quantity]]</f>
        <v>175</v>
      </c>
      <c r="G1595" t="s">
        <v>603</v>
      </c>
    </row>
    <row r="1596" spans="1:7" x14ac:dyDescent="0.3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order_details[[#This Row],[unitPrice]]*order_details[[#This Row],[quantity]]</f>
        <v>912</v>
      </c>
      <c r="G1596" t="s">
        <v>603</v>
      </c>
    </row>
    <row r="1597" spans="1:7" x14ac:dyDescent="0.3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order_details[[#This Row],[unitPrice]]*order_details[[#This Row],[quantity]]</f>
        <v>315.75</v>
      </c>
      <c r="G1597" t="s">
        <v>603</v>
      </c>
    </row>
    <row r="1598" spans="1:7" x14ac:dyDescent="0.35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order_details[[#This Row],[unitPrice]]*order_details[[#This Row],[quantity]]</f>
        <v>380</v>
      </c>
      <c r="G1598" t="s">
        <v>603</v>
      </c>
    </row>
    <row r="1599" spans="1:7" x14ac:dyDescent="0.3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order_details[[#This Row],[unitPrice]]*order_details[[#This Row],[quantity]]</f>
        <v>280</v>
      </c>
      <c r="G1599" t="s">
        <v>603</v>
      </c>
    </row>
    <row r="1600" spans="1:7" x14ac:dyDescent="0.35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order_details[[#This Row],[unitPrice]]*order_details[[#This Row],[quantity]]</f>
        <v>300</v>
      </c>
      <c r="G1600" t="s">
        <v>603</v>
      </c>
    </row>
    <row r="1601" spans="1:7" x14ac:dyDescent="0.3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order_details[[#This Row],[unitPrice]]*order_details[[#This Row],[quantity]]</f>
        <v>1093.05</v>
      </c>
      <c r="G1601" t="s">
        <v>603</v>
      </c>
    </row>
    <row r="1602" spans="1:7" x14ac:dyDescent="0.3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order_details[[#This Row],[unitPrice]]*order_details[[#This Row],[quantity]]</f>
        <v>1237.9000000000001</v>
      </c>
    </row>
    <row r="1603" spans="1:7" x14ac:dyDescent="0.35">
      <c r="A1603">
        <v>10858</v>
      </c>
      <c r="B1603">
        <v>7</v>
      </c>
      <c r="C1603">
        <v>30</v>
      </c>
      <c r="D1603">
        <v>5</v>
      </c>
      <c r="E1603">
        <v>0</v>
      </c>
      <c r="F1603">
        <f>order_details[[#This Row],[unitPrice]]*order_details[[#This Row],[quantity]]</f>
        <v>150</v>
      </c>
      <c r="G1603" t="s">
        <v>604</v>
      </c>
    </row>
    <row r="1604" spans="1:7" x14ac:dyDescent="0.3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order_details[[#This Row],[unitPrice]]*order_details[[#This Row],[quantity]]</f>
        <v>439</v>
      </c>
    </row>
    <row r="1605" spans="1:7" x14ac:dyDescent="0.35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order_details[[#This Row],[unitPrice]]*order_details[[#This Row],[quantity]]</f>
        <v>60</v>
      </c>
      <c r="G1605" t="s">
        <v>604</v>
      </c>
    </row>
    <row r="1606" spans="1:7" x14ac:dyDescent="0.3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order_details[[#This Row],[unitPrice]]*order_details[[#This Row],[quantity]]</f>
        <v>180</v>
      </c>
      <c r="G1606" t="s">
        <v>603</v>
      </c>
    </row>
    <row r="1607" spans="1:7" x14ac:dyDescent="0.3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order_details[[#This Row],[unitPrice]]*order_details[[#This Row],[quantity]]</f>
        <v>260.75</v>
      </c>
      <c r="G1607" t="s">
        <v>603</v>
      </c>
    </row>
    <row r="1608" spans="1:7" x14ac:dyDescent="0.3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order_details[[#This Row],[unitPrice]]*order_details[[#This Row],[quantity]]</f>
        <v>997.5</v>
      </c>
      <c r="G1608" t="s">
        <v>603</v>
      </c>
    </row>
    <row r="1609" spans="1:7" x14ac:dyDescent="0.35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order_details[[#This Row],[unitPrice]]*order_details[[#This Row],[quantity]]</f>
        <v>159</v>
      </c>
      <c r="G1609" t="s">
        <v>604</v>
      </c>
    </row>
    <row r="1610" spans="1:7" x14ac:dyDescent="0.3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order_details[[#This Row],[unitPrice]]*order_details[[#This Row],[quantity]]</f>
        <v>360</v>
      </c>
      <c r="G1610" t="s">
        <v>603</v>
      </c>
    </row>
    <row r="1611" spans="1:7" x14ac:dyDescent="0.3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order_details[[#This Row],[unitPrice]]*order_details[[#This Row],[quantity]]</f>
        <v>1638</v>
      </c>
      <c r="G1611" t="s">
        <v>603</v>
      </c>
    </row>
    <row r="1612" spans="1:7" x14ac:dyDescent="0.3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order_details[[#This Row],[unitPrice]]*order_details[[#This Row],[quantity]]</f>
        <v>1250</v>
      </c>
      <c r="G1612" t="s">
        <v>603</v>
      </c>
    </row>
    <row r="1613" spans="1:7" x14ac:dyDescent="0.3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order_details[[#This Row],[unitPrice]]*order_details[[#This Row],[quantity]]</f>
        <v>400</v>
      </c>
      <c r="G1613" t="s">
        <v>603</v>
      </c>
    </row>
    <row r="1614" spans="1:7" x14ac:dyDescent="0.3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order_details[[#This Row],[unitPrice]]*order_details[[#This Row],[quantity]]</f>
        <v>87.5</v>
      </c>
      <c r="G1614" t="s">
        <v>603</v>
      </c>
    </row>
    <row r="1615" spans="1:7" x14ac:dyDescent="0.3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order_details[[#This Row],[unitPrice]]*order_details[[#This Row],[quantity]]</f>
        <v>147.89999999999998</v>
      </c>
      <c r="G1615" t="s">
        <v>604</v>
      </c>
    </row>
    <row r="1616" spans="1:7" x14ac:dyDescent="0.3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order_details[[#This Row],[unitPrice]]*order_details[[#This Row],[quantity]]</f>
        <v>525</v>
      </c>
      <c r="G1616" t="s">
        <v>603</v>
      </c>
    </row>
    <row r="1617" spans="1:7" x14ac:dyDescent="0.35">
      <c r="A1617">
        <v>10862</v>
      </c>
      <c r="B1617">
        <v>52</v>
      </c>
      <c r="C1617">
        <v>7</v>
      </c>
      <c r="D1617">
        <v>8</v>
      </c>
      <c r="E1617">
        <v>0</v>
      </c>
      <c r="F1617">
        <f>order_details[[#This Row],[unitPrice]]*order_details[[#This Row],[quantity]]</f>
        <v>56</v>
      </c>
      <c r="G1617" t="s">
        <v>604</v>
      </c>
    </row>
    <row r="1618" spans="1:7" x14ac:dyDescent="0.3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order_details[[#This Row],[unitPrice]]*order_details[[#This Row],[quantity]]</f>
        <v>360</v>
      </c>
      <c r="G1618" t="s">
        <v>603</v>
      </c>
    </row>
    <row r="1619" spans="1:7" x14ac:dyDescent="0.3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order_details[[#This Row],[unitPrice]]*order_details[[#This Row],[quantity]]</f>
        <v>159</v>
      </c>
      <c r="G1619" t="s">
        <v>603</v>
      </c>
    </row>
    <row r="1620" spans="1:7" x14ac:dyDescent="0.35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order_details[[#This Row],[unitPrice]]*order_details[[#This Row],[quantity]]</f>
        <v>72</v>
      </c>
      <c r="G1620" t="s">
        <v>604</v>
      </c>
    </row>
    <row r="1621" spans="1:7" x14ac:dyDescent="0.3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order_details[[#This Row],[unitPrice]]*order_details[[#This Row],[quantity]]</f>
        <v>210</v>
      </c>
      <c r="G1621" t="s">
        <v>603</v>
      </c>
    </row>
    <row r="1622" spans="1:7" x14ac:dyDescent="0.3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order_details[[#This Row],[unitPrice]]*order_details[[#This Row],[quantity]]</f>
        <v>15810</v>
      </c>
      <c r="G1622" t="s">
        <v>603</v>
      </c>
    </row>
    <row r="1623" spans="1:7" x14ac:dyDescent="0.3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order_details[[#This Row],[unitPrice]]*order_details[[#This Row],[quantity]]</f>
        <v>1440</v>
      </c>
      <c r="G1623" t="s">
        <v>603</v>
      </c>
    </row>
    <row r="1624" spans="1:7" x14ac:dyDescent="0.3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order_details[[#This Row],[unitPrice]]*order_details[[#This Row],[quantity]]</f>
        <v>399</v>
      </c>
      <c r="G1624" t="s">
        <v>603</v>
      </c>
    </row>
    <row r="1625" spans="1:7" x14ac:dyDescent="0.3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order_details[[#This Row],[unitPrice]]*order_details[[#This Row],[quantity]]</f>
        <v>27</v>
      </c>
      <c r="G1625" t="s">
        <v>604</v>
      </c>
    </row>
    <row r="1626" spans="1:7" x14ac:dyDescent="0.3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order_details[[#This Row],[unitPrice]]*order_details[[#This Row],[quantity]]</f>
        <v>1035.5999999999999</v>
      </c>
      <c r="G1626" t="s">
        <v>603</v>
      </c>
    </row>
    <row r="1627" spans="1:7" x14ac:dyDescent="0.3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order_details[[#This Row],[unitPrice]]*order_details[[#This Row],[quantity]]</f>
        <v>98.399999999999991</v>
      </c>
      <c r="G1627" t="s">
        <v>604</v>
      </c>
    </row>
    <row r="1628" spans="1:7" x14ac:dyDescent="0.3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order_details[[#This Row],[unitPrice]]*order_details[[#This Row],[quantity]]</f>
        <v>624.6</v>
      </c>
      <c r="G1628" t="s">
        <v>603</v>
      </c>
    </row>
    <row r="1629" spans="1:7" x14ac:dyDescent="0.3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order_details[[#This Row],[unitPrice]]*order_details[[#This Row],[quantity]]</f>
        <v>540</v>
      </c>
      <c r="G1629" t="s">
        <v>603</v>
      </c>
    </row>
    <row r="1630" spans="1:7" x14ac:dyDescent="0.3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order_details[[#This Row],[unitPrice]]*order_details[[#This Row],[quantity]]</f>
        <v>840</v>
      </c>
      <c r="G1630" t="s">
        <v>603</v>
      </c>
    </row>
    <row r="1631" spans="1:7" x14ac:dyDescent="0.35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order_details[[#This Row],[unitPrice]]*order_details[[#This Row],[quantity]]</f>
        <v>720</v>
      </c>
      <c r="G1631" t="s">
        <v>603</v>
      </c>
    </row>
    <row r="1632" spans="1:7" x14ac:dyDescent="0.3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order_details[[#This Row],[unitPrice]]*order_details[[#This Row],[quantity]]</f>
        <v>210</v>
      </c>
    </row>
    <row r="1633" spans="1:7" x14ac:dyDescent="0.35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order_details[[#This Row],[unitPrice]]*order_details[[#This Row],[quantity]]</f>
        <v>450</v>
      </c>
      <c r="G1633" t="s">
        <v>603</v>
      </c>
    </row>
    <row r="1634" spans="1:7" x14ac:dyDescent="0.3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order_details[[#This Row],[unitPrice]]*order_details[[#This Row],[quantity]]</f>
        <v>250</v>
      </c>
      <c r="G1634" t="s">
        <v>603</v>
      </c>
    </row>
    <row r="1635" spans="1:7" x14ac:dyDescent="0.35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order_details[[#This Row],[unitPrice]]*order_details[[#This Row],[quantity]]</f>
        <v>54</v>
      </c>
      <c r="G1635" t="s">
        <v>604</v>
      </c>
    </row>
    <row r="1636" spans="1:7" x14ac:dyDescent="0.35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order_details[[#This Row],[unitPrice]]*order_details[[#This Row],[quantity]]</f>
        <v>106</v>
      </c>
      <c r="G1636" t="s">
        <v>604</v>
      </c>
    </row>
    <row r="1637" spans="1:7" x14ac:dyDescent="0.3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order_details[[#This Row],[unitPrice]]*order_details[[#This Row],[quantity]]</f>
        <v>1250</v>
      </c>
      <c r="G1637" t="s">
        <v>603</v>
      </c>
    </row>
    <row r="1638" spans="1:7" x14ac:dyDescent="0.3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order_details[[#This Row],[unitPrice]]*order_details[[#This Row],[quantity]]</f>
        <v>209.39999999999998</v>
      </c>
      <c r="G1638" t="s">
        <v>603</v>
      </c>
    </row>
    <row r="1639" spans="1:7" x14ac:dyDescent="0.3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order_details[[#This Row],[unitPrice]]*order_details[[#This Row],[quantity]]</f>
        <v>624</v>
      </c>
      <c r="G1639" t="s">
        <v>603</v>
      </c>
    </row>
    <row r="1640" spans="1:7" x14ac:dyDescent="0.3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order_details[[#This Row],[unitPrice]]*order_details[[#This Row],[quantity]]</f>
        <v>240</v>
      </c>
    </row>
    <row r="1641" spans="1:7" x14ac:dyDescent="0.3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order_details[[#This Row],[unitPrice]]*order_details[[#This Row],[quantity]]</f>
        <v>986</v>
      </c>
      <c r="G1641" t="s">
        <v>603</v>
      </c>
    </row>
    <row r="1642" spans="1:7" x14ac:dyDescent="0.3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order_details[[#This Row],[unitPrice]]*order_details[[#This Row],[quantity]]</f>
        <v>498.75</v>
      </c>
      <c r="G1642" t="s">
        <v>603</v>
      </c>
    </row>
    <row r="1643" spans="1:7" x14ac:dyDescent="0.3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order_details[[#This Row],[unitPrice]]*order_details[[#This Row],[quantity]]</f>
        <v>442.05</v>
      </c>
      <c r="G1643" t="s">
        <v>603</v>
      </c>
    </row>
    <row r="1644" spans="1:7" x14ac:dyDescent="0.3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order_details[[#This Row],[unitPrice]]*order_details[[#This Row],[quantity]]</f>
        <v>200</v>
      </c>
      <c r="G1644" t="s">
        <v>603</v>
      </c>
    </row>
    <row r="1645" spans="1:7" x14ac:dyDescent="0.3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order_details[[#This Row],[unitPrice]]*order_details[[#This Row],[quantity]]</f>
        <v>136.80000000000001</v>
      </c>
      <c r="G1645" t="s">
        <v>604</v>
      </c>
    </row>
    <row r="1646" spans="1:7" x14ac:dyDescent="0.3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order_details[[#This Row],[unitPrice]]*order_details[[#This Row],[quantity]]</f>
        <v>310</v>
      </c>
    </row>
    <row r="1647" spans="1:7" x14ac:dyDescent="0.3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order_details[[#This Row],[unitPrice]]*order_details[[#This Row],[quantity]]</f>
        <v>229.99999999999997</v>
      </c>
      <c r="G1647" t="s">
        <v>603</v>
      </c>
    </row>
    <row r="1648" spans="1:7" x14ac:dyDescent="0.3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order_details[[#This Row],[unitPrice]]*order_details[[#This Row],[quantity]]</f>
        <v>199.5</v>
      </c>
      <c r="G1648" t="s">
        <v>603</v>
      </c>
    </row>
    <row r="1649" spans="1:7" x14ac:dyDescent="0.3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order_details[[#This Row],[unitPrice]]*order_details[[#This Row],[quantity]]</f>
        <v>300</v>
      </c>
      <c r="G1649" t="s">
        <v>603</v>
      </c>
    </row>
    <row r="1650" spans="1:7" x14ac:dyDescent="0.3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order_details[[#This Row],[unitPrice]]*order_details[[#This Row],[quantity]]</f>
        <v>252</v>
      </c>
      <c r="G1650" t="s">
        <v>603</v>
      </c>
    </row>
    <row r="1651" spans="1:7" x14ac:dyDescent="0.3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order_details[[#This Row],[unitPrice]]*order_details[[#This Row],[quantity]]</f>
        <v>665</v>
      </c>
      <c r="G1651" t="s">
        <v>603</v>
      </c>
    </row>
    <row r="1652" spans="1:7" x14ac:dyDescent="0.3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order_details[[#This Row],[unitPrice]]*order_details[[#This Row],[quantity]]</f>
        <v>523.5</v>
      </c>
      <c r="G1652" t="s">
        <v>603</v>
      </c>
    </row>
    <row r="1653" spans="1:7" x14ac:dyDescent="0.3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order_details[[#This Row],[unitPrice]]*order_details[[#This Row],[quantity]]</f>
        <v>1562.5</v>
      </c>
      <c r="G1653" t="s">
        <v>603</v>
      </c>
    </row>
    <row r="1654" spans="1:7" x14ac:dyDescent="0.3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order_details[[#This Row],[unitPrice]]*order_details[[#This Row],[quantity]]</f>
        <v>1620</v>
      </c>
      <c r="G1654" t="s">
        <v>603</v>
      </c>
    </row>
    <row r="1655" spans="1:7" x14ac:dyDescent="0.3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order_details[[#This Row],[unitPrice]]*order_details[[#This Row],[quantity]]</f>
        <v>220.79999999999998</v>
      </c>
      <c r="G1655" t="s">
        <v>603</v>
      </c>
    </row>
    <row r="1656" spans="1:7" x14ac:dyDescent="0.3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order_details[[#This Row],[unitPrice]]*order_details[[#This Row],[quantity]]</f>
        <v>210.5</v>
      </c>
    </row>
    <row r="1657" spans="1:7" x14ac:dyDescent="0.3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order_details[[#This Row],[unitPrice]]*order_details[[#This Row],[quantity]]</f>
        <v>180</v>
      </c>
    </row>
    <row r="1658" spans="1:7" x14ac:dyDescent="0.3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order_details[[#This Row],[unitPrice]]*order_details[[#This Row],[quantity]]</f>
        <v>270</v>
      </c>
      <c r="G1658" t="s">
        <v>603</v>
      </c>
    </row>
    <row r="1659" spans="1:7" x14ac:dyDescent="0.3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order_details[[#This Row],[unitPrice]]*order_details[[#This Row],[quantity]]</f>
        <v>855</v>
      </c>
      <c r="G1659" t="s">
        <v>603</v>
      </c>
    </row>
    <row r="1660" spans="1:7" x14ac:dyDescent="0.3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order_details[[#This Row],[unitPrice]]*order_details[[#This Row],[quantity]]</f>
        <v>750</v>
      </c>
      <c r="G1660" t="s">
        <v>603</v>
      </c>
    </row>
    <row r="1661" spans="1:7" x14ac:dyDescent="0.3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order_details[[#This Row],[unitPrice]]*order_details[[#This Row],[quantity]]</f>
        <v>150</v>
      </c>
    </row>
    <row r="1662" spans="1:7" x14ac:dyDescent="0.3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order_details[[#This Row],[unitPrice]]*order_details[[#This Row],[quantity]]</f>
        <v>350</v>
      </c>
      <c r="G1662" t="s">
        <v>603</v>
      </c>
    </row>
    <row r="1663" spans="1:7" x14ac:dyDescent="0.3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order_details[[#This Row],[unitPrice]]*order_details[[#This Row],[quantity]]</f>
        <v>400</v>
      </c>
      <c r="G1663" t="s">
        <v>603</v>
      </c>
    </row>
    <row r="1664" spans="1:7" x14ac:dyDescent="0.3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order_details[[#This Row],[unitPrice]]*order_details[[#This Row],[quantity]]</f>
        <v>238.4</v>
      </c>
      <c r="G1664" t="s">
        <v>603</v>
      </c>
    </row>
    <row r="1665" spans="1:7" x14ac:dyDescent="0.3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order_details[[#This Row],[unitPrice]]*order_details[[#This Row],[quantity]]</f>
        <v>36</v>
      </c>
      <c r="G1665" t="s">
        <v>604</v>
      </c>
    </row>
    <row r="1666" spans="1:7" x14ac:dyDescent="0.3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order_details[[#This Row],[unitPrice]]*order_details[[#This Row],[quantity]]</f>
        <v>400</v>
      </c>
      <c r="G1666" t="s">
        <v>603</v>
      </c>
    </row>
    <row r="1667" spans="1:7" x14ac:dyDescent="0.3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order_details[[#This Row],[unitPrice]]*order_details[[#This Row],[quantity]]</f>
        <v>798</v>
      </c>
      <c r="G1667" t="s">
        <v>603</v>
      </c>
    </row>
    <row r="1668" spans="1:7" x14ac:dyDescent="0.3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order_details[[#This Row],[unitPrice]]*order_details[[#This Row],[quantity]]</f>
        <v>252.60000000000002</v>
      </c>
      <c r="G1668" t="s">
        <v>603</v>
      </c>
    </row>
    <row r="1669" spans="1:7" x14ac:dyDescent="0.35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order_details[[#This Row],[unitPrice]]*order_details[[#This Row],[quantity]]</f>
        <v>380</v>
      </c>
      <c r="G1669" t="s">
        <v>603</v>
      </c>
    </row>
    <row r="1670" spans="1:7" x14ac:dyDescent="0.3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order_details[[#This Row],[unitPrice]]*order_details[[#This Row],[quantity]]</f>
        <v>54</v>
      </c>
      <c r="G1670" t="s">
        <v>603</v>
      </c>
    </row>
    <row r="1671" spans="1:7" x14ac:dyDescent="0.3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order_details[[#This Row],[unitPrice]]*order_details[[#This Row],[quantity]]</f>
        <v>450</v>
      </c>
      <c r="G1671" t="s">
        <v>603</v>
      </c>
    </row>
    <row r="1672" spans="1:7" x14ac:dyDescent="0.3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order_details[[#This Row],[unitPrice]]*order_details[[#This Row],[quantity]]</f>
        <v>325</v>
      </c>
      <c r="G1672" t="s">
        <v>603</v>
      </c>
    </row>
    <row r="1673" spans="1:7" x14ac:dyDescent="0.3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order_details[[#This Row],[unitPrice]]*order_details[[#This Row],[quantity]]</f>
        <v>2170</v>
      </c>
      <c r="G1673" t="s">
        <v>603</v>
      </c>
    </row>
    <row r="1674" spans="1:7" x14ac:dyDescent="0.3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order_details[[#This Row],[unitPrice]]*order_details[[#This Row],[quantity]]</f>
        <v>437.5</v>
      </c>
      <c r="G1674" t="s">
        <v>603</v>
      </c>
    </row>
    <row r="1675" spans="1:7" x14ac:dyDescent="0.3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order_details[[#This Row],[unitPrice]]*order_details[[#This Row],[quantity]]</f>
        <v>520</v>
      </c>
      <c r="G1675" t="s">
        <v>603</v>
      </c>
    </row>
    <row r="1676" spans="1:7" x14ac:dyDescent="0.35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order_details[[#This Row],[unitPrice]]*order_details[[#This Row],[quantity]]</f>
        <v>70</v>
      </c>
      <c r="G1676" t="s">
        <v>604</v>
      </c>
    </row>
    <row r="1677" spans="1:7" x14ac:dyDescent="0.35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order_details[[#This Row],[unitPrice]]*order_details[[#This Row],[quantity]]</f>
        <v>380</v>
      </c>
      <c r="G1677" t="s">
        <v>603</v>
      </c>
    </row>
    <row r="1678" spans="1:7" x14ac:dyDescent="0.3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order_details[[#This Row],[unitPrice]]*order_details[[#This Row],[quantity]]</f>
        <v>225</v>
      </c>
      <c r="G1678" t="s">
        <v>603</v>
      </c>
    </row>
    <row r="1679" spans="1:7" x14ac:dyDescent="0.3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order_details[[#This Row],[unitPrice]]*order_details[[#This Row],[quantity]]</f>
        <v>840</v>
      </c>
      <c r="G1679" t="s">
        <v>603</v>
      </c>
    </row>
    <row r="1680" spans="1:7" x14ac:dyDescent="0.3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order_details[[#This Row],[unitPrice]]*order_details[[#This Row],[quantity]]</f>
        <v>10540</v>
      </c>
      <c r="G1680" t="s">
        <v>603</v>
      </c>
    </row>
    <row r="1681" spans="1:7" x14ac:dyDescent="0.3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order_details[[#This Row],[unitPrice]]*order_details[[#This Row],[quantity]]</f>
        <v>585</v>
      </c>
      <c r="G1681" t="s">
        <v>603</v>
      </c>
    </row>
    <row r="1682" spans="1:7" x14ac:dyDescent="0.3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order_details[[#This Row],[unitPrice]]*order_details[[#This Row],[quantity]]</f>
        <v>140</v>
      </c>
    </row>
    <row r="1683" spans="1:7" x14ac:dyDescent="0.3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order_details[[#This Row],[unitPrice]]*order_details[[#This Row],[quantity]]</f>
        <v>135.1</v>
      </c>
      <c r="G1683" t="s">
        <v>603</v>
      </c>
    </row>
    <row r="1684" spans="1:7" x14ac:dyDescent="0.3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order_details[[#This Row],[unitPrice]]*order_details[[#This Row],[quantity]]</f>
        <v>388.35</v>
      </c>
      <c r="G1684" t="s">
        <v>603</v>
      </c>
    </row>
    <row r="1685" spans="1:7" x14ac:dyDescent="0.3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order_details[[#This Row],[unitPrice]]*order_details[[#This Row],[quantity]]</f>
        <v>2200</v>
      </c>
      <c r="G1685" t="s">
        <v>603</v>
      </c>
    </row>
    <row r="1686" spans="1:7" x14ac:dyDescent="0.35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order_details[[#This Row],[unitPrice]]*order_details[[#This Row],[quantity]]</f>
        <v>1200</v>
      </c>
      <c r="G1686" t="s">
        <v>603</v>
      </c>
    </row>
    <row r="1687" spans="1:7" x14ac:dyDescent="0.3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order_details[[#This Row],[unitPrice]]*order_details[[#This Row],[quantity]]</f>
        <v>45</v>
      </c>
    </row>
    <row r="1688" spans="1:7" x14ac:dyDescent="0.3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order_details[[#This Row],[unitPrice]]*order_details[[#This Row],[quantity]]</f>
        <v>2970.96</v>
      </c>
      <c r="G1688" t="s">
        <v>603</v>
      </c>
    </row>
    <row r="1689" spans="1:7" x14ac:dyDescent="0.3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order_details[[#This Row],[unitPrice]]*order_details[[#This Row],[quantity]]</f>
        <v>906.15</v>
      </c>
      <c r="G1689" t="s">
        <v>603</v>
      </c>
    </row>
    <row r="1690" spans="1:7" x14ac:dyDescent="0.3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order_details[[#This Row],[unitPrice]]*order_details[[#This Row],[quantity]]</f>
        <v>380</v>
      </c>
      <c r="G1690" t="s">
        <v>603</v>
      </c>
    </row>
    <row r="1691" spans="1:7" x14ac:dyDescent="0.3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order_details[[#This Row],[unitPrice]]*order_details[[#This Row],[quantity]]</f>
        <v>168</v>
      </c>
      <c r="G1691" t="s">
        <v>603</v>
      </c>
    </row>
    <row r="1692" spans="1:7" x14ac:dyDescent="0.3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order_details[[#This Row],[unitPrice]]*order_details[[#This Row],[quantity]]</f>
        <v>1800</v>
      </c>
      <c r="G1692" t="s">
        <v>603</v>
      </c>
    </row>
    <row r="1693" spans="1:7" x14ac:dyDescent="0.3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order_details[[#This Row],[unitPrice]]*order_details[[#This Row],[quantity]]</f>
        <v>930</v>
      </c>
      <c r="G1693" t="s">
        <v>603</v>
      </c>
    </row>
    <row r="1694" spans="1:7" x14ac:dyDescent="0.3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order_details[[#This Row],[unitPrice]]*order_details[[#This Row],[quantity]]</f>
        <v>495</v>
      </c>
      <c r="G1694" t="s">
        <v>603</v>
      </c>
    </row>
    <row r="1695" spans="1:7" x14ac:dyDescent="0.3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order_details[[#This Row],[unitPrice]]*order_details[[#This Row],[quantity]]</f>
        <v>810</v>
      </c>
      <c r="G1695" t="s">
        <v>603</v>
      </c>
    </row>
    <row r="1696" spans="1:7" x14ac:dyDescent="0.3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order_details[[#This Row],[unitPrice]]*order_details[[#This Row],[quantity]]</f>
        <v>1674.3999999999999</v>
      </c>
      <c r="G1696" t="s">
        <v>603</v>
      </c>
    </row>
    <row r="1697" spans="1:7" x14ac:dyDescent="0.3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order_details[[#This Row],[unitPrice]]*order_details[[#This Row],[quantity]]</f>
        <v>3400</v>
      </c>
      <c r="G1697" t="s">
        <v>603</v>
      </c>
    </row>
    <row r="1698" spans="1:7" x14ac:dyDescent="0.3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order_details[[#This Row],[unitPrice]]*order_details[[#This Row],[quantity]]</f>
        <v>142.5</v>
      </c>
      <c r="G1698" t="s">
        <v>603</v>
      </c>
    </row>
    <row r="1699" spans="1:7" x14ac:dyDescent="0.3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order_details[[#This Row],[unitPrice]]*order_details[[#This Row],[quantity]]</f>
        <v>608</v>
      </c>
      <c r="G1699" t="s">
        <v>603</v>
      </c>
    </row>
    <row r="1700" spans="1:7" x14ac:dyDescent="0.3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order_details[[#This Row],[unitPrice]]*order_details[[#This Row],[quantity]]</f>
        <v>9903.2000000000007</v>
      </c>
      <c r="G1700" t="s">
        <v>603</v>
      </c>
    </row>
    <row r="1701" spans="1:7" x14ac:dyDescent="0.3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order_details[[#This Row],[unitPrice]]*order_details[[#This Row],[quantity]]</f>
        <v>932.04</v>
      </c>
      <c r="G1701" t="s">
        <v>603</v>
      </c>
    </row>
    <row r="1702" spans="1:7" x14ac:dyDescent="0.35">
      <c r="A1702">
        <v>10898</v>
      </c>
      <c r="B1702">
        <v>13</v>
      </c>
      <c r="C1702">
        <v>6</v>
      </c>
      <c r="D1702">
        <v>5</v>
      </c>
      <c r="E1702">
        <v>0</v>
      </c>
      <c r="F1702">
        <f>order_details[[#This Row],[unitPrice]]*order_details[[#This Row],[quantity]]</f>
        <v>30</v>
      </c>
      <c r="G1702" t="s">
        <v>604</v>
      </c>
    </row>
    <row r="1703" spans="1:7" x14ac:dyDescent="0.3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order_details[[#This Row],[unitPrice]]*order_details[[#This Row],[quantity]]</f>
        <v>144</v>
      </c>
      <c r="G1703" t="s">
        <v>604</v>
      </c>
    </row>
    <row r="1704" spans="1:7" x14ac:dyDescent="0.3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order_details[[#This Row],[unitPrice]]*order_details[[#This Row],[quantity]]</f>
        <v>45</v>
      </c>
      <c r="G1704" t="s">
        <v>604</v>
      </c>
    </row>
    <row r="1705" spans="1:7" x14ac:dyDescent="0.3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order_details[[#This Row],[unitPrice]]*order_details[[#This Row],[quantity]]</f>
        <v>289.5</v>
      </c>
      <c r="G1705" t="s">
        <v>603</v>
      </c>
    </row>
    <row r="1706" spans="1:7" x14ac:dyDescent="0.3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order_details[[#This Row],[unitPrice]]*order_details[[#This Row],[quantity]]</f>
        <v>645</v>
      </c>
      <c r="G1706" t="s">
        <v>603</v>
      </c>
    </row>
    <row r="1707" spans="1:7" x14ac:dyDescent="0.3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order_details[[#This Row],[unitPrice]]*order_details[[#This Row],[quantity]]</f>
        <v>720</v>
      </c>
      <c r="G1707" t="s">
        <v>603</v>
      </c>
    </row>
    <row r="1708" spans="1:7" x14ac:dyDescent="0.3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order_details[[#This Row],[unitPrice]]*order_details[[#This Row],[quantity]]</f>
        <v>295.79999999999995</v>
      </c>
      <c r="G1708" t="s">
        <v>604</v>
      </c>
    </row>
    <row r="1709" spans="1:7" x14ac:dyDescent="0.35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order_details[[#This Row],[unitPrice]]*order_details[[#This Row],[quantity]]</f>
        <v>240</v>
      </c>
      <c r="G1709" t="s">
        <v>603</v>
      </c>
    </row>
    <row r="1710" spans="1:7" x14ac:dyDescent="0.3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order_details[[#This Row],[unitPrice]]*order_details[[#This Row],[quantity]]</f>
        <v>442.05</v>
      </c>
      <c r="G1710" t="s">
        <v>603</v>
      </c>
    </row>
    <row r="1711" spans="1:7" x14ac:dyDescent="0.3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order_details[[#This Row],[unitPrice]]*order_details[[#This Row],[quantity]]</f>
        <v>250</v>
      </c>
      <c r="G1711" t="s">
        <v>603</v>
      </c>
    </row>
    <row r="1712" spans="1:7" x14ac:dyDescent="0.3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order_details[[#This Row],[unitPrice]]*order_details[[#This Row],[quantity]]</f>
        <v>198.75</v>
      </c>
      <c r="G1712" t="s">
        <v>603</v>
      </c>
    </row>
    <row r="1713" spans="1:7" x14ac:dyDescent="0.3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order_details[[#This Row],[unitPrice]]*order_details[[#This Row],[quantity]]</f>
        <v>1725.5</v>
      </c>
      <c r="G1713" t="s">
        <v>603</v>
      </c>
    </row>
    <row r="1714" spans="1:7" x14ac:dyDescent="0.3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order_details[[#This Row],[unitPrice]]*order_details[[#This Row],[quantity]]</f>
        <v>360</v>
      </c>
      <c r="G1714" t="s">
        <v>603</v>
      </c>
    </row>
    <row r="1715" spans="1:7" x14ac:dyDescent="0.3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order_details[[#This Row],[unitPrice]]*order_details[[#This Row],[quantity]]</f>
        <v>427.5</v>
      </c>
      <c r="G1715" t="s">
        <v>603</v>
      </c>
    </row>
    <row r="1716" spans="1:7" x14ac:dyDescent="0.3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order_details[[#This Row],[unitPrice]]*order_details[[#This Row],[quantity]]</f>
        <v>108.5</v>
      </c>
      <c r="G1716" t="s">
        <v>603</v>
      </c>
    </row>
    <row r="1717" spans="1:7" x14ac:dyDescent="0.3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order_details[[#This Row],[unitPrice]]*order_details[[#This Row],[quantity]]</f>
        <v>600</v>
      </c>
      <c r="G1717" t="s">
        <v>603</v>
      </c>
    </row>
    <row r="1718" spans="1:7" x14ac:dyDescent="0.3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order_details[[#This Row],[unitPrice]]*order_details[[#This Row],[quantity]]</f>
        <v>98</v>
      </c>
      <c r="G1718" t="s">
        <v>603</v>
      </c>
    </row>
    <row r="1719" spans="1:7" x14ac:dyDescent="0.35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order_details[[#This Row],[unitPrice]]*order_details[[#This Row],[quantity]]</f>
        <v>360</v>
      </c>
      <c r="G1719" t="s">
        <v>603</v>
      </c>
    </row>
    <row r="1720" spans="1:7" x14ac:dyDescent="0.3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order_details[[#This Row],[unitPrice]]*order_details[[#This Row],[quantity]]</f>
        <v>261.75</v>
      </c>
      <c r="G1720" t="s">
        <v>603</v>
      </c>
    </row>
    <row r="1721" spans="1:7" x14ac:dyDescent="0.3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order_details[[#This Row],[unitPrice]]*order_details[[#This Row],[quantity]]</f>
        <v>48.25</v>
      </c>
      <c r="G1721" t="s">
        <v>604</v>
      </c>
    </row>
    <row r="1722" spans="1:7" x14ac:dyDescent="0.3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order_details[[#This Row],[unitPrice]]*order_details[[#This Row],[quantity]]</f>
        <v>110.39999999999999</v>
      </c>
      <c r="G1722" t="s">
        <v>603</v>
      </c>
    </row>
    <row r="1723" spans="1:7" x14ac:dyDescent="0.3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order_details[[#This Row],[unitPrice]]*order_details[[#This Row],[quantity]]</f>
        <v>200</v>
      </c>
    </row>
    <row r="1724" spans="1:7" x14ac:dyDescent="0.3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order_details[[#This Row],[unitPrice]]*order_details[[#This Row],[quantity]]</f>
        <v>142.5</v>
      </c>
      <c r="G1724" t="s">
        <v>604</v>
      </c>
    </row>
    <row r="1725" spans="1:7" x14ac:dyDescent="0.35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order_details[[#This Row],[unitPrice]]*order_details[[#This Row],[quantity]]</f>
        <v>180</v>
      </c>
    </row>
    <row r="1726" spans="1:7" x14ac:dyDescent="0.3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order_details[[#This Row],[unitPrice]]*order_details[[#This Row],[quantity]]</f>
        <v>468</v>
      </c>
      <c r="G1726" t="s">
        <v>603</v>
      </c>
    </row>
    <row r="1727" spans="1:7" x14ac:dyDescent="0.3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order_details[[#This Row],[unitPrice]]*order_details[[#This Row],[quantity]]</f>
        <v>210</v>
      </c>
      <c r="G1727" t="s">
        <v>603</v>
      </c>
    </row>
    <row r="1728" spans="1:7" x14ac:dyDescent="0.3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order_details[[#This Row],[unitPrice]]*order_details[[#This Row],[quantity]]</f>
        <v>840</v>
      </c>
      <c r="G1728" t="s">
        <v>603</v>
      </c>
    </row>
    <row r="1729" spans="1:7" x14ac:dyDescent="0.3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order_details[[#This Row],[unitPrice]]*order_details[[#This Row],[quantity]]</f>
        <v>7427.4000000000005</v>
      </c>
      <c r="G1729" t="s">
        <v>603</v>
      </c>
    </row>
    <row r="1730" spans="1:7" x14ac:dyDescent="0.3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order_details[[#This Row],[unitPrice]]*order_details[[#This Row],[quantity]]</f>
        <v>660</v>
      </c>
      <c r="G1730" t="s">
        <v>603</v>
      </c>
    </row>
    <row r="1731" spans="1:7" x14ac:dyDescent="0.3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order_details[[#This Row],[unitPrice]]*order_details[[#This Row],[quantity]]</f>
        <v>100</v>
      </c>
      <c r="G1731" t="s">
        <v>603</v>
      </c>
    </row>
    <row r="1732" spans="1:7" x14ac:dyDescent="0.3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order_details[[#This Row],[unitPrice]]*order_details[[#This Row],[quantity]]</f>
        <v>198.75</v>
      </c>
      <c r="G1732" t="s">
        <v>603</v>
      </c>
    </row>
    <row r="1733" spans="1:7" x14ac:dyDescent="0.3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order_details[[#This Row],[unitPrice]]*order_details[[#This Row],[quantity]]</f>
        <v>537.5</v>
      </c>
      <c r="G1733" t="s">
        <v>603</v>
      </c>
    </row>
    <row r="1734" spans="1:7" x14ac:dyDescent="0.3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order_details[[#This Row],[unitPrice]]*order_details[[#This Row],[quantity]]</f>
        <v>390</v>
      </c>
    </row>
    <row r="1735" spans="1:7" x14ac:dyDescent="0.3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order_details[[#This Row],[unitPrice]]*order_details[[#This Row],[quantity]]</f>
        <v>75</v>
      </c>
      <c r="G1735" t="s">
        <v>603</v>
      </c>
    </row>
    <row r="1736" spans="1:7" x14ac:dyDescent="0.3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order_details[[#This Row],[unitPrice]]*order_details[[#This Row],[quantity]]</f>
        <v>74.5</v>
      </c>
    </row>
    <row r="1737" spans="1:7" x14ac:dyDescent="0.3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order_details[[#This Row],[unitPrice]]*order_details[[#This Row],[quantity]]</f>
        <v>104.69999999999999</v>
      </c>
      <c r="G1737" t="s">
        <v>604</v>
      </c>
    </row>
    <row r="1738" spans="1:7" x14ac:dyDescent="0.35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order_details[[#This Row],[unitPrice]]*order_details[[#This Row],[quantity]]</f>
        <v>192</v>
      </c>
      <c r="G1738" t="s">
        <v>604</v>
      </c>
    </row>
    <row r="1739" spans="1:7" x14ac:dyDescent="0.3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order_details[[#This Row],[unitPrice]]*order_details[[#This Row],[quantity]]</f>
        <v>390</v>
      </c>
      <c r="G1739" t="s">
        <v>603</v>
      </c>
    </row>
    <row r="1740" spans="1:7" x14ac:dyDescent="0.3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order_details[[#This Row],[unitPrice]]*order_details[[#This Row],[quantity]]</f>
        <v>25.89</v>
      </c>
      <c r="G1740" t="s">
        <v>604</v>
      </c>
    </row>
    <row r="1741" spans="1:7" x14ac:dyDescent="0.3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order_details[[#This Row],[unitPrice]]*order_details[[#This Row],[quantity]]</f>
        <v>340</v>
      </c>
    </row>
    <row r="1742" spans="1:7" x14ac:dyDescent="0.3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order_details[[#This Row],[unitPrice]]*order_details[[#This Row],[quantity]]</f>
        <v>1080</v>
      </c>
      <c r="G1742" t="s">
        <v>603</v>
      </c>
    </row>
    <row r="1743" spans="1:7" x14ac:dyDescent="0.3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order_details[[#This Row],[unitPrice]]*order_details[[#This Row],[quantity]]</f>
        <v>850</v>
      </c>
      <c r="G1743" t="s">
        <v>603</v>
      </c>
    </row>
    <row r="1744" spans="1:7" x14ac:dyDescent="0.3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order_details[[#This Row],[unitPrice]]*order_details[[#This Row],[quantity]]</f>
        <v>418.79999999999995</v>
      </c>
      <c r="G1744" t="s">
        <v>603</v>
      </c>
    </row>
    <row r="1745" spans="1:7" x14ac:dyDescent="0.3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order_details[[#This Row],[unitPrice]]*order_details[[#This Row],[quantity]]</f>
        <v>336</v>
      </c>
      <c r="G1745" t="s">
        <v>603</v>
      </c>
    </row>
    <row r="1746" spans="1:7" x14ac:dyDescent="0.3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order_details[[#This Row],[unitPrice]]*order_details[[#This Row],[quantity]]</f>
        <v>368</v>
      </c>
      <c r="G1746" t="s">
        <v>603</v>
      </c>
    </row>
    <row r="1747" spans="1:7" x14ac:dyDescent="0.3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order_details[[#This Row],[unitPrice]]*order_details[[#This Row],[quantity]]</f>
        <v>390</v>
      </c>
      <c r="G1747" t="s">
        <v>603</v>
      </c>
    </row>
    <row r="1748" spans="1:7" x14ac:dyDescent="0.3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order_details[[#This Row],[unitPrice]]*order_details[[#This Row],[quantity]]</f>
        <v>180</v>
      </c>
    </row>
    <row r="1749" spans="1:7" x14ac:dyDescent="0.3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order_details[[#This Row],[unitPrice]]*order_details[[#This Row],[quantity]]</f>
        <v>1756</v>
      </c>
      <c r="G1749" t="s">
        <v>603</v>
      </c>
    </row>
    <row r="1750" spans="1:7" x14ac:dyDescent="0.3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order_details[[#This Row],[unitPrice]]*order_details[[#This Row],[quantity]]</f>
        <v>585</v>
      </c>
      <c r="G1750" t="s">
        <v>603</v>
      </c>
    </row>
    <row r="1751" spans="1:7" x14ac:dyDescent="0.3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order_details[[#This Row],[unitPrice]]*order_details[[#This Row],[quantity]]</f>
        <v>157.5</v>
      </c>
      <c r="G1751" t="s">
        <v>603</v>
      </c>
    </row>
    <row r="1752" spans="1:7" x14ac:dyDescent="0.3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order_details[[#This Row],[unitPrice]]*order_details[[#This Row],[quantity]]</f>
        <v>140</v>
      </c>
    </row>
    <row r="1753" spans="1:7" x14ac:dyDescent="0.3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order_details[[#This Row],[unitPrice]]*order_details[[#This Row],[quantity]]</f>
        <v>460</v>
      </c>
    </row>
    <row r="1754" spans="1:7" x14ac:dyDescent="0.3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order_details[[#This Row],[unitPrice]]*order_details[[#This Row],[quantity]]</f>
        <v>336</v>
      </c>
      <c r="G1754" t="s">
        <v>603</v>
      </c>
    </row>
    <row r="1755" spans="1:7" x14ac:dyDescent="0.3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order_details[[#This Row],[unitPrice]]*order_details[[#This Row],[quantity]]</f>
        <v>620</v>
      </c>
      <c r="G1755" t="s">
        <v>603</v>
      </c>
    </row>
    <row r="1756" spans="1:7" x14ac:dyDescent="0.3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order_details[[#This Row],[unitPrice]]*order_details[[#This Row],[quantity]]</f>
        <v>1368</v>
      </c>
      <c r="G1756" t="s">
        <v>603</v>
      </c>
    </row>
    <row r="1757" spans="1:7" x14ac:dyDescent="0.3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order_details[[#This Row],[unitPrice]]*order_details[[#This Row],[quantity]]</f>
        <v>46.5</v>
      </c>
      <c r="G1757" t="s">
        <v>604</v>
      </c>
    </row>
    <row r="1758" spans="1:7" x14ac:dyDescent="0.3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order_details[[#This Row],[unitPrice]]*order_details[[#This Row],[quantity]]</f>
        <v>475</v>
      </c>
      <c r="G1758" t="s">
        <v>603</v>
      </c>
    </row>
    <row r="1759" spans="1:7" x14ac:dyDescent="0.3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order_details[[#This Row],[unitPrice]]*order_details[[#This Row],[quantity]]</f>
        <v>84</v>
      </c>
      <c r="G1759" t="s">
        <v>603</v>
      </c>
    </row>
    <row r="1760" spans="1:7" x14ac:dyDescent="0.35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order_details[[#This Row],[unitPrice]]*order_details[[#This Row],[quantity]]</f>
        <v>42</v>
      </c>
      <c r="G1760" t="s">
        <v>604</v>
      </c>
    </row>
    <row r="1761" spans="1:7" x14ac:dyDescent="0.35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order_details[[#This Row],[unitPrice]]*order_details[[#This Row],[quantity]]</f>
        <v>60</v>
      </c>
    </row>
    <row r="1762" spans="1:7" x14ac:dyDescent="0.3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order_details[[#This Row],[unitPrice]]*order_details[[#This Row],[quantity]]</f>
        <v>64.399999999999991</v>
      </c>
      <c r="G1762" t="s">
        <v>604</v>
      </c>
    </row>
    <row r="1763" spans="1:7" x14ac:dyDescent="0.3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order_details[[#This Row],[unitPrice]]*order_details[[#This Row],[quantity]]</f>
        <v>348</v>
      </c>
    </row>
    <row r="1764" spans="1:7" x14ac:dyDescent="0.35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order_details[[#This Row],[unitPrice]]*order_details[[#This Row],[quantity]]</f>
        <v>405</v>
      </c>
      <c r="G1764" t="s">
        <v>604</v>
      </c>
    </row>
    <row r="1765" spans="1:7" x14ac:dyDescent="0.35">
      <c r="A1765">
        <v>10927</v>
      </c>
      <c r="B1765">
        <v>52</v>
      </c>
      <c r="C1765">
        <v>7</v>
      </c>
      <c r="D1765">
        <v>5</v>
      </c>
      <c r="E1765">
        <v>0</v>
      </c>
      <c r="F1765">
        <f>order_details[[#This Row],[unitPrice]]*order_details[[#This Row],[quantity]]</f>
        <v>35</v>
      </c>
      <c r="G1765" t="s">
        <v>604</v>
      </c>
    </row>
    <row r="1766" spans="1:7" x14ac:dyDescent="0.3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order_details[[#This Row],[unitPrice]]*order_details[[#This Row],[quantity]]</f>
        <v>360</v>
      </c>
      <c r="G1766" t="s">
        <v>603</v>
      </c>
    </row>
    <row r="1767" spans="1:7" x14ac:dyDescent="0.3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order_details[[#This Row],[unitPrice]]*order_details[[#This Row],[quantity]]</f>
        <v>47.5</v>
      </c>
      <c r="G1767" t="s">
        <v>604</v>
      </c>
    </row>
    <row r="1768" spans="1:7" x14ac:dyDescent="0.35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order_details[[#This Row],[unitPrice]]*order_details[[#This Row],[quantity]]</f>
        <v>90</v>
      </c>
      <c r="G1768" t="s">
        <v>604</v>
      </c>
    </row>
    <row r="1769" spans="1:7" x14ac:dyDescent="0.3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order_details[[#This Row],[unitPrice]]*order_details[[#This Row],[quantity]]</f>
        <v>600</v>
      </c>
      <c r="G1769" t="s">
        <v>603</v>
      </c>
    </row>
    <row r="1770" spans="1:7" x14ac:dyDescent="0.3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order_details[[#This Row],[unitPrice]]*order_details[[#This Row],[quantity]]</f>
        <v>379.75</v>
      </c>
      <c r="G1770" t="s">
        <v>603</v>
      </c>
    </row>
    <row r="1771" spans="1:7" x14ac:dyDescent="0.3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order_details[[#This Row],[unitPrice]]*order_details[[#This Row],[quantity]]</f>
        <v>195</v>
      </c>
      <c r="G1771" t="s">
        <v>603</v>
      </c>
    </row>
    <row r="1772" spans="1:7" x14ac:dyDescent="0.3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order_details[[#This Row],[unitPrice]]*order_details[[#This Row],[quantity]]</f>
        <v>360</v>
      </c>
      <c r="G1772" t="s">
        <v>603</v>
      </c>
    </row>
    <row r="1773" spans="1:7" x14ac:dyDescent="0.3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order_details[[#This Row],[unitPrice]]*order_details[[#This Row],[quantity]]</f>
        <v>1097.5</v>
      </c>
      <c r="G1773" t="s">
        <v>603</v>
      </c>
    </row>
    <row r="1774" spans="1:7" x14ac:dyDescent="0.3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order_details[[#This Row],[unitPrice]]*order_details[[#This Row],[quantity]]</f>
        <v>600</v>
      </c>
      <c r="G1774" t="s">
        <v>603</v>
      </c>
    </row>
    <row r="1775" spans="1:7" x14ac:dyDescent="0.3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order_details[[#This Row],[unitPrice]]*order_details[[#This Row],[quantity]]</f>
        <v>397.5</v>
      </c>
      <c r="G1775" t="s">
        <v>603</v>
      </c>
    </row>
    <row r="1776" spans="1:7" x14ac:dyDescent="0.3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order_details[[#This Row],[unitPrice]]*order_details[[#This Row],[quantity]]</f>
        <v>252</v>
      </c>
      <c r="G1776" t="s">
        <v>603</v>
      </c>
    </row>
    <row r="1777" spans="1:7" x14ac:dyDescent="0.3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order_details[[#This Row],[unitPrice]]*order_details[[#This Row],[quantity]]</f>
        <v>585</v>
      </c>
      <c r="G1777" t="s">
        <v>603</v>
      </c>
    </row>
    <row r="1778" spans="1:7" x14ac:dyDescent="0.3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order_details[[#This Row],[unitPrice]]*order_details[[#This Row],[quantity]]</f>
        <v>523.5</v>
      </c>
      <c r="G1778" t="s">
        <v>603</v>
      </c>
    </row>
    <row r="1779" spans="1:7" x14ac:dyDescent="0.3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order_details[[#This Row],[unitPrice]]*order_details[[#This Row],[quantity]]</f>
        <v>690.19999999999993</v>
      </c>
      <c r="G1779" t="s">
        <v>603</v>
      </c>
    </row>
    <row r="1780" spans="1:7" x14ac:dyDescent="0.3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order_details[[#This Row],[unitPrice]]*order_details[[#This Row],[quantity]]</f>
        <v>556.79999999999995</v>
      </c>
      <c r="G1780" t="s">
        <v>603</v>
      </c>
    </row>
    <row r="1781" spans="1:7" x14ac:dyDescent="0.3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order_details[[#This Row],[unitPrice]]*order_details[[#This Row],[quantity]]</f>
        <v>155</v>
      </c>
      <c r="G1781" t="s">
        <v>603</v>
      </c>
    </row>
    <row r="1782" spans="1:7" x14ac:dyDescent="0.3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order_details[[#This Row],[unitPrice]]*order_details[[#This Row],[quantity]]</f>
        <v>65.599999999999994</v>
      </c>
      <c r="G1782" t="s">
        <v>604</v>
      </c>
    </row>
    <row r="1783" spans="1:7" x14ac:dyDescent="0.3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order_details[[#This Row],[unitPrice]]*order_details[[#This Row],[quantity]]</f>
        <v>855</v>
      </c>
      <c r="G1783" t="s">
        <v>603</v>
      </c>
    </row>
    <row r="1784" spans="1:7" x14ac:dyDescent="0.35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order_details[[#This Row],[unitPrice]]*order_details[[#This Row],[quantity]]</f>
        <v>500</v>
      </c>
      <c r="G1784" t="s">
        <v>603</v>
      </c>
    </row>
    <row r="1785" spans="1:7" x14ac:dyDescent="0.35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order_details[[#This Row],[unitPrice]]*order_details[[#This Row],[quantity]]</f>
        <v>378</v>
      </c>
      <c r="G1785" t="s">
        <v>603</v>
      </c>
    </row>
    <row r="1786" spans="1:7" x14ac:dyDescent="0.3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order_details[[#This Row],[unitPrice]]*order_details[[#This Row],[quantity]]</f>
        <v>250</v>
      </c>
      <c r="G1786" t="s">
        <v>604</v>
      </c>
    </row>
    <row r="1787" spans="1:7" x14ac:dyDescent="0.3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order_details[[#This Row],[unitPrice]]*order_details[[#This Row],[quantity]]</f>
        <v>72</v>
      </c>
      <c r="G1787" t="s">
        <v>604</v>
      </c>
    </row>
    <row r="1788" spans="1:7" x14ac:dyDescent="0.3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order_details[[#This Row],[unitPrice]]*order_details[[#This Row],[quantity]]</f>
        <v>570</v>
      </c>
      <c r="G1788" t="s">
        <v>603</v>
      </c>
    </row>
    <row r="1789" spans="1:7" x14ac:dyDescent="0.3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order_details[[#This Row],[unitPrice]]*order_details[[#This Row],[quantity]]</f>
        <v>364.8</v>
      </c>
      <c r="G1789" t="s">
        <v>604</v>
      </c>
    </row>
    <row r="1790" spans="1:7" x14ac:dyDescent="0.3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order_details[[#This Row],[unitPrice]]*order_details[[#This Row],[quantity]]</f>
        <v>280</v>
      </c>
      <c r="G1790" t="s">
        <v>603</v>
      </c>
    </row>
    <row r="1791" spans="1:7" x14ac:dyDescent="0.3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order_details[[#This Row],[unitPrice]]*order_details[[#This Row],[quantity]]</f>
        <v>120</v>
      </c>
      <c r="G1791" t="s">
        <v>603</v>
      </c>
    </row>
    <row r="1792" spans="1:7" x14ac:dyDescent="0.3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order_details[[#This Row],[unitPrice]]*order_details[[#This Row],[quantity]]</f>
        <v>1104</v>
      </c>
      <c r="G1792" t="s">
        <v>603</v>
      </c>
    </row>
    <row r="1793" spans="1:7" x14ac:dyDescent="0.3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order_details[[#This Row],[unitPrice]]*order_details[[#This Row],[quantity]]</f>
        <v>1666</v>
      </c>
      <c r="G1793" t="s">
        <v>603</v>
      </c>
    </row>
    <row r="1794" spans="1:7" x14ac:dyDescent="0.3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order_details[[#This Row],[unitPrice]]*order_details[[#This Row],[quantity]]</f>
        <v>752.5</v>
      </c>
      <c r="G1794" t="s">
        <v>603</v>
      </c>
    </row>
    <row r="1795" spans="1:7" x14ac:dyDescent="0.3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order_details[[#This Row],[unitPrice]]*order_details[[#This Row],[quantity]]</f>
        <v>190</v>
      </c>
    </row>
    <row r="1796" spans="1:7" x14ac:dyDescent="0.3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order_details[[#This Row],[unitPrice]]*order_details[[#This Row],[quantity]]</f>
        <v>560</v>
      </c>
      <c r="G1796" t="s">
        <v>603</v>
      </c>
    </row>
    <row r="1797" spans="1:7" x14ac:dyDescent="0.35">
      <c r="A1797">
        <v>10940</v>
      </c>
      <c r="B1797">
        <v>7</v>
      </c>
      <c r="C1797">
        <v>30</v>
      </c>
      <c r="D1797">
        <v>8</v>
      </c>
      <c r="E1797">
        <v>0</v>
      </c>
      <c r="F1797">
        <f>order_details[[#This Row],[unitPrice]]*order_details[[#This Row],[quantity]]</f>
        <v>240</v>
      </c>
      <c r="G1797" t="s">
        <v>604</v>
      </c>
    </row>
    <row r="1798" spans="1:7" x14ac:dyDescent="0.35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order_details[[#This Row],[unitPrice]]*order_details[[#This Row],[quantity]]</f>
        <v>120</v>
      </c>
      <c r="G1798" t="s">
        <v>603</v>
      </c>
    </row>
    <row r="1799" spans="1:7" x14ac:dyDescent="0.3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order_details[[#This Row],[unitPrice]]*order_details[[#This Row],[quantity]]</f>
        <v>550</v>
      </c>
      <c r="G1799" t="s">
        <v>603</v>
      </c>
    </row>
    <row r="1800" spans="1:7" x14ac:dyDescent="0.3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order_details[[#This Row],[unitPrice]]*order_details[[#This Row],[quantity]]</f>
        <v>1479</v>
      </c>
      <c r="G1800" t="s">
        <v>603</v>
      </c>
    </row>
    <row r="1801" spans="1:7" x14ac:dyDescent="0.3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order_details[[#This Row],[unitPrice]]*order_details[[#This Row],[quantity]]</f>
        <v>1000</v>
      </c>
      <c r="G1801" t="s">
        <v>603</v>
      </c>
    </row>
    <row r="1802" spans="1:7" x14ac:dyDescent="0.3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order_details[[#This Row],[unitPrice]]*order_details[[#This Row],[quantity]]</f>
        <v>1739.9999999999998</v>
      </c>
      <c r="G1802" t="s">
        <v>603</v>
      </c>
    </row>
    <row r="1803" spans="1:7" x14ac:dyDescent="0.3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order_details[[#This Row],[unitPrice]]*order_details[[#This Row],[quantity]]</f>
        <v>560</v>
      </c>
      <c r="G1803" t="s">
        <v>603</v>
      </c>
    </row>
    <row r="1804" spans="1:7" x14ac:dyDescent="0.35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order_details[[#This Row],[unitPrice]]*order_details[[#This Row],[quantity]]</f>
        <v>90</v>
      </c>
      <c r="G1804" t="s">
        <v>603</v>
      </c>
    </row>
    <row r="1805" spans="1:7" x14ac:dyDescent="0.3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order_details[[#This Row],[unitPrice]]*order_details[[#This Row],[quantity]]</f>
        <v>441</v>
      </c>
      <c r="G1805" t="s">
        <v>603</v>
      </c>
    </row>
    <row r="1806" spans="1:7" x14ac:dyDescent="0.3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order_details[[#This Row],[unitPrice]]*order_details[[#This Row],[quantity]]</f>
        <v>180</v>
      </c>
      <c r="G1806" t="s">
        <v>603</v>
      </c>
    </row>
    <row r="1807" spans="1:7" x14ac:dyDescent="0.3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order_details[[#This Row],[unitPrice]]*order_details[[#This Row],[quantity]]</f>
        <v>105</v>
      </c>
      <c r="G1807" t="s">
        <v>604</v>
      </c>
    </row>
    <row r="1808" spans="1:7" x14ac:dyDescent="0.3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order_details[[#This Row],[unitPrice]]*order_details[[#This Row],[quantity]]</f>
        <v>350.09999999999997</v>
      </c>
      <c r="G1808" t="s">
        <v>603</v>
      </c>
    </row>
    <row r="1809" spans="1:7" x14ac:dyDescent="0.3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order_details[[#This Row],[unitPrice]]*order_details[[#This Row],[quantity]]</f>
        <v>684</v>
      </c>
      <c r="G1809" t="s">
        <v>603</v>
      </c>
    </row>
    <row r="1810" spans="1:7" x14ac:dyDescent="0.35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order_details[[#This Row],[unitPrice]]*order_details[[#This Row],[quantity]]</f>
        <v>120</v>
      </c>
      <c r="G1810" t="s">
        <v>603</v>
      </c>
    </row>
    <row r="1811" spans="1:7" x14ac:dyDescent="0.3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order_details[[#This Row],[unitPrice]]*order_details[[#This Row],[quantity]]</f>
        <v>125</v>
      </c>
    </row>
    <row r="1812" spans="1:7" x14ac:dyDescent="0.3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order_details[[#This Row],[unitPrice]]*order_details[[#This Row],[quantity]]</f>
        <v>775</v>
      </c>
      <c r="G1812" t="s">
        <v>603</v>
      </c>
    </row>
    <row r="1813" spans="1:7" x14ac:dyDescent="0.3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order_details[[#This Row],[unitPrice]]*order_details[[#This Row],[quantity]]</f>
        <v>112.5</v>
      </c>
      <c r="G1813" t="s">
        <v>603</v>
      </c>
    </row>
    <row r="1814" spans="1:7" x14ac:dyDescent="0.3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order_details[[#This Row],[unitPrice]]*order_details[[#This Row],[quantity]]</f>
        <v>520</v>
      </c>
      <c r="G1814" t="s">
        <v>603</v>
      </c>
    </row>
    <row r="1815" spans="1:7" x14ac:dyDescent="0.35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order_details[[#This Row],[unitPrice]]*order_details[[#This Row],[quantity]]</f>
        <v>220</v>
      </c>
      <c r="G1815" t="s">
        <v>604</v>
      </c>
    </row>
    <row r="1816" spans="1:7" x14ac:dyDescent="0.3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order_details[[#This Row],[unitPrice]]*order_details[[#This Row],[quantity]]</f>
        <v>146.25</v>
      </c>
      <c r="G1816" t="s">
        <v>604</v>
      </c>
    </row>
    <row r="1817" spans="1:7" x14ac:dyDescent="0.3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order_details[[#This Row],[unitPrice]]*order_details[[#This Row],[quantity]]</f>
        <v>2120</v>
      </c>
      <c r="G1817" t="s">
        <v>603</v>
      </c>
    </row>
    <row r="1818" spans="1:7" x14ac:dyDescent="0.35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order_details[[#This Row],[unitPrice]]*order_details[[#This Row],[quantity]]</f>
        <v>96</v>
      </c>
      <c r="G1818" t="s">
        <v>604</v>
      </c>
    </row>
    <row r="1819" spans="1:7" x14ac:dyDescent="0.35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order_details[[#This Row],[unitPrice]]*order_details[[#This Row],[quantity]]</f>
        <v>300</v>
      </c>
      <c r="G1819" t="s">
        <v>603</v>
      </c>
    </row>
    <row r="1820" spans="1:7" x14ac:dyDescent="0.3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order_details[[#This Row],[unitPrice]]*order_details[[#This Row],[quantity]]</f>
        <v>930</v>
      </c>
      <c r="G1820" t="s">
        <v>603</v>
      </c>
    </row>
    <row r="1821" spans="1:7" x14ac:dyDescent="0.35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order_details[[#This Row],[unitPrice]]*order_details[[#This Row],[quantity]]</f>
        <v>234</v>
      </c>
      <c r="G1821" t="s">
        <v>604</v>
      </c>
    </row>
    <row r="1822" spans="1:7" x14ac:dyDescent="0.3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order_details[[#This Row],[unitPrice]]*order_details[[#This Row],[quantity]]</f>
        <v>2958</v>
      </c>
      <c r="G1822" t="s">
        <v>603</v>
      </c>
    </row>
    <row r="1823" spans="1:7" x14ac:dyDescent="0.35">
      <c r="A1823">
        <v>10950</v>
      </c>
      <c r="B1823">
        <v>4</v>
      </c>
      <c r="C1823">
        <v>22</v>
      </c>
      <c r="D1823">
        <v>5</v>
      </c>
      <c r="E1823">
        <v>0</v>
      </c>
      <c r="F1823">
        <f>order_details[[#This Row],[unitPrice]]*order_details[[#This Row],[quantity]]</f>
        <v>110</v>
      </c>
      <c r="G1823" t="s">
        <v>604</v>
      </c>
    </row>
    <row r="1824" spans="1:7" x14ac:dyDescent="0.3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order_details[[#This Row],[unitPrice]]*order_details[[#This Row],[quantity]]</f>
        <v>37.5</v>
      </c>
      <c r="G1824" t="s">
        <v>603</v>
      </c>
    </row>
    <row r="1825" spans="1:7" x14ac:dyDescent="0.3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order_details[[#This Row],[unitPrice]]*order_details[[#This Row],[quantity]]</f>
        <v>57.900000000000006</v>
      </c>
      <c r="G1825" t="s">
        <v>604</v>
      </c>
    </row>
    <row r="1826" spans="1:7" x14ac:dyDescent="0.3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order_details[[#This Row],[unitPrice]]*order_details[[#This Row],[quantity]]</f>
        <v>387.5</v>
      </c>
      <c r="G1826" t="s">
        <v>603</v>
      </c>
    </row>
    <row r="1827" spans="1:7" x14ac:dyDescent="0.3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order_details[[#This Row],[unitPrice]]*order_details[[#This Row],[quantity]]</f>
        <v>400</v>
      </c>
      <c r="G1827" t="s">
        <v>603</v>
      </c>
    </row>
    <row r="1828" spans="1:7" x14ac:dyDescent="0.3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order_details[[#This Row],[unitPrice]]*order_details[[#This Row],[quantity]]</f>
        <v>91.2</v>
      </c>
      <c r="G1828" t="s">
        <v>604</v>
      </c>
    </row>
    <row r="1829" spans="1:7" x14ac:dyDescent="0.3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order_details[[#This Row],[unitPrice]]*order_details[[#This Row],[quantity]]</f>
        <v>4050</v>
      </c>
      <c r="G1829" t="s">
        <v>603</v>
      </c>
    </row>
    <row r="1830" spans="1:7" x14ac:dyDescent="0.3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order_details[[#This Row],[unitPrice]]*order_details[[#This Row],[quantity]]</f>
        <v>625</v>
      </c>
      <c r="G1830" t="s">
        <v>603</v>
      </c>
    </row>
    <row r="1831" spans="1:7" x14ac:dyDescent="0.3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order_details[[#This Row],[unitPrice]]*order_details[[#This Row],[quantity]]</f>
        <v>488.59999999999997</v>
      </c>
      <c r="G1831" t="s">
        <v>603</v>
      </c>
    </row>
    <row r="1832" spans="1:7" x14ac:dyDescent="0.3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order_details[[#This Row],[unitPrice]]*order_details[[#This Row],[quantity]]</f>
        <v>312.5</v>
      </c>
      <c r="G1832" t="s">
        <v>603</v>
      </c>
    </row>
    <row r="1833" spans="1:7" x14ac:dyDescent="0.3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order_details[[#This Row],[unitPrice]]*order_details[[#This Row],[quantity]]</f>
        <v>285</v>
      </c>
      <c r="G1833" t="s">
        <v>603</v>
      </c>
    </row>
    <row r="1834" spans="1:7" x14ac:dyDescent="0.3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order_details[[#This Row],[unitPrice]]*order_details[[#This Row],[quantity]]</f>
        <v>816</v>
      </c>
      <c r="G1834" t="s">
        <v>603</v>
      </c>
    </row>
    <row r="1835" spans="1:7" x14ac:dyDescent="0.3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order_details[[#This Row],[unitPrice]]*order_details[[#This Row],[quantity]]</f>
        <v>93</v>
      </c>
      <c r="G1835" t="s">
        <v>603</v>
      </c>
    </row>
    <row r="1836" spans="1:7" x14ac:dyDescent="0.3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order_details[[#This Row],[unitPrice]]*order_details[[#This Row],[quantity]]</f>
        <v>120</v>
      </c>
      <c r="G1836" t="s">
        <v>603</v>
      </c>
    </row>
    <row r="1837" spans="1:7" x14ac:dyDescent="0.3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order_details[[#This Row],[unitPrice]]*order_details[[#This Row],[quantity]]</f>
        <v>133</v>
      </c>
      <c r="G1837" t="s">
        <v>603</v>
      </c>
    </row>
    <row r="1838" spans="1:7" x14ac:dyDescent="0.35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order_details[[#This Row],[unitPrice]]*order_details[[#This Row],[quantity]]</f>
        <v>424</v>
      </c>
      <c r="G1838" t="s">
        <v>604</v>
      </c>
    </row>
    <row r="1839" spans="1:7" x14ac:dyDescent="0.3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order_details[[#This Row],[unitPrice]]*order_details[[#This Row],[quantity]]</f>
        <v>776.7</v>
      </c>
      <c r="G1839" t="s">
        <v>603</v>
      </c>
    </row>
    <row r="1840" spans="1:7" x14ac:dyDescent="0.3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order_details[[#This Row],[unitPrice]]*order_details[[#This Row],[quantity]]</f>
        <v>720</v>
      </c>
      <c r="G1840" t="s">
        <v>603</v>
      </c>
    </row>
    <row r="1841" spans="1:7" x14ac:dyDescent="0.3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order_details[[#This Row],[unitPrice]]*order_details[[#This Row],[quantity]]</f>
        <v>266</v>
      </c>
      <c r="G1841" t="s">
        <v>604</v>
      </c>
    </row>
    <row r="1842" spans="1:7" x14ac:dyDescent="0.3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order_details[[#This Row],[unitPrice]]*order_details[[#This Row],[quantity]]</f>
        <v>427</v>
      </c>
      <c r="G1842" t="s">
        <v>603</v>
      </c>
    </row>
    <row r="1843" spans="1:7" x14ac:dyDescent="0.35">
      <c r="A1843">
        <v>10958</v>
      </c>
      <c r="B1843">
        <v>7</v>
      </c>
      <c r="C1843">
        <v>30</v>
      </c>
      <c r="D1843">
        <v>6</v>
      </c>
      <c r="E1843">
        <v>0</v>
      </c>
      <c r="F1843">
        <f>order_details[[#This Row],[unitPrice]]*order_details[[#This Row],[quantity]]</f>
        <v>180</v>
      </c>
      <c r="G1843" t="s">
        <v>604</v>
      </c>
    </row>
    <row r="1844" spans="1:7" x14ac:dyDescent="0.3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order_details[[#This Row],[unitPrice]]*order_details[[#This Row],[quantity]]</f>
        <v>174</v>
      </c>
      <c r="G1844" t="s">
        <v>604</v>
      </c>
    </row>
    <row r="1845" spans="1:7" x14ac:dyDescent="0.3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order_details[[#This Row],[unitPrice]]*order_details[[#This Row],[quantity]]</f>
        <v>155</v>
      </c>
      <c r="G1845" t="s">
        <v>603</v>
      </c>
    </row>
    <row r="1846" spans="1:7" x14ac:dyDescent="0.3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order_details[[#This Row],[unitPrice]]*order_details[[#This Row],[quantity]]</f>
        <v>45</v>
      </c>
    </row>
    <row r="1847" spans="1:7" x14ac:dyDescent="0.3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order_details[[#This Row],[unitPrice]]*order_details[[#This Row],[quantity]]</f>
        <v>231.60000000000002</v>
      </c>
      <c r="G1847" t="s">
        <v>603</v>
      </c>
    </row>
    <row r="1848" spans="1:7" x14ac:dyDescent="0.3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order_details[[#This Row],[unitPrice]]*order_details[[#This Row],[quantity]]</f>
        <v>42</v>
      </c>
      <c r="G1848" t="s">
        <v>604</v>
      </c>
    </row>
    <row r="1849" spans="1:7" x14ac:dyDescent="0.3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order_details[[#This Row],[unitPrice]]*order_details[[#This Row],[quantity]]</f>
        <v>1080</v>
      </c>
      <c r="G1849" t="s">
        <v>603</v>
      </c>
    </row>
    <row r="1850" spans="1:7" x14ac:dyDescent="0.35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order_details[[#This Row],[unitPrice]]*order_details[[#This Row],[quantity]]</f>
        <v>1350</v>
      </c>
      <c r="G1850" t="s">
        <v>603</v>
      </c>
    </row>
    <row r="1851" spans="1:7" x14ac:dyDescent="0.35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order_details[[#This Row],[unitPrice]]*order_details[[#This Row],[quantity]]</f>
        <v>462</v>
      </c>
      <c r="G1851" t="s">
        <v>603</v>
      </c>
    </row>
    <row r="1852" spans="1:7" x14ac:dyDescent="0.3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order_details[[#This Row],[unitPrice]]*order_details[[#This Row],[quantity]]</f>
        <v>656</v>
      </c>
      <c r="G1852" t="s">
        <v>603</v>
      </c>
    </row>
    <row r="1853" spans="1:7" x14ac:dyDescent="0.35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order_details[[#This Row],[unitPrice]]*order_details[[#This Row],[quantity]]</f>
        <v>324</v>
      </c>
      <c r="G1853" t="s">
        <v>604</v>
      </c>
    </row>
    <row r="1854" spans="1:7" x14ac:dyDescent="0.3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order_details[[#This Row],[unitPrice]]*order_details[[#This Row],[quantity]]</f>
        <v>792</v>
      </c>
      <c r="G1854" t="s">
        <v>603</v>
      </c>
    </row>
    <row r="1855" spans="1:7" x14ac:dyDescent="0.3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order_details[[#This Row],[unitPrice]]*order_details[[#This Row],[quantity]]</f>
        <v>68</v>
      </c>
      <c r="G1855" t="s">
        <v>604</v>
      </c>
    </row>
    <row r="1856" spans="1:7" x14ac:dyDescent="0.3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order_details[[#This Row],[unitPrice]]*order_details[[#This Row],[quantity]]</f>
        <v>375</v>
      </c>
      <c r="G1856" t="s">
        <v>604</v>
      </c>
    </row>
    <row r="1857" spans="1:7" x14ac:dyDescent="0.3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order_details[[#This Row],[unitPrice]]*order_details[[#This Row],[quantity]]</f>
        <v>1317.5</v>
      </c>
      <c r="G1857" t="s">
        <v>604</v>
      </c>
    </row>
    <row r="1858" spans="1:7" x14ac:dyDescent="0.3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order_details[[#This Row],[unitPrice]]*order_details[[#This Row],[quantity]]</f>
        <v>360</v>
      </c>
    </row>
    <row r="1859" spans="1:7" x14ac:dyDescent="0.3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order_details[[#This Row],[unitPrice]]*order_details[[#This Row],[quantity]]</f>
        <v>848</v>
      </c>
      <c r="G1859" t="s">
        <v>603</v>
      </c>
    </row>
    <row r="1860" spans="1:7" x14ac:dyDescent="0.35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order_details[[#This Row],[unitPrice]]*order_details[[#This Row],[quantity]]</f>
        <v>208</v>
      </c>
      <c r="G1860" t="s">
        <v>604</v>
      </c>
    </row>
    <row r="1861" spans="1:7" x14ac:dyDescent="0.3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order_details[[#This Row],[unitPrice]]*order_details[[#This Row],[quantity]]</f>
        <v>456</v>
      </c>
      <c r="G1861" t="s">
        <v>603</v>
      </c>
    </row>
    <row r="1862" spans="1:7" x14ac:dyDescent="0.3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order_details[[#This Row],[unitPrice]]*order_details[[#This Row],[quantity]]</f>
        <v>591.59999999999991</v>
      </c>
      <c r="G1862" t="s">
        <v>603</v>
      </c>
    </row>
    <row r="1863" spans="1:7" x14ac:dyDescent="0.3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order_details[[#This Row],[unitPrice]]*order_details[[#This Row],[quantity]]</f>
        <v>110.39999999999999</v>
      </c>
      <c r="G1863" t="s">
        <v>603</v>
      </c>
    </row>
    <row r="1864" spans="1:7" x14ac:dyDescent="0.3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order_details[[#This Row],[unitPrice]]*order_details[[#This Row],[quantity]]</f>
        <v>800</v>
      </c>
      <c r="G1864" t="s">
        <v>603</v>
      </c>
    </row>
    <row r="1865" spans="1:7" x14ac:dyDescent="0.3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order_details[[#This Row],[unitPrice]]*order_details[[#This Row],[quantity]]</f>
        <v>1140</v>
      </c>
      <c r="G1865" t="s">
        <v>603</v>
      </c>
    </row>
    <row r="1866" spans="1:7" x14ac:dyDescent="0.3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order_details[[#This Row],[unitPrice]]*order_details[[#This Row],[quantity]]</f>
        <v>135</v>
      </c>
      <c r="G1866" t="s">
        <v>603</v>
      </c>
    </row>
    <row r="1867" spans="1:7" x14ac:dyDescent="0.3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order_details[[#This Row],[unitPrice]]*order_details[[#This Row],[quantity]]</f>
        <v>133</v>
      </c>
      <c r="G1867" t="s">
        <v>604</v>
      </c>
    </row>
    <row r="1868" spans="1:7" x14ac:dyDescent="0.35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order_details[[#This Row],[unitPrice]]*order_details[[#This Row],[quantity]]</f>
        <v>108</v>
      </c>
      <c r="G1868" t="s">
        <v>604</v>
      </c>
    </row>
    <row r="1869" spans="1:7" x14ac:dyDescent="0.3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order_details[[#This Row],[unitPrice]]*order_details[[#This Row],[quantity]]</f>
        <v>280</v>
      </c>
      <c r="G1869" t="s">
        <v>603</v>
      </c>
    </row>
    <row r="1870" spans="1:7" x14ac:dyDescent="0.3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order_details[[#This Row],[unitPrice]]*order_details[[#This Row],[quantity]]</f>
        <v>1733.0600000000002</v>
      </c>
      <c r="G1870" t="s">
        <v>603</v>
      </c>
    </row>
    <row r="1871" spans="1:7" x14ac:dyDescent="0.35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order_details[[#This Row],[unitPrice]]*order_details[[#This Row],[quantity]]</f>
        <v>234</v>
      </c>
      <c r="G1871" t="s">
        <v>604</v>
      </c>
    </row>
    <row r="1872" spans="1:7" x14ac:dyDescent="0.3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order_details[[#This Row],[unitPrice]]*order_details[[#This Row],[quantity]]</f>
        <v>17.5</v>
      </c>
      <c r="G1872" t="s">
        <v>604</v>
      </c>
    </row>
    <row r="1873" spans="1:7" x14ac:dyDescent="0.3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order_details[[#This Row],[unitPrice]]*order_details[[#This Row],[quantity]]</f>
        <v>156.15</v>
      </c>
      <c r="G1873" t="s">
        <v>604</v>
      </c>
    </row>
    <row r="1874" spans="1:7" x14ac:dyDescent="0.3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order_details[[#This Row],[unitPrice]]*order_details[[#This Row],[quantity]]</f>
        <v>57.900000000000006</v>
      </c>
      <c r="G1874" t="s">
        <v>604</v>
      </c>
    </row>
    <row r="1875" spans="1:7" x14ac:dyDescent="0.3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order_details[[#This Row],[unitPrice]]*order_details[[#This Row],[quantity]]</f>
        <v>77.5</v>
      </c>
    </row>
    <row r="1876" spans="1:7" x14ac:dyDescent="0.3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order_details[[#This Row],[unitPrice]]*order_details[[#This Row],[quantity]]</f>
        <v>439</v>
      </c>
    </row>
    <row r="1877" spans="1:7" x14ac:dyDescent="0.35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order_details[[#This Row],[unitPrice]]*order_details[[#This Row],[quantity]]</f>
        <v>640</v>
      </c>
      <c r="G1877" t="s">
        <v>603</v>
      </c>
    </row>
    <row r="1878" spans="1:7" x14ac:dyDescent="0.3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order_details[[#This Row],[unitPrice]]*order_details[[#This Row],[quantity]]</f>
        <v>77.5</v>
      </c>
    </row>
    <row r="1879" spans="1:7" x14ac:dyDescent="0.3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order_details[[#This Row],[unitPrice]]*order_details[[#This Row],[quantity]]</f>
        <v>912</v>
      </c>
      <c r="G1879" t="s">
        <v>603</v>
      </c>
    </row>
    <row r="1880" spans="1:7" x14ac:dyDescent="0.3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order_details[[#This Row],[unitPrice]]*order_details[[#This Row],[quantity]]</f>
        <v>540</v>
      </c>
      <c r="G1880" t="s">
        <v>603</v>
      </c>
    </row>
    <row r="1881" spans="1:7" x14ac:dyDescent="0.3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order_details[[#This Row],[unitPrice]]*order_details[[#This Row],[quantity]]</f>
        <v>285</v>
      </c>
      <c r="G1881" t="s">
        <v>603</v>
      </c>
    </row>
    <row r="1882" spans="1:7" x14ac:dyDescent="0.3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order_details[[#This Row],[unitPrice]]*order_details[[#This Row],[quantity]]</f>
        <v>530</v>
      </c>
    </row>
    <row r="1883" spans="1:7" x14ac:dyDescent="0.3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order_details[[#This Row],[unitPrice]]*order_details[[#This Row],[quantity]]</f>
        <v>878</v>
      </c>
      <c r="G1883" t="s">
        <v>603</v>
      </c>
    </row>
    <row r="1884" spans="1:7" x14ac:dyDescent="0.3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order_details[[#This Row],[unitPrice]]*order_details[[#This Row],[quantity]]</f>
        <v>800</v>
      </c>
      <c r="G1884" t="s">
        <v>603</v>
      </c>
    </row>
    <row r="1885" spans="1:7" x14ac:dyDescent="0.3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order_details[[#This Row],[unitPrice]]*order_details[[#This Row],[quantity]]</f>
        <v>400</v>
      </c>
      <c r="G1885" t="s">
        <v>603</v>
      </c>
    </row>
    <row r="1886" spans="1:7" x14ac:dyDescent="0.3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order_details[[#This Row],[unitPrice]]*order_details[[#This Row],[quantity]]</f>
        <v>184</v>
      </c>
    </row>
    <row r="1887" spans="1:7" x14ac:dyDescent="0.3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order_details[[#This Row],[unitPrice]]*order_details[[#This Row],[quantity]]</f>
        <v>116.69999999999999</v>
      </c>
      <c r="G1887" t="s">
        <v>604</v>
      </c>
    </row>
    <row r="1888" spans="1:7" x14ac:dyDescent="0.35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order_details[[#This Row],[unitPrice]]*order_details[[#This Row],[quantity]]</f>
        <v>540</v>
      </c>
      <c r="G1888" t="s">
        <v>603</v>
      </c>
    </row>
    <row r="1889" spans="1:7" x14ac:dyDescent="0.3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order_details[[#This Row],[unitPrice]]*order_details[[#This Row],[quantity]]</f>
        <v>760</v>
      </c>
      <c r="G1889" t="s">
        <v>603</v>
      </c>
    </row>
    <row r="1890" spans="1:7" x14ac:dyDescent="0.3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order_details[[#This Row],[unitPrice]]*order_details[[#This Row],[quantity]]</f>
        <v>360</v>
      </c>
      <c r="G1890" t="s">
        <v>603</v>
      </c>
    </row>
    <row r="1891" spans="1:7" x14ac:dyDescent="0.3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order_details[[#This Row],[unitPrice]]*order_details[[#This Row],[quantity]]</f>
        <v>1317</v>
      </c>
      <c r="G1891" t="s">
        <v>603</v>
      </c>
    </row>
    <row r="1892" spans="1:7" x14ac:dyDescent="0.3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order_details[[#This Row],[unitPrice]]*order_details[[#This Row],[quantity]]</f>
        <v>300</v>
      </c>
      <c r="G1892" t="s">
        <v>603</v>
      </c>
    </row>
    <row r="1893" spans="1:7" x14ac:dyDescent="0.3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order_details[[#This Row],[unitPrice]]*order_details[[#This Row],[quantity]]</f>
        <v>1536.5</v>
      </c>
      <c r="G1893" t="s">
        <v>603</v>
      </c>
    </row>
    <row r="1894" spans="1:7" x14ac:dyDescent="0.3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order_details[[#This Row],[unitPrice]]*order_details[[#This Row],[quantity]]</f>
        <v>310</v>
      </c>
      <c r="G1894" t="s">
        <v>603</v>
      </c>
    </row>
    <row r="1895" spans="1:7" x14ac:dyDescent="0.3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order_details[[#This Row],[unitPrice]]*order_details[[#This Row],[quantity]]</f>
        <v>15810</v>
      </c>
      <c r="G1895" t="s">
        <v>603</v>
      </c>
    </row>
    <row r="1896" spans="1:7" x14ac:dyDescent="0.35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order_details[[#This Row],[unitPrice]]*order_details[[#This Row],[quantity]]</f>
        <v>600</v>
      </c>
      <c r="G1896" t="s">
        <v>603</v>
      </c>
    </row>
    <row r="1897" spans="1:7" x14ac:dyDescent="0.35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order_details[[#This Row],[unitPrice]]*order_details[[#This Row],[quantity]]</f>
        <v>414</v>
      </c>
      <c r="G1897" t="s">
        <v>604</v>
      </c>
    </row>
    <row r="1898" spans="1:7" x14ac:dyDescent="0.3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order_details[[#This Row],[unitPrice]]*order_details[[#This Row],[quantity]]</f>
        <v>504</v>
      </c>
      <c r="G1898" t="s">
        <v>603</v>
      </c>
    </row>
    <row r="1899" spans="1:7" x14ac:dyDescent="0.3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order_details[[#This Row],[unitPrice]]*order_details[[#This Row],[quantity]]</f>
        <v>292.5</v>
      </c>
      <c r="G1899" t="s">
        <v>603</v>
      </c>
    </row>
    <row r="1900" spans="1:7" x14ac:dyDescent="0.3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order_details[[#This Row],[unitPrice]]*order_details[[#This Row],[quantity]]</f>
        <v>959.75</v>
      </c>
      <c r="G1900" t="s">
        <v>603</v>
      </c>
    </row>
    <row r="1901" spans="1:7" x14ac:dyDescent="0.3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order_details[[#This Row],[unitPrice]]*order_details[[#This Row],[quantity]]</f>
        <v>90</v>
      </c>
      <c r="G1901" t="s">
        <v>603</v>
      </c>
    </row>
    <row r="1902" spans="1:7" x14ac:dyDescent="0.3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order_details[[#This Row],[unitPrice]]*order_details[[#This Row],[quantity]]</f>
        <v>760</v>
      </c>
      <c r="G1902" t="s">
        <v>603</v>
      </c>
    </row>
    <row r="1903" spans="1:7" x14ac:dyDescent="0.3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order_details[[#This Row],[unitPrice]]*order_details[[#This Row],[quantity]]</f>
        <v>628.19999999999993</v>
      </c>
      <c r="G1903" t="s">
        <v>603</v>
      </c>
    </row>
    <row r="1904" spans="1:7" x14ac:dyDescent="0.3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order_details[[#This Row],[unitPrice]]*order_details[[#This Row],[quantity]]</f>
        <v>500</v>
      </c>
      <c r="G1904" t="s">
        <v>604</v>
      </c>
    </row>
    <row r="1905" spans="1:7" x14ac:dyDescent="0.3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order_details[[#This Row],[unitPrice]]*order_details[[#This Row],[quantity]]</f>
        <v>1120</v>
      </c>
      <c r="G1905" t="s">
        <v>603</v>
      </c>
    </row>
    <row r="1906" spans="1:7" x14ac:dyDescent="0.3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order_details[[#This Row],[unitPrice]]*order_details[[#This Row],[quantity]]</f>
        <v>630</v>
      </c>
      <c r="G1906" t="s">
        <v>603</v>
      </c>
    </row>
    <row r="1907" spans="1:7" x14ac:dyDescent="0.3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order_details[[#This Row],[unitPrice]]*order_details[[#This Row],[quantity]]</f>
        <v>1215</v>
      </c>
      <c r="G1907" t="s">
        <v>603</v>
      </c>
    </row>
    <row r="1908" spans="1:7" x14ac:dyDescent="0.3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order_details[[#This Row],[unitPrice]]*order_details[[#This Row],[quantity]]</f>
        <v>180</v>
      </c>
    </row>
    <row r="1909" spans="1:7" x14ac:dyDescent="0.3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order_details[[#This Row],[unitPrice]]*order_details[[#This Row],[quantity]]</f>
        <v>195</v>
      </c>
      <c r="G1909" t="s">
        <v>603</v>
      </c>
    </row>
    <row r="1910" spans="1:7" x14ac:dyDescent="0.35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order_details[[#This Row],[unitPrice]]*order_details[[#This Row],[quantity]]</f>
        <v>1800</v>
      </c>
      <c r="G1910" t="s">
        <v>603</v>
      </c>
    </row>
    <row r="1911" spans="1:7" x14ac:dyDescent="0.35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order_details[[#This Row],[unitPrice]]*order_details[[#This Row],[quantity]]</f>
        <v>276</v>
      </c>
      <c r="G1911" t="s">
        <v>604</v>
      </c>
    </row>
    <row r="1912" spans="1:7" x14ac:dyDescent="0.3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order_details[[#This Row],[unitPrice]]*order_details[[#This Row],[quantity]]</f>
        <v>696</v>
      </c>
      <c r="G1912" t="s">
        <v>603</v>
      </c>
    </row>
    <row r="1913" spans="1:7" x14ac:dyDescent="0.35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order_details[[#This Row],[unitPrice]]*order_details[[#This Row],[quantity]]</f>
        <v>1800</v>
      </c>
      <c r="G1913" t="s">
        <v>603</v>
      </c>
    </row>
    <row r="1914" spans="1:7" x14ac:dyDescent="0.3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order_details[[#This Row],[unitPrice]]*order_details[[#This Row],[quantity]]</f>
        <v>1972</v>
      </c>
      <c r="G1914" t="s">
        <v>603</v>
      </c>
    </row>
    <row r="1915" spans="1:7" x14ac:dyDescent="0.35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order_details[[#This Row],[unitPrice]]*order_details[[#This Row],[quantity]]</f>
        <v>1000</v>
      </c>
      <c r="G1915" t="s">
        <v>603</v>
      </c>
    </row>
    <row r="1916" spans="1:7" x14ac:dyDescent="0.3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order_details[[#This Row],[unitPrice]]*order_details[[#This Row],[quantity]]</f>
        <v>315</v>
      </c>
      <c r="G1916" t="s">
        <v>603</v>
      </c>
    </row>
    <row r="1917" spans="1:7" x14ac:dyDescent="0.3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order_details[[#This Row],[unitPrice]]*order_details[[#This Row],[quantity]]</f>
        <v>38.6</v>
      </c>
      <c r="G1917" t="s">
        <v>604</v>
      </c>
    </row>
    <row r="1918" spans="1:7" x14ac:dyDescent="0.3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order_details[[#This Row],[unitPrice]]*order_details[[#This Row],[quantity]]</f>
        <v>650</v>
      </c>
      <c r="G1918" t="s">
        <v>603</v>
      </c>
    </row>
    <row r="1919" spans="1:7" x14ac:dyDescent="0.3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order_details[[#This Row],[unitPrice]]*order_details[[#This Row],[quantity]]</f>
        <v>840</v>
      </c>
      <c r="G1919" t="s">
        <v>603</v>
      </c>
    </row>
    <row r="1920" spans="1:7" x14ac:dyDescent="0.3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order_details[[#This Row],[unitPrice]]*order_details[[#This Row],[quantity]]</f>
        <v>1560</v>
      </c>
      <c r="G1920" t="s">
        <v>603</v>
      </c>
    </row>
    <row r="1921" spans="1:7" x14ac:dyDescent="0.3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order_details[[#This Row],[unitPrice]]*order_details[[#This Row],[quantity]]</f>
        <v>1881</v>
      </c>
      <c r="G1921" t="s">
        <v>603</v>
      </c>
    </row>
    <row r="1922" spans="1:7" x14ac:dyDescent="0.3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order_details[[#This Row],[unitPrice]]*order_details[[#This Row],[quantity]]</f>
        <v>950</v>
      </c>
      <c r="G1922" t="s">
        <v>603</v>
      </c>
    </row>
    <row r="1923" spans="1:7" x14ac:dyDescent="0.3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order_details[[#This Row],[unitPrice]]*order_details[[#This Row],[quantity]]</f>
        <v>300</v>
      </c>
      <c r="G1923" t="s">
        <v>603</v>
      </c>
    </row>
    <row r="1924" spans="1:7" x14ac:dyDescent="0.3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order_details[[#This Row],[unitPrice]]*order_details[[#This Row],[quantity]]</f>
        <v>1620</v>
      </c>
      <c r="G1924" t="s">
        <v>603</v>
      </c>
    </row>
    <row r="1925" spans="1:7" x14ac:dyDescent="0.3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order_details[[#This Row],[unitPrice]]*order_details[[#This Row],[quantity]]</f>
        <v>69.599999999999994</v>
      </c>
      <c r="G1925" t="s">
        <v>604</v>
      </c>
    </row>
    <row r="1926" spans="1:7" x14ac:dyDescent="0.3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order_details[[#This Row],[unitPrice]]*order_details[[#This Row],[quantity]]</f>
        <v>6189.5</v>
      </c>
      <c r="G1926" t="s">
        <v>603</v>
      </c>
    </row>
    <row r="1927" spans="1:7" x14ac:dyDescent="0.3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order_details[[#This Row],[unitPrice]]*order_details[[#This Row],[quantity]]</f>
        <v>337.75</v>
      </c>
      <c r="G1927" t="s">
        <v>603</v>
      </c>
    </row>
    <row r="1928" spans="1:7" x14ac:dyDescent="0.3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order_details[[#This Row],[unitPrice]]*order_details[[#This Row],[quantity]]</f>
        <v>990</v>
      </c>
      <c r="G1928" t="s">
        <v>603</v>
      </c>
    </row>
    <row r="1929" spans="1:7" x14ac:dyDescent="0.3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order_details[[#This Row],[unitPrice]]*order_details[[#This Row],[quantity]]</f>
        <v>1060</v>
      </c>
      <c r="G1929" t="s">
        <v>603</v>
      </c>
    </row>
    <row r="1930" spans="1:7" x14ac:dyDescent="0.35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order_details[[#This Row],[unitPrice]]*order_details[[#This Row],[quantity]]</f>
        <v>136</v>
      </c>
      <c r="G1930" t="s">
        <v>604</v>
      </c>
    </row>
    <row r="1931" spans="1:7" x14ac:dyDescent="0.3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order_details[[#This Row],[unitPrice]]*order_details[[#This Row],[quantity]]</f>
        <v>560</v>
      </c>
      <c r="G1931" t="s">
        <v>603</v>
      </c>
    </row>
    <row r="1932" spans="1:7" x14ac:dyDescent="0.3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order_details[[#This Row],[unitPrice]]*order_details[[#This Row],[quantity]]</f>
        <v>1600</v>
      </c>
      <c r="G1932" t="s">
        <v>603</v>
      </c>
    </row>
    <row r="1933" spans="1:7" x14ac:dyDescent="0.3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order_details[[#This Row],[unitPrice]]*order_details[[#This Row],[quantity]]</f>
        <v>240</v>
      </c>
      <c r="G1933" t="s">
        <v>603</v>
      </c>
    </row>
    <row r="1934" spans="1:7" x14ac:dyDescent="0.3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order_details[[#This Row],[unitPrice]]*order_details[[#This Row],[quantity]]</f>
        <v>140</v>
      </c>
      <c r="G1934" t="s">
        <v>603</v>
      </c>
    </row>
    <row r="1935" spans="1:7" x14ac:dyDescent="0.3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order_details[[#This Row],[unitPrice]]*order_details[[#This Row],[quantity]]</f>
        <v>54</v>
      </c>
      <c r="G1935" t="s">
        <v>603</v>
      </c>
    </row>
    <row r="1936" spans="1:7" x14ac:dyDescent="0.3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order_details[[#This Row],[unitPrice]]*order_details[[#This Row],[quantity]]</f>
        <v>199.5</v>
      </c>
      <c r="G1936" t="s">
        <v>604</v>
      </c>
    </row>
    <row r="1937" spans="1:7" x14ac:dyDescent="0.3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order_details[[#This Row],[unitPrice]]*order_details[[#This Row],[quantity]]</f>
        <v>200</v>
      </c>
      <c r="G1937" t="s">
        <v>603</v>
      </c>
    </row>
    <row r="1938" spans="1:7" x14ac:dyDescent="0.3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order_details[[#This Row],[unitPrice]]*order_details[[#This Row],[quantity]]</f>
        <v>232.5</v>
      </c>
      <c r="G1938" t="s">
        <v>603</v>
      </c>
    </row>
    <row r="1939" spans="1:7" x14ac:dyDescent="0.3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order_details[[#This Row],[unitPrice]]*order_details[[#This Row],[quantity]]</f>
        <v>193</v>
      </c>
      <c r="G1939" t="s">
        <v>603</v>
      </c>
    </row>
    <row r="1940" spans="1:7" x14ac:dyDescent="0.3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order_details[[#This Row],[unitPrice]]*order_details[[#This Row],[quantity]]</f>
        <v>795</v>
      </c>
      <c r="G1940" t="s">
        <v>603</v>
      </c>
    </row>
    <row r="1941" spans="1:7" x14ac:dyDescent="0.3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order_details[[#This Row],[unitPrice]]*order_details[[#This Row],[quantity]]</f>
        <v>273</v>
      </c>
      <c r="G1941" t="s">
        <v>603</v>
      </c>
    </row>
    <row r="1942" spans="1:7" x14ac:dyDescent="0.3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order_details[[#This Row],[unitPrice]]*order_details[[#This Row],[quantity]]</f>
        <v>550</v>
      </c>
      <c r="G1942" t="s">
        <v>603</v>
      </c>
    </row>
    <row r="1943" spans="1:7" x14ac:dyDescent="0.3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order_details[[#This Row],[unitPrice]]*order_details[[#This Row],[quantity]]</f>
        <v>135</v>
      </c>
      <c r="G1943" t="s">
        <v>603</v>
      </c>
    </row>
    <row r="1944" spans="1:7" x14ac:dyDescent="0.3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order_details[[#This Row],[unitPrice]]*order_details[[#This Row],[quantity]]</f>
        <v>390</v>
      </c>
      <c r="G1944" t="s">
        <v>603</v>
      </c>
    </row>
    <row r="1945" spans="1:7" x14ac:dyDescent="0.35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order_details[[#This Row],[unitPrice]]*order_details[[#This Row],[quantity]]</f>
        <v>1800</v>
      </c>
      <c r="G1945" t="s">
        <v>603</v>
      </c>
    </row>
    <row r="1946" spans="1:7" x14ac:dyDescent="0.3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order_details[[#This Row],[unitPrice]]*order_details[[#This Row],[quantity]]</f>
        <v>525</v>
      </c>
      <c r="G1946" t="s">
        <v>603</v>
      </c>
    </row>
    <row r="1947" spans="1:7" x14ac:dyDescent="0.3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order_details[[#This Row],[unitPrice]]*order_details[[#This Row],[quantity]]</f>
        <v>300</v>
      </c>
      <c r="G1947" t="s">
        <v>603</v>
      </c>
    </row>
    <row r="1948" spans="1:7" x14ac:dyDescent="0.35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order_details[[#This Row],[unitPrice]]*order_details[[#This Row],[quantity]]</f>
        <v>144</v>
      </c>
      <c r="G1948" t="s">
        <v>604</v>
      </c>
    </row>
    <row r="1949" spans="1:7" x14ac:dyDescent="0.35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order_details[[#This Row],[unitPrice]]*order_details[[#This Row],[quantity]]</f>
        <v>336</v>
      </c>
      <c r="G1949" t="s">
        <v>603</v>
      </c>
    </row>
    <row r="1950" spans="1:7" x14ac:dyDescent="0.3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order_details[[#This Row],[unitPrice]]*order_details[[#This Row],[quantity]]</f>
        <v>270</v>
      </c>
      <c r="G1950" t="s">
        <v>603</v>
      </c>
    </row>
    <row r="1951" spans="1:7" x14ac:dyDescent="0.3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order_details[[#This Row],[unitPrice]]*order_details[[#This Row],[quantity]]</f>
        <v>336</v>
      </c>
      <c r="G1951" t="s">
        <v>603</v>
      </c>
    </row>
    <row r="1952" spans="1:7" x14ac:dyDescent="0.3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order_details[[#This Row],[unitPrice]]*order_details[[#This Row],[quantity]]</f>
        <v>960</v>
      </c>
      <c r="G1952" t="s">
        <v>603</v>
      </c>
    </row>
    <row r="1953" spans="1:7" x14ac:dyDescent="0.35">
      <c r="A1953">
        <v>11003</v>
      </c>
      <c r="B1953">
        <v>1</v>
      </c>
      <c r="C1953">
        <v>18</v>
      </c>
      <c r="D1953">
        <v>4</v>
      </c>
      <c r="E1953">
        <v>0</v>
      </c>
      <c r="F1953">
        <f>order_details[[#This Row],[unitPrice]]*order_details[[#This Row],[quantity]]</f>
        <v>72</v>
      </c>
      <c r="G1953" t="s">
        <v>604</v>
      </c>
    </row>
    <row r="1954" spans="1:7" x14ac:dyDescent="0.3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order_details[[#This Row],[unitPrice]]*order_details[[#This Row],[quantity]]</f>
        <v>184</v>
      </c>
    </row>
    <row r="1955" spans="1:7" x14ac:dyDescent="0.35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order_details[[#This Row],[unitPrice]]*order_details[[#This Row],[quantity]]</f>
        <v>70</v>
      </c>
    </row>
    <row r="1956" spans="1:7" x14ac:dyDescent="0.3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order_details[[#This Row],[unitPrice]]*order_details[[#This Row],[quantity]]</f>
        <v>187.38</v>
      </c>
      <c r="G1956" t="s">
        <v>604</v>
      </c>
    </row>
    <row r="1957" spans="1:7" x14ac:dyDescent="0.35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order_details[[#This Row],[unitPrice]]*order_details[[#This Row],[quantity]]</f>
        <v>108</v>
      </c>
      <c r="G1957" t="s">
        <v>604</v>
      </c>
    </row>
    <row r="1958" spans="1:7" x14ac:dyDescent="0.35">
      <c r="A1958">
        <v>11005</v>
      </c>
      <c r="B1958">
        <v>1</v>
      </c>
      <c r="C1958">
        <v>18</v>
      </c>
      <c r="D1958">
        <v>2</v>
      </c>
      <c r="E1958">
        <v>0</v>
      </c>
      <c r="F1958">
        <f>order_details[[#This Row],[unitPrice]]*order_details[[#This Row],[quantity]]</f>
        <v>36</v>
      </c>
      <c r="G1958" t="s">
        <v>604</v>
      </c>
    </row>
    <row r="1959" spans="1:7" x14ac:dyDescent="0.3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order_details[[#This Row],[unitPrice]]*order_details[[#This Row],[quantity]]</f>
        <v>550</v>
      </c>
    </row>
    <row r="1960" spans="1:7" x14ac:dyDescent="0.35">
      <c r="A1960">
        <v>11006</v>
      </c>
      <c r="B1960">
        <v>1</v>
      </c>
      <c r="C1960">
        <v>18</v>
      </c>
      <c r="D1960">
        <v>8</v>
      </c>
      <c r="E1960">
        <v>0</v>
      </c>
      <c r="F1960">
        <f>order_details[[#This Row],[unitPrice]]*order_details[[#This Row],[quantity]]</f>
        <v>144</v>
      </c>
      <c r="G1960" t="s">
        <v>604</v>
      </c>
    </row>
    <row r="1961" spans="1:7" x14ac:dyDescent="0.3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order_details[[#This Row],[unitPrice]]*order_details[[#This Row],[quantity]]</f>
        <v>247.58</v>
      </c>
      <c r="G1961" t="s">
        <v>604</v>
      </c>
    </row>
    <row r="1962" spans="1:7" x14ac:dyDescent="0.35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order_details[[#This Row],[unitPrice]]*order_details[[#This Row],[quantity]]</f>
        <v>1200</v>
      </c>
      <c r="G1962" t="s">
        <v>603</v>
      </c>
    </row>
    <row r="1963" spans="1:7" x14ac:dyDescent="0.3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order_details[[#This Row],[unitPrice]]*order_details[[#This Row],[quantity]]</f>
        <v>1237.9000000000001</v>
      </c>
    </row>
    <row r="1964" spans="1:7" x14ac:dyDescent="0.3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order_details[[#This Row],[unitPrice]]*order_details[[#This Row],[quantity]]</f>
        <v>196</v>
      </c>
      <c r="G1964" t="s">
        <v>603</v>
      </c>
    </row>
    <row r="1965" spans="1:7" x14ac:dyDescent="0.3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order_details[[#This Row],[unitPrice]]*order_details[[#This Row],[quantity]]</f>
        <v>3192</v>
      </c>
      <c r="G1965" t="s">
        <v>603</v>
      </c>
    </row>
    <row r="1966" spans="1:7" x14ac:dyDescent="0.3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order_details[[#This Row],[unitPrice]]*order_details[[#This Row],[quantity]]</f>
        <v>1260</v>
      </c>
      <c r="G1966" t="s">
        <v>603</v>
      </c>
    </row>
    <row r="1967" spans="1:7" x14ac:dyDescent="0.3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order_details[[#This Row],[unitPrice]]*order_details[[#This Row],[quantity]]</f>
        <v>451.5</v>
      </c>
      <c r="G1967" t="s">
        <v>603</v>
      </c>
    </row>
    <row r="1968" spans="1:7" x14ac:dyDescent="0.3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order_details[[#This Row],[unitPrice]]*order_details[[#This Row],[quantity]]</f>
        <v>54</v>
      </c>
      <c r="G1968" t="s">
        <v>603</v>
      </c>
    </row>
    <row r="1969" spans="1:7" x14ac:dyDescent="0.3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order_details[[#This Row],[unitPrice]]*order_details[[#This Row],[quantity]]</f>
        <v>342</v>
      </c>
      <c r="G1969" t="s">
        <v>603</v>
      </c>
    </row>
    <row r="1970" spans="1:7" x14ac:dyDescent="0.35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order_details[[#This Row],[unitPrice]]*order_details[[#This Row],[quantity]]</f>
        <v>306</v>
      </c>
      <c r="G1970" t="s">
        <v>604</v>
      </c>
    </row>
    <row r="1971" spans="1:7" x14ac:dyDescent="0.35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order_details[[#This Row],[unitPrice]]*order_details[[#This Row],[quantity]]</f>
        <v>600</v>
      </c>
      <c r="G1971" t="s">
        <v>603</v>
      </c>
    </row>
    <row r="1972" spans="1:7" x14ac:dyDescent="0.3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order_details[[#This Row],[unitPrice]]*order_details[[#This Row],[quantity]]</f>
        <v>45</v>
      </c>
    </row>
    <row r="1973" spans="1:7" x14ac:dyDescent="0.3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order_details[[#This Row],[unitPrice]]*order_details[[#This Row],[quantity]]</f>
        <v>530</v>
      </c>
      <c r="G1973" t="s">
        <v>603</v>
      </c>
    </row>
    <row r="1974" spans="1:7" x14ac:dyDescent="0.3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order_details[[#This Row],[unitPrice]]*order_details[[#This Row],[quantity]]</f>
        <v>430</v>
      </c>
      <c r="G1974" t="s">
        <v>603</v>
      </c>
    </row>
    <row r="1975" spans="1:7" x14ac:dyDescent="0.3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order_details[[#This Row],[unitPrice]]*order_details[[#This Row],[quantity]]</f>
        <v>459.99999999999994</v>
      </c>
      <c r="G1975" t="s">
        <v>603</v>
      </c>
    </row>
    <row r="1976" spans="1:7" x14ac:dyDescent="0.3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order_details[[#This Row],[unitPrice]]*order_details[[#This Row],[quantity]]</f>
        <v>1224</v>
      </c>
      <c r="G1976" t="s">
        <v>603</v>
      </c>
    </row>
    <row r="1977" spans="1:7" x14ac:dyDescent="0.3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order_details[[#This Row],[unitPrice]]*order_details[[#This Row],[quantity]]</f>
        <v>1290</v>
      </c>
      <c r="G1977" t="s">
        <v>603</v>
      </c>
    </row>
    <row r="1978" spans="1:7" x14ac:dyDescent="0.35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order_details[[#This Row],[unitPrice]]*order_details[[#This Row],[quantity]]</f>
        <v>90</v>
      </c>
    </row>
    <row r="1979" spans="1:7" x14ac:dyDescent="0.35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order_details[[#This Row],[unitPrice]]*order_details[[#This Row],[quantity]]</f>
        <v>56</v>
      </c>
      <c r="G1979" t="s">
        <v>604</v>
      </c>
    </row>
    <row r="1980" spans="1:7" x14ac:dyDescent="0.3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order_details[[#This Row],[unitPrice]]*order_details[[#This Row],[quantity]]</f>
        <v>190</v>
      </c>
      <c r="G1980" t="s">
        <v>603</v>
      </c>
    </row>
    <row r="1981" spans="1:7" x14ac:dyDescent="0.3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order_details[[#This Row],[unitPrice]]*order_details[[#This Row],[quantity]]</f>
        <v>25</v>
      </c>
      <c r="G1981" t="s">
        <v>604</v>
      </c>
    </row>
    <row r="1982" spans="1:7" x14ac:dyDescent="0.3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order_details[[#This Row],[unitPrice]]*order_details[[#This Row],[quantity]]</f>
        <v>270.2</v>
      </c>
      <c r="G1982" t="s">
        <v>603</v>
      </c>
    </row>
    <row r="1983" spans="1:7" x14ac:dyDescent="0.3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order_details[[#This Row],[unitPrice]]*order_details[[#This Row],[quantity]]</f>
        <v>388.35</v>
      </c>
      <c r="G1983" t="s">
        <v>603</v>
      </c>
    </row>
    <row r="1984" spans="1:7" x14ac:dyDescent="0.3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order_details[[#This Row],[unitPrice]]*order_details[[#This Row],[quantity]]</f>
        <v>234</v>
      </c>
      <c r="G1984" t="s">
        <v>603</v>
      </c>
    </row>
    <row r="1985" spans="1:7" x14ac:dyDescent="0.3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order_details[[#This Row],[unitPrice]]*order_details[[#This Row],[quantity]]</f>
        <v>187.5</v>
      </c>
      <c r="G1985" t="s">
        <v>603</v>
      </c>
    </row>
    <row r="1986" spans="1:7" x14ac:dyDescent="0.3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order_details[[#This Row],[unitPrice]]*order_details[[#This Row],[quantity]]</f>
        <v>304</v>
      </c>
      <c r="G1986" t="s">
        <v>603</v>
      </c>
    </row>
    <row r="1987" spans="1:7" x14ac:dyDescent="0.35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order_details[[#This Row],[unitPrice]]*order_details[[#This Row],[quantity]]</f>
        <v>250</v>
      </c>
      <c r="G1987" t="s">
        <v>603</v>
      </c>
    </row>
    <row r="1988" spans="1:7" x14ac:dyDescent="0.3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order_details[[#This Row],[unitPrice]]*order_details[[#This Row],[quantity]]</f>
        <v>6050</v>
      </c>
      <c r="G1988" t="s">
        <v>603</v>
      </c>
    </row>
    <row r="1989" spans="1:7" x14ac:dyDescent="0.3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order_details[[#This Row],[unitPrice]]*order_details[[#This Row],[quantity]]</f>
        <v>450</v>
      </c>
      <c r="G1989" t="s">
        <v>603</v>
      </c>
    </row>
    <row r="1990" spans="1:7" x14ac:dyDescent="0.3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order_details[[#This Row],[unitPrice]]*order_details[[#This Row],[quantity]]</f>
        <v>760</v>
      </c>
      <c r="G1990" t="s">
        <v>603</v>
      </c>
    </row>
    <row r="1991" spans="1:7" x14ac:dyDescent="0.3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order_details[[#This Row],[unitPrice]]*order_details[[#This Row],[quantity]]</f>
        <v>625</v>
      </c>
    </row>
    <row r="1992" spans="1:7" x14ac:dyDescent="0.35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order_details[[#This Row],[unitPrice]]*order_details[[#This Row],[quantity]]</f>
        <v>190</v>
      </c>
      <c r="G1992" t="s">
        <v>604</v>
      </c>
    </row>
    <row r="1993" spans="1:7" x14ac:dyDescent="0.35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order_details[[#This Row],[unitPrice]]*order_details[[#This Row],[quantity]]</f>
        <v>36</v>
      </c>
      <c r="G1993" t="s">
        <v>604</v>
      </c>
    </row>
    <row r="1994" spans="1:7" x14ac:dyDescent="0.35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order_details[[#This Row],[unitPrice]]*order_details[[#This Row],[quantity]]</f>
        <v>40</v>
      </c>
      <c r="G1994" t="s">
        <v>604</v>
      </c>
    </row>
    <row r="1995" spans="1:7" x14ac:dyDescent="0.3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order_details[[#This Row],[unitPrice]]*order_details[[#This Row],[quantity]]</f>
        <v>744</v>
      </c>
      <c r="G1995" t="s">
        <v>603</v>
      </c>
    </row>
    <row r="1996" spans="1:7" x14ac:dyDescent="0.3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order_details[[#This Row],[unitPrice]]*order_details[[#This Row],[quantity]]</f>
        <v>209</v>
      </c>
      <c r="G1996" t="s">
        <v>603</v>
      </c>
    </row>
    <row r="1997" spans="1:7" x14ac:dyDescent="0.3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order_details[[#This Row],[unitPrice]]*order_details[[#This Row],[quantity]]</f>
        <v>1215</v>
      </c>
      <c r="G1997" t="s">
        <v>603</v>
      </c>
    </row>
    <row r="1998" spans="1:7" x14ac:dyDescent="0.3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order_details[[#This Row],[unitPrice]]*order_details[[#This Row],[quantity]]</f>
        <v>1967.49</v>
      </c>
      <c r="G1998" t="s">
        <v>603</v>
      </c>
    </row>
    <row r="1999" spans="1:7" x14ac:dyDescent="0.3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order_details[[#This Row],[unitPrice]]*order_details[[#This Row],[quantity]]</f>
        <v>2332</v>
      </c>
      <c r="G1999" t="s">
        <v>603</v>
      </c>
    </row>
    <row r="2000" spans="1:7" x14ac:dyDescent="0.3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order_details[[#This Row],[unitPrice]]*order_details[[#This Row],[quantity]]</f>
        <v>1218</v>
      </c>
      <c r="G2000" t="s">
        <v>603</v>
      </c>
    </row>
    <row r="2001" spans="1:7" x14ac:dyDescent="0.3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order_details[[#This Row],[unitPrice]]*order_details[[#This Row],[quantity]]</f>
        <v>322</v>
      </c>
      <c r="G2001" t="s">
        <v>603</v>
      </c>
    </row>
    <row r="2002" spans="1:7" x14ac:dyDescent="0.3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order_details[[#This Row],[unitPrice]]*order_details[[#This Row],[quantity]]</f>
        <v>1080</v>
      </c>
      <c r="G2002" t="s">
        <v>603</v>
      </c>
    </row>
    <row r="2003" spans="1:7" x14ac:dyDescent="0.35">
      <c r="A2003">
        <v>11023</v>
      </c>
      <c r="B2003">
        <v>7</v>
      </c>
      <c r="C2003">
        <v>30</v>
      </c>
      <c r="D2003">
        <v>4</v>
      </c>
      <c r="E2003">
        <v>0</v>
      </c>
      <c r="F2003">
        <f>order_details[[#This Row],[unitPrice]]*order_details[[#This Row],[quantity]]</f>
        <v>120</v>
      </c>
      <c r="G2003" t="s">
        <v>604</v>
      </c>
    </row>
    <row r="2004" spans="1:7" x14ac:dyDescent="0.3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order_details[[#This Row],[unitPrice]]*order_details[[#This Row],[quantity]]</f>
        <v>1380</v>
      </c>
      <c r="G2004" t="s">
        <v>603</v>
      </c>
    </row>
    <row r="2005" spans="1:7" x14ac:dyDescent="0.3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order_details[[#This Row],[unitPrice]]*order_details[[#This Row],[quantity]]</f>
        <v>374.76</v>
      </c>
      <c r="G2005" t="s">
        <v>603</v>
      </c>
    </row>
    <row r="2006" spans="1:7" x14ac:dyDescent="0.3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order_details[[#This Row],[unitPrice]]*order_details[[#This Row],[quantity]]</f>
        <v>75</v>
      </c>
      <c r="G2006" t="s">
        <v>603</v>
      </c>
    </row>
    <row r="2007" spans="1:7" x14ac:dyDescent="0.3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order_details[[#This Row],[unitPrice]]*order_details[[#This Row],[quantity]]</f>
        <v>442.05</v>
      </c>
      <c r="G2007" t="s">
        <v>603</v>
      </c>
    </row>
    <row r="2008" spans="1:7" x14ac:dyDescent="0.3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order_details[[#This Row],[unitPrice]]*order_details[[#This Row],[quantity]]</f>
        <v>1075</v>
      </c>
      <c r="G2008" t="s">
        <v>603</v>
      </c>
    </row>
    <row r="2009" spans="1:7" x14ac:dyDescent="0.3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order_details[[#This Row],[unitPrice]]*order_details[[#This Row],[quantity]]</f>
        <v>180</v>
      </c>
    </row>
    <row r="2010" spans="1:7" x14ac:dyDescent="0.3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order_details[[#This Row],[unitPrice]]*order_details[[#This Row],[quantity]]</f>
        <v>120</v>
      </c>
      <c r="G2010" t="s">
        <v>603</v>
      </c>
    </row>
    <row r="2011" spans="1:7" x14ac:dyDescent="0.3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order_details[[#This Row],[unitPrice]]*order_details[[#This Row],[quantity]]</f>
        <v>500</v>
      </c>
      <c r="G2011" t="s">
        <v>604</v>
      </c>
    </row>
    <row r="2012" spans="1:7" x14ac:dyDescent="0.3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order_details[[#This Row],[unitPrice]]*order_details[[#This Row],[quantity]]</f>
        <v>530</v>
      </c>
    </row>
    <row r="2013" spans="1:7" x14ac:dyDescent="0.3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order_details[[#This Row],[unitPrice]]*order_details[[#This Row],[quantity]]</f>
        <v>135</v>
      </c>
      <c r="G2013" t="s">
        <v>603</v>
      </c>
    </row>
    <row r="2014" spans="1:7" x14ac:dyDescent="0.3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order_details[[#This Row],[unitPrice]]*order_details[[#This Row],[quantity]]</f>
        <v>1035.3</v>
      </c>
      <c r="G2014" t="s">
        <v>603</v>
      </c>
    </row>
    <row r="2015" spans="1:7" x14ac:dyDescent="0.3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order_details[[#This Row],[unitPrice]]*order_details[[#This Row],[quantity]]</f>
        <v>840</v>
      </c>
      <c r="G2015" t="s">
        <v>603</v>
      </c>
    </row>
    <row r="2016" spans="1:7" x14ac:dyDescent="0.3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order_details[[#This Row],[unitPrice]]*order_details[[#This Row],[quantity]]</f>
        <v>1320</v>
      </c>
      <c r="G2016" t="s">
        <v>603</v>
      </c>
    </row>
    <row r="2017" spans="1:7" x14ac:dyDescent="0.3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order_details[[#This Row],[unitPrice]]*order_details[[#This Row],[quantity]]</f>
        <v>760</v>
      </c>
      <c r="G2017" t="s">
        <v>603</v>
      </c>
    </row>
    <row r="2018" spans="1:7" x14ac:dyDescent="0.3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order_details[[#This Row],[unitPrice]]*order_details[[#This Row],[quantity]]</f>
        <v>526.79999999999995</v>
      </c>
      <c r="G2018" t="s">
        <v>603</v>
      </c>
    </row>
    <row r="2019" spans="1:7" x14ac:dyDescent="0.3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order_details[[#This Row],[unitPrice]]*order_details[[#This Row],[quantity]]</f>
        <v>1900</v>
      </c>
      <c r="G2019" t="s">
        <v>603</v>
      </c>
    </row>
    <row r="2020" spans="1:7" x14ac:dyDescent="0.3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order_details[[#This Row],[unitPrice]]*order_details[[#This Row],[quantity]]</f>
        <v>1494.5</v>
      </c>
      <c r="G2020" t="s">
        <v>603</v>
      </c>
    </row>
    <row r="2021" spans="1:7" x14ac:dyDescent="0.3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order_details[[#This Row],[unitPrice]]*order_details[[#This Row],[quantity]]</f>
        <v>7427.4000000000005</v>
      </c>
      <c r="G2021" t="s">
        <v>603</v>
      </c>
    </row>
    <row r="2022" spans="1:7" x14ac:dyDescent="0.3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order_details[[#This Row],[unitPrice]]*order_details[[#This Row],[quantity]]</f>
        <v>5500</v>
      </c>
      <c r="G2022" t="s">
        <v>603</v>
      </c>
    </row>
    <row r="2023" spans="1:7" x14ac:dyDescent="0.35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order_details[[#This Row],[unitPrice]]*order_details[[#This Row],[quantity]]</f>
        <v>810</v>
      </c>
      <c r="G2023" t="s">
        <v>603</v>
      </c>
    </row>
    <row r="2024" spans="1:7" x14ac:dyDescent="0.35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order_details[[#This Row],[unitPrice]]*order_details[[#This Row],[quantity]]</f>
        <v>480</v>
      </c>
      <c r="G2024" t="s">
        <v>603</v>
      </c>
    </row>
    <row r="2025" spans="1:7" x14ac:dyDescent="0.3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order_details[[#This Row],[unitPrice]]*order_details[[#This Row],[quantity]]</f>
        <v>94.5</v>
      </c>
      <c r="G2025" t="s">
        <v>603</v>
      </c>
    </row>
    <row r="2026" spans="1:7" x14ac:dyDescent="0.3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order_details[[#This Row],[unitPrice]]*order_details[[#This Row],[quantity]]</f>
        <v>665</v>
      </c>
      <c r="G2026" t="s">
        <v>603</v>
      </c>
    </row>
    <row r="2027" spans="1:7" x14ac:dyDescent="0.3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order_details[[#This Row],[unitPrice]]*order_details[[#This Row],[quantity]]</f>
        <v>344</v>
      </c>
      <c r="G2027" t="s">
        <v>603</v>
      </c>
    </row>
    <row r="2028" spans="1:7" x14ac:dyDescent="0.3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order_details[[#This Row],[unitPrice]]*order_details[[#This Row],[quantity]]</f>
        <v>665</v>
      </c>
      <c r="G2028" t="s">
        <v>603</v>
      </c>
    </row>
    <row r="2029" spans="1:7" x14ac:dyDescent="0.3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order_details[[#This Row],[unitPrice]]*order_details[[#This Row],[quantity]]</f>
        <v>6587.5</v>
      </c>
      <c r="G2029" t="s">
        <v>603</v>
      </c>
    </row>
    <row r="2030" spans="1:7" x14ac:dyDescent="0.3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order_details[[#This Row],[unitPrice]]*order_details[[#This Row],[quantity]]</f>
        <v>1650</v>
      </c>
      <c r="G2030" t="s">
        <v>603</v>
      </c>
    </row>
    <row r="2031" spans="1:7" x14ac:dyDescent="0.3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order_details[[#This Row],[unitPrice]]*order_details[[#This Row],[quantity]]</f>
        <v>2296</v>
      </c>
      <c r="G2031" t="s">
        <v>603</v>
      </c>
    </row>
    <row r="2032" spans="1:7" x14ac:dyDescent="0.3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order_details[[#This Row],[unitPrice]]*order_details[[#This Row],[quantity]]</f>
        <v>1296</v>
      </c>
      <c r="G2032" t="s">
        <v>603</v>
      </c>
    </row>
    <row r="2033" spans="1:7" x14ac:dyDescent="0.3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order_details[[#This Row],[unitPrice]]*order_details[[#This Row],[quantity]]</f>
        <v>150</v>
      </c>
      <c r="G2033" t="s">
        <v>603</v>
      </c>
    </row>
    <row r="2034" spans="1:7" x14ac:dyDescent="0.3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order_details[[#This Row],[unitPrice]]*order_details[[#This Row],[quantity]]</f>
        <v>233.39999999999998</v>
      </c>
      <c r="G2034" t="s">
        <v>603</v>
      </c>
    </row>
    <row r="2035" spans="1:7" x14ac:dyDescent="0.3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order_details[[#This Row],[unitPrice]]*order_details[[#This Row],[quantity]]</f>
        <v>171</v>
      </c>
      <c r="G2035" t="s">
        <v>604</v>
      </c>
    </row>
    <row r="2036" spans="1:7" x14ac:dyDescent="0.35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order_details[[#This Row],[unitPrice]]*order_details[[#This Row],[quantity]]</f>
        <v>180</v>
      </c>
    </row>
    <row r="2037" spans="1:7" x14ac:dyDescent="0.3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order_details[[#This Row],[unitPrice]]*order_details[[#This Row],[quantity]]</f>
        <v>1080</v>
      </c>
      <c r="G2037" t="s">
        <v>603</v>
      </c>
    </row>
    <row r="2038" spans="1:7" x14ac:dyDescent="0.3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order_details[[#This Row],[unitPrice]]*order_details[[#This Row],[quantity]]</f>
        <v>420</v>
      </c>
      <c r="G2038" t="s">
        <v>603</v>
      </c>
    </row>
    <row r="2039" spans="1:7" x14ac:dyDescent="0.3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order_details[[#This Row],[unitPrice]]*order_details[[#This Row],[quantity]]</f>
        <v>74.5</v>
      </c>
    </row>
    <row r="2040" spans="1:7" x14ac:dyDescent="0.35">
      <c r="A2040">
        <v>11036</v>
      </c>
      <c r="B2040">
        <v>13</v>
      </c>
      <c r="C2040">
        <v>6</v>
      </c>
      <c r="D2040">
        <v>7</v>
      </c>
      <c r="E2040">
        <v>0</v>
      </c>
      <c r="F2040">
        <f>order_details[[#This Row],[unitPrice]]*order_details[[#This Row],[quantity]]</f>
        <v>42</v>
      </c>
      <c r="G2040" t="s">
        <v>604</v>
      </c>
    </row>
    <row r="2041" spans="1:7" x14ac:dyDescent="0.3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order_details[[#This Row],[unitPrice]]*order_details[[#This Row],[quantity]]</f>
        <v>1650</v>
      </c>
      <c r="G2041" t="s">
        <v>603</v>
      </c>
    </row>
    <row r="2042" spans="1:7" x14ac:dyDescent="0.35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order_details[[#This Row],[unitPrice]]*order_details[[#This Row],[quantity]]</f>
        <v>60</v>
      </c>
      <c r="G2042" t="s">
        <v>604</v>
      </c>
    </row>
    <row r="2043" spans="1:7" x14ac:dyDescent="0.3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order_details[[#This Row],[unitPrice]]*order_details[[#This Row],[quantity]]</f>
        <v>92</v>
      </c>
      <c r="G2043" t="s">
        <v>604</v>
      </c>
    </row>
    <row r="2044" spans="1:7" x14ac:dyDescent="0.35">
      <c r="A2044">
        <v>11038</v>
      </c>
      <c r="B2044">
        <v>52</v>
      </c>
      <c r="C2044">
        <v>7</v>
      </c>
      <c r="D2044">
        <v>2</v>
      </c>
      <c r="E2044">
        <v>0</v>
      </c>
      <c r="F2044">
        <f>order_details[[#This Row],[unitPrice]]*order_details[[#This Row],[quantity]]</f>
        <v>14</v>
      </c>
      <c r="G2044" t="s">
        <v>604</v>
      </c>
    </row>
    <row r="2045" spans="1:7" x14ac:dyDescent="0.3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order_details[[#This Row],[unitPrice]]*order_details[[#This Row],[quantity]]</f>
        <v>645</v>
      </c>
      <c r="G2045" t="s">
        <v>603</v>
      </c>
    </row>
    <row r="2046" spans="1:7" x14ac:dyDescent="0.3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order_details[[#This Row],[unitPrice]]*order_details[[#This Row],[quantity]]</f>
        <v>912</v>
      </c>
      <c r="G2046" t="s">
        <v>603</v>
      </c>
    </row>
    <row r="2047" spans="1:7" x14ac:dyDescent="0.3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order_details[[#This Row],[unitPrice]]*order_details[[#This Row],[quantity]]</f>
        <v>432</v>
      </c>
      <c r="G2047" t="s">
        <v>603</v>
      </c>
    </row>
    <row r="2048" spans="1:7" x14ac:dyDescent="0.3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order_details[[#This Row],[unitPrice]]*order_details[[#This Row],[quantity]]</f>
        <v>1200</v>
      </c>
      <c r="G2048" t="s">
        <v>603</v>
      </c>
    </row>
    <row r="2049" spans="1:7" x14ac:dyDescent="0.3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order_details[[#This Row],[unitPrice]]*order_details[[#This Row],[quantity]]</f>
        <v>546</v>
      </c>
      <c r="G2049" t="s">
        <v>603</v>
      </c>
    </row>
    <row r="2050" spans="1:7" x14ac:dyDescent="0.3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order_details[[#This Row],[unitPrice]]*order_details[[#This Row],[quantity]]</f>
        <v>200</v>
      </c>
      <c r="G2050" t="s">
        <v>603</v>
      </c>
    </row>
    <row r="2051" spans="1:7" x14ac:dyDescent="0.3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order_details[[#This Row],[unitPrice]]*order_details[[#This Row],[quantity]]</f>
        <v>570</v>
      </c>
      <c r="G2051" t="s">
        <v>603</v>
      </c>
    </row>
    <row r="2052" spans="1:7" x14ac:dyDescent="0.3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order_details[[#This Row],[unitPrice]]*order_details[[#This Row],[quantity]]</f>
        <v>1317</v>
      </c>
      <c r="G2052" t="s">
        <v>603</v>
      </c>
    </row>
    <row r="2053" spans="1:7" x14ac:dyDescent="0.3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order_details[[#This Row],[unitPrice]]*order_details[[#This Row],[quantity]]</f>
        <v>291.75</v>
      </c>
      <c r="G2053" t="s">
        <v>603</v>
      </c>
    </row>
    <row r="2054" spans="1:7" x14ac:dyDescent="0.3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order_details[[#This Row],[unitPrice]]*order_details[[#This Row],[quantity]]</f>
        <v>114</v>
      </c>
      <c r="G2054" t="s">
        <v>604</v>
      </c>
    </row>
    <row r="2055" spans="1:7" x14ac:dyDescent="0.3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order_details[[#This Row],[unitPrice]]*order_details[[#This Row],[quantity]]</f>
        <v>210</v>
      </c>
    </row>
    <row r="2056" spans="1:7" x14ac:dyDescent="0.3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order_details[[#This Row],[unitPrice]]*order_details[[#This Row],[quantity]]</f>
        <v>591.59999999999991</v>
      </c>
      <c r="G2056" t="s">
        <v>603</v>
      </c>
    </row>
    <row r="2057" spans="1:7" x14ac:dyDescent="0.3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order_details[[#This Row],[unitPrice]]*order_details[[#This Row],[quantity]]</f>
        <v>37.5</v>
      </c>
      <c r="G2057" t="s">
        <v>603</v>
      </c>
    </row>
    <row r="2058" spans="1:7" x14ac:dyDescent="0.3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order_details[[#This Row],[unitPrice]]*order_details[[#This Row],[quantity]]</f>
        <v>1272</v>
      </c>
      <c r="G2058" t="s">
        <v>603</v>
      </c>
    </row>
    <row r="2059" spans="1:7" x14ac:dyDescent="0.3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order_details[[#This Row],[unitPrice]]*order_details[[#This Row],[quantity]]</f>
        <v>760</v>
      </c>
      <c r="G2059" t="s">
        <v>603</v>
      </c>
    </row>
    <row r="2060" spans="1:7" x14ac:dyDescent="0.3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order_details[[#This Row],[unitPrice]]*order_details[[#This Row],[quantity]]</f>
        <v>480</v>
      </c>
      <c r="G2060" t="s">
        <v>603</v>
      </c>
    </row>
    <row r="2061" spans="1:7" x14ac:dyDescent="0.3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order_details[[#This Row],[unitPrice]]*order_details[[#This Row],[quantity]]</f>
        <v>324</v>
      </c>
      <c r="G2061" t="s">
        <v>603</v>
      </c>
    </row>
    <row r="2062" spans="1:7" x14ac:dyDescent="0.3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order_details[[#This Row],[unitPrice]]*order_details[[#This Row],[quantity]]</f>
        <v>450</v>
      </c>
      <c r="G2062" t="s">
        <v>603</v>
      </c>
    </row>
    <row r="2063" spans="1:7" x14ac:dyDescent="0.3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order_details[[#This Row],[unitPrice]]*order_details[[#This Row],[quantity]]</f>
        <v>640.5</v>
      </c>
      <c r="G2063" t="s">
        <v>603</v>
      </c>
    </row>
    <row r="2064" spans="1:7" x14ac:dyDescent="0.3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order_details[[#This Row],[unitPrice]]*order_details[[#This Row],[quantity]]</f>
        <v>525</v>
      </c>
      <c r="G2064" t="s">
        <v>603</v>
      </c>
    </row>
    <row r="2065" spans="1:7" x14ac:dyDescent="0.3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order_details[[#This Row],[unitPrice]]*order_details[[#This Row],[quantity]]</f>
        <v>190</v>
      </c>
    </row>
    <row r="2066" spans="1:7" x14ac:dyDescent="0.3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order_details[[#This Row],[unitPrice]]*order_details[[#This Row],[quantity]]</f>
        <v>152</v>
      </c>
      <c r="G2066" t="s">
        <v>604</v>
      </c>
    </row>
    <row r="2067" spans="1:7" x14ac:dyDescent="0.3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order_details[[#This Row],[unitPrice]]*order_details[[#This Row],[quantity]]</f>
        <v>900</v>
      </c>
      <c r="G2067" t="s">
        <v>603</v>
      </c>
    </row>
    <row r="2068" spans="1:7" x14ac:dyDescent="0.3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order_details[[#This Row],[unitPrice]]*order_details[[#This Row],[quantity]]</f>
        <v>45</v>
      </c>
    </row>
    <row r="2069" spans="1:7" x14ac:dyDescent="0.3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order_details[[#This Row],[unitPrice]]*order_details[[#This Row],[quantity]]</f>
        <v>1380</v>
      </c>
      <c r="G2069" t="s">
        <v>603</v>
      </c>
    </row>
    <row r="2070" spans="1:7" x14ac:dyDescent="0.3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order_details[[#This Row],[unitPrice]]*order_details[[#This Row],[quantity]]</f>
        <v>285</v>
      </c>
    </row>
    <row r="2071" spans="1:7" x14ac:dyDescent="0.3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order_details[[#This Row],[unitPrice]]*order_details[[#This Row],[quantity]]</f>
        <v>2187.5</v>
      </c>
      <c r="G2071" t="s">
        <v>603</v>
      </c>
    </row>
    <row r="2072" spans="1:7" x14ac:dyDescent="0.3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order_details[[#This Row],[unitPrice]]*order_details[[#This Row],[quantity]]</f>
        <v>640</v>
      </c>
      <c r="G2072" t="s">
        <v>603</v>
      </c>
    </row>
    <row r="2073" spans="1:7" x14ac:dyDescent="0.3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order_details[[#This Row],[unitPrice]]*order_details[[#This Row],[quantity]]</f>
        <v>831.25</v>
      </c>
      <c r="G2073" t="s">
        <v>603</v>
      </c>
    </row>
    <row r="2074" spans="1:7" x14ac:dyDescent="0.3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order_details[[#This Row],[unitPrice]]*order_details[[#This Row],[quantity]]</f>
        <v>25</v>
      </c>
    </row>
    <row r="2075" spans="1:7" x14ac:dyDescent="0.3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order_details[[#This Row],[unitPrice]]*order_details[[#This Row],[quantity]]</f>
        <v>280</v>
      </c>
      <c r="G2075" t="s">
        <v>603</v>
      </c>
    </row>
    <row r="2076" spans="1:7" x14ac:dyDescent="0.3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order_details[[#This Row],[unitPrice]]*order_details[[#This Row],[quantity]]</f>
        <v>67.5</v>
      </c>
      <c r="G2076" t="s">
        <v>603</v>
      </c>
    </row>
    <row r="2077" spans="1:7" x14ac:dyDescent="0.3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order_details[[#This Row],[unitPrice]]*order_details[[#This Row],[quantity]]</f>
        <v>210</v>
      </c>
      <c r="G2077" t="s">
        <v>603</v>
      </c>
    </row>
    <row r="2078" spans="1:7" x14ac:dyDescent="0.3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order_details[[#This Row],[unitPrice]]*order_details[[#This Row],[quantity]]</f>
        <v>1060</v>
      </c>
      <c r="G2078" t="s">
        <v>603</v>
      </c>
    </row>
    <row r="2079" spans="1:7" x14ac:dyDescent="0.3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order_details[[#This Row],[unitPrice]]*order_details[[#This Row],[quantity]]</f>
        <v>390</v>
      </c>
      <c r="G2079" t="s">
        <v>603</v>
      </c>
    </row>
    <row r="2080" spans="1:7" x14ac:dyDescent="0.35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order_details[[#This Row],[unitPrice]]*order_details[[#This Row],[quantity]]</f>
        <v>1200</v>
      </c>
      <c r="G2080" t="s">
        <v>603</v>
      </c>
    </row>
    <row r="2081" spans="1:7" x14ac:dyDescent="0.3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order_details[[#This Row],[unitPrice]]*order_details[[#This Row],[quantity]]</f>
        <v>840</v>
      </c>
      <c r="G2081" t="s">
        <v>603</v>
      </c>
    </row>
    <row r="2082" spans="1:7" x14ac:dyDescent="0.3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order_details[[#This Row],[unitPrice]]*order_details[[#This Row],[quantity]]</f>
        <v>1700</v>
      </c>
      <c r="G2082" t="s">
        <v>603</v>
      </c>
    </row>
    <row r="2083" spans="1:7" x14ac:dyDescent="0.35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order_details[[#This Row],[unitPrice]]*order_details[[#This Row],[quantity]]</f>
        <v>45</v>
      </c>
      <c r="G2083" t="s">
        <v>604</v>
      </c>
    </row>
    <row r="2084" spans="1:7" x14ac:dyDescent="0.35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order_details[[#This Row],[unitPrice]]*order_details[[#This Row],[quantity]]</f>
        <v>30</v>
      </c>
      <c r="G2084" t="s">
        <v>604</v>
      </c>
    </row>
    <row r="2085" spans="1:7" x14ac:dyDescent="0.3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order_details[[#This Row],[unitPrice]]*order_details[[#This Row],[quantity]]</f>
        <v>714</v>
      </c>
      <c r="G2085" t="s">
        <v>603</v>
      </c>
    </row>
    <row r="2086" spans="1:7" x14ac:dyDescent="0.3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order_details[[#This Row],[unitPrice]]*order_details[[#This Row],[quantity]]</f>
        <v>114</v>
      </c>
      <c r="G2086" t="s">
        <v>604</v>
      </c>
    </row>
    <row r="2087" spans="1:7" x14ac:dyDescent="0.35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order_details[[#This Row],[unitPrice]]*order_details[[#This Row],[quantity]]</f>
        <v>180</v>
      </c>
      <c r="G2087" t="s">
        <v>603</v>
      </c>
    </row>
    <row r="2088" spans="1:7" x14ac:dyDescent="0.3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order_details[[#This Row],[unitPrice]]*order_details[[#This Row],[quantity]]</f>
        <v>468</v>
      </c>
      <c r="G2088" t="s">
        <v>603</v>
      </c>
    </row>
    <row r="2089" spans="1:7" x14ac:dyDescent="0.3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order_details[[#This Row],[unitPrice]]*order_details[[#This Row],[quantity]]</f>
        <v>1190</v>
      </c>
      <c r="G2089" t="s">
        <v>603</v>
      </c>
    </row>
    <row r="2090" spans="1:7" x14ac:dyDescent="0.35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order_details[[#This Row],[unitPrice]]*order_details[[#This Row],[quantity]]</f>
        <v>136</v>
      </c>
      <c r="G2090" t="s">
        <v>604</v>
      </c>
    </row>
    <row r="2091" spans="1:7" x14ac:dyDescent="0.3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order_details[[#This Row],[unitPrice]]*order_details[[#This Row],[quantity]]</f>
        <v>130</v>
      </c>
    </row>
    <row r="2092" spans="1:7" x14ac:dyDescent="0.3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order_details[[#This Row],[unitPrice]]*order_details[[#This Row],[quantity]]</f>
        <v>510</v>
      </c>
      <c r="G2092" t="s">
        <v>603</v>
      </c>
    </row>
    <row r="2093" spans="1:7" x14ac:dyDescent="0.3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order_details[[#This Row],[unitPrice]]*order_details[[#This Row],[quantity]]</f>
        <v>328</v>
      </c>
    </row>
    <row r="2094" spans="1:7" x14ac:dyDescent="0.3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order_details[[#This Row],[unitPrice]]*order_details[[#This Row],[quantity]]</f>
        <v>180</v>
      </c>
      <c r="G2094" t="s">
        <v>603</v>
      </c>
    </row>
    <row r="2095" spans="1:7" x14ac:dyDescent="0.3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order_details[[#This Row],[unitPrice]]*order_details[[#This Row],[quantity]]</f>
        <v>420</v>
      </c>
      <c r="G2095" t="s">
        <v>603</v>
      </c>
    </row>
    <row r="2096" spans="1:7" x14ac:dyDescent="0.3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order_details[[#This Row],[unitPrice]]*order_details[[#This Row],[quantity]]</f>
        <v>736</v>
      </c>
      <c r="G2096" t="s">
        <v>603</v>
      </c>
    </row>
    <row r="2097" spans="1:7" x14ac:dyDescent="0.3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order_details[[#This Row],[unitPrice]]*order_details[[#This Row],[quantity]]</f>
        <v>289.5</v>
      </c>
      <c r="G2097" t="s">
        <v>603</v>
      </c>
    </row>
    <row r="2098" spans="1:7" x14ac:dyDescent="0.3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order_details[[#This Row],[unitPrice]]*order_details[[#This Row],[quantity]]</f>
        <v>3003</v>
      </c>
      <c r="G2098" t="s">
        <v>603</v>
      </c>
    </row>
    <row r="2099" spans="1:7" x14ac:dyDescent="0.3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order_details[[#This Row],[unitPrice]]*order_details[[#This Row],[quantity]]</f>
        <v>115.80000000000001</v>
      </c>
      <c r="G2099" t="s">
        <v>603</v>
      </c>
    </row>
    <row r="2100" spans="1:7" x14ac:dyDescent="0.3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order_details[[#This Row],[unitPrice]]*order_details[[#This Row],[quantity]]</f>
        <v>819.99999999999989</v>
      </c>
      <c r="G2100" t="s">
        <v>603</v>
      </c>
    </row>
    <row r="2101" spans="1:7" x14ac:dyDescent="0.3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order_details[[#This Row],[unitPrice]]*order_details[[#This Row],[quantity]]</f>
        <v>96</v>
      </c>
      <c r="G2101" t="s">
        <v>604</v>
      </c>
    </row>
    <row r="2102" spans="1:7" x14ac:dyDescent="0.3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order_details[[#This Row],[unitPrice]]*order_details[[#This Row],[quantity]]</f>
        <v>687.5</v>
      </c>
      <c r="G2102" t="s">
        <v>603</v>
      </c>
    </row>
    <row r="2103" spans="1:7" x14ac:dyDescent="0.3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order_details[[#This Row],[unitPrice]]*order_details[[#This Row],[quantity]]</f>
        <v>103.56</v>
      </c>
      <c r="G2103" t="s">
        <v>604</v>
      </c>
    </row>
    <row r="2104" spans="1:7" x14ac:dyDescent="0.3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order_details[[#This Row],[unitPrice]]*order_details[[#This Row],[quantity]]</f>
        <v>149</v>
      </c>
      <c r="G2104" t="s">
        <v>603</v>
      </c>
    </row>
    <row r="2105" spans="1:7" x14ac:dyDescent="0.3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order_details[[#This Row],[unitPrice]]*order_details[[#This Row],[quantity]]</f>
        <v>52.349999999999994</v>
      </c>
      <c r="G2105" t="s">
        <v>604</v>
      </c>
    </row>
    <row r="2106" spans="1:7" x14ac:dyDescent="0.3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order_details[[#This Row],[unitPrice]]*order_details[[#This Row],[quantity]]</f>
        <v>386.4</v>
      </c>
      <c r="G2106" t="s">
        <v>603</v>
      </c>
    </row>
    <row r="2107" spans="1:7" x14ac:dyDescent="0.3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order_details[[#This Row],[unitPrice]]*order_details[[#This Row],[quantity]]</f>
        <v>490</v>
      </c>
      <c r="G2107" t="s">
        <v>603</v>
      </c>
    </row>
    <row r="2108" spans="1:7" x14ac:dyDescent="0.3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order_details[[#This Row],[unitPrice]]*order_details[[#This Row],[quantity]]</f>
        <v>86.850000000000009</v>
      </c>
      <c r="G2108" t="s">
        <v>604</v>
      </c>
    </row>
    <row r="2109" spans="1:7" x14ac:dyDescent="0.3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order_details[[#This Row],[unitPrice]]*order_details[[#This Row],[quantity]]</f>
        <v>364.8</v>
      </c>
      <c r="G2109" t="s">
        <v>604</v>
      </c>
    </row>
    <row r="2110" spans="1:7" x14ac:dyDescent="0.3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order_details[[#This Row],[unitPrice]]*order_details[[#This Row],[quantity]]</f>
        <v>1656</v>
      </c>
      <c r="G2110" t="s">
        <v>603</v>
      </c>
    </row>
    <row r="2111" spans="1:7" x14ac:dyDescent="0.3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order_details[[#This Row],[unitPrice]]*order_details[[#This Row],[quantity]]</f>
        <v>364</v>
      </c>
      <c r="G2111" t="s">
        <v>603</v>
      </c>
    </row>
    <row r="2112" spans="1:7" x14ac:dyDescent="0.3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order_details[[#This Row],[unitPrice]]*order_details[[#This Row],[quantity]]</f>
        <v>360</v>
      </c>
      <c r="G2112" t="s">
        <v>603</v>
      </c>
    </row>
    <row r="2113" spans="1:7" x14ac:dyDescent="0.3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order_details[[#This Row],[unitPrice]]*order_details[[#This Row],[quantity]]</f>
        <v>720</v>
      </c>
      <c r="G2113" t="s">
        <v>603</v>
      </c>
    </row>
    <row r="2114" spans="1:7" x14ac:dyDescent="0.3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order_details[[#This Row],[unitPrice]]*order_details[[#This Row],[quantity]]</f>
        <v>380</v>
      </c>
      <c r="G2114" t="s">
        <v>603</v>
      </c>
    </row>
    <row r="2115" spans="1:7" x14ac:dyDescent="0.3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order_details[[#This Row],[unitPrice]]*order_details[[#This Row],[quantity]]</f>
        <v>523.5</v>
      </c>
      <c r="G2115" t="s">
        <v>603</v>
      </c>
    </row>
    <row r="2116" spans="1:7" x14ac:dyDescent="0.3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order_details[[#This Row],[unitPrice]]*order_details[[#This Row],[quantity]]</f>
        <v>250</v>
      </c>
      <c r="G2116" t="s">
        <v>603</v>
      </c>
    </row>
    <row r="2117" spans="1:7" x14ac:dyDescent="0.3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order_details[[#This Row],[unitPrice]]*order_details[[#This Row],[quantity]]</f>
        <v>450</v>
      </c>
      <c r="G2117" t="s">
        <v>603</v>
      </c>
    </row>
    <row r="2118" spans="1:7" x14ac:dyDescent="0.3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order_details[[#This Row],[unitPrice]]*order_details[[#This Row],[quantity]]</f>
        <v>60</v>
      </c>
    </row>
    <row r="2119" spans="1:7" x14ac:dyDescent="0.35">
      <c r="A2119">
        <v>11072</v>
      </c>
      <c r="B2119">
        <v>2</v>
      </c>
      <c r="C2119">
        <v>19</v>
      </c>
      <c r="D2119">
        <v>8</v>
      </c>
      <c r="E2119">
        <v>0</v>
      </c>
      <c r="F2119">
        <f>order_details[[#This Row],[unitPrice]]*order_details[[#This Row],[quantity]]</f>
        <v>152</v>
      </c>
      <c r="G2119" t="s">
        <v>604</v>
      </c>
    </row>
    <row r="2120" spans="1:7" x14ac:dyDescent="0.3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order_details[[#This Row],[unitPrice]]*order_details[[#This Row],[quantity]]</f>
        <v>386</v>
      </c>
      <c r="G2120" t="s">
        <v>603</v>
      </c>
    </row>
    <row r="2121" spans="1:7" x14ac:dyDescent="0.3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order_details[[#This Row],[unitPrice]]*order_details[[#This Row],[quantity]]</f>
        <v>357.5</v>
      </c>
      <c r="G2121" t="s">
        <v>603</v>
      </c>
    </row>
    <row r="2122" spans="1:7" x14ac:dyDescent="0.3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order_details[[#This Row],[unitPrice]]*order_details[[#This Row],[quantity]]</f>
        <v>4322.5</v>
      </c>
      <c r="G2122" t="s">
        <v>603</v>
      </c>
    </row>
    <row r="2123" spans="1:7" x14ac:dyDescent="0.3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order_details[[#This Row],[unitPrice]]*order_details[[#This Row],[quantity]]</f>
        <v>210</v>
      </c>
    </row>
    <row r="2124" spans="1:7" x14ac:dyDescent="0.3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order_details[[#This Row],[unitPrice]]*order_details[[#This Row],[quantity]]</f>
        <v>90</v>
      </c>
      <c r="G2124" t="s">
        <v>603</v>
      </c>
    </row>
    <row r="2125" spans="1:7" x14ac:dyDescent="0.3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order_details[[#This Row],[unitPrice]]*order_details[[#This Row],[quantity]]</f>
        <v>244.29999999999998</v>
      </c>
      <c r="G2125" t="s">
        <v>603</v>
      </c>
    </row>
    <row r="2126" spans="1:7" x14ac:dyDescent="0.3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order_details[[#This Row],[unitPrice]]*order_details[[#This Row],[quantity]]</f>
        <v>190</v>
      </c>
    </row>
    <row r="2127" spans="1:7" x14ac:dyDescent="0.3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order_details[[#This Row],[unitPrice]]*order_details[[#This Row],[quantity]]</f>
        <v>360</v>
      </c>
      <c r="G2127" t="s">
        <v>603</v>
      </c>
    </row>
    <row r="2128" spans="1:7" x14ac:dyDescent="0.3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order_details[[#This Row],[unitPrice]]*order_details[[#This Row],[quantity]]</f>
        <v>36</v>
      </c>
      <c r="G2128" t="s">
        <v>604</v>
      </c>
    </row>
    <row r="2129" spans="1:7" x14ac:dyDescent="0.3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order_details[[#This Row],[unitPrice]]*order_details[[#This Row],[quantity]]</f>
        <v>500</v>
      </c>
      <c r="G2129" t="s">
        <v>603</v>
      </c>
    </row>
    <row r="2130" spans="1:7" x14ac:dyDescent="0.3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order_details[[#This Row],[unitPrice]]*order_details[[#This Row],[quantity]]</f>
        <v>465</v>
      </c>
      <c r="G2130" t="s">
        <v>603</v>
      </c>
    </row>
    <row r="2131" spans="1:7" x14ac:dyDescent="0.3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order_details[[#This Row],[unitPrice]]*order_details[[#This Row],[quantity]]</f>
        <v>92</v>
      </c>
    </row>
    <row r="2132" spans="1:7" x14ac:dyDescent="0.3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order_details[[#This Row],[unitPrice]]*order_details[[#This Row],[quantity]]</f>
        <v>456</v>
      </c>
      <c r="G2132" t="s">
        <v>603</v>
      </c>
    </row>
    <row r="2133" spans="1:7" x14ac:dyDescent="0.35">
      <c r="A2133">
        <v>11077</v>
      </c>
      <c r="B2133">
        <v>3</v>
      </c>
      <c r="C2133">
        <v>10</v>
      </c>
      <c r="D2133">
        <v>4</v>
      </c>
      <c r="E2133">
        <v>0</v>
      </c>
      <c r="F2133">
        <f>order_details[[#This Row],[unitPrice]]*order_details[[#This Row],[quantity]]</f>
        <v>40</v>
      </c>
      <c r="G2133" t="s">
        <v>604</v>
      </c>
    </row>
    <row r="2134" spans="1:7" x14ac:dyDescent="0.35">
      <c r="A2134">
        <v>11077</v>
      </c>
      <c r="B2134">
        <v>4</v>
      </c>
      <c r="C2134">
        <v>22</v>
      </c>
      <c r="D2134">
        <v>1</v>
      </c>
      <c r="E2134">
        <v>0</v>
      </c>
      <c r="F2134">
        <f>order_details[[#This Row],[unitPrice]]*order_details[[#This Row],[quantity]]</f>
        <v>22</v>
      </c>
      <c r="G2134" t="s">
        <v>604</v>
      </c>
    </row>
    <row r="2135" spans="1:7" x14ac:dyDescent="0.3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order_details[[#This Row],[unitPrice]]*order_details[[#This Row],[quantity]]</f>
        <v>25</v>
      </c>
      <c r="G2135" t="s">
        <v>604</v>
      </c>
    </row>
    <row r="2136" spans="1:7" x14ac:dyDescent="0.3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order_details[[#This Row],[unitPrice]]*order_details[[#This Row],[quantity]]</f>
        <v>30</v>
      </c>
      <c r="G2136" t="s">
        <v>604</v>
      </c>
    </row>
    <row r="2137" spans="1:7" x14ac:dyDescent="0.3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order_details[[#This Row],[unitPrice]]*order_details[[#This Row],[quantity]]</f>
        <v>80</v>
      </c>
      <c r="G2137" t="s">
        <v>604</v>
      </c>
    </row>
    <row r="2138" spans="1:7" x14ac:dyDescent="0.35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order_details[[#This Row],[unitPrice]]*order_details[[#This Row],[quantity]]</f>
        <v>31</v>
      </c>
      <c r="G2138" t="s">
        <v>604</v>
      </c>
    </row>
    <row r="2139" spans="1:7" x14ac:dyDescent="0.3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order_details[[#This Row],[unitPrice]]*order_details[[#This Row],[quantity]]</f>
        <v>76</v>
      </c>
      <c r="G2139" t="s">
        <v>604</v>
      </c>
    </row>
    <row r="2140" spans="1:7" x14ac:dyDescent="0.35">
      <c r="A2140">
        <v>11077</v>
      </c>
      <c r="B2140">
        <v>13</v>
      </c>
      <c r="C2140">
        <v>6</v>
      </c>
      <c r="D2140">
        <v>4</v>
      </c>
      <c r="E2140">
        <v>0</v>
      </c>
      <c r="F2140">
        <f>order_details[[#This Row],[unitPrice]]*order_details[[#This Row],[quantity]]</f>
        <v>24</v>
      </c>
      <c r="G2140" t="s">
        <v>604</v>
      </c>
    </row>
    <row r="2141" spans="1:7" x14ac:dyDescent="0.3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order_details[[#This Row],[unitPrice]]*order_details[[#This Row],[quantity]]</f>
        <v>23.25</v>
      </c>
      <c r="G2141" t="s">
        <v>604</v>
      </c>
    </row>
    <row r="2142" spans="1:7" x14ac:dyDescent="0.3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order_details[[#This Row],[unitPrice]]*order_details[[#This Row],[quantity]]</f>
        <v>34.9</v>
      </c>
      <c r="G2142" t="s">
        <v>604</v>
      </c>
    </row>
    <row r="2143" spans="1:7" x14ac:dyDescent="0.3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order_details[[#This Row],[unitPrice]]*order_details[[#This Row],[quantity]]</f>
        <v>81</v>
      </c>
      <c r="G2143" t="s">
        <v>604</v>
      </c>
    </row>
    <row r="2144" spans="1:7" x14ac:dyDescent="0.35">
      <c r="A2144">
        <v>11077</v>
      </c>
      <c r="B2144">
        <v>23</v>
      </c>
      <c r="C2144">
        <v>9</v>
      </c>
      <c r="D2144">
        <v>2</v>
      </c>
      <c r="E2144">
        <v>0</v>
      </c>
      <c r="F2144">
        <f>order_details[[#This Row],[unitPrice]]*order_details[[#This Row],[quantity]]</f>
        <v>18</v>
      </c>
      <c r="G2144" t="s">
        <v>604</v>
      </c>
    </row>
    <row r="2145" spans="1:7" x14ac:dyDescent="0.35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order_details[[#This Row],[unitPrice]]*order_details[[#This Row],[quantity]]</f>
        <v>32</v>
      </c>
      <c r="G2145" t="s">
        <v>604</v>
      </c>
    </row>
    <row r="2146" spans="1:7" x14ac:dyDescent="0.3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order_details[[#This Row],[unitPrice]]*order_details[[#This Row],[quantity]]</f>
        <v>36</v>
      </c>
      <c r="G2146" t="s">
        <v>604</v>
      </c>
    </row>
    <row r="2147" spans="1:7" x14ac:dyDescent="0.3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order_details[[#This Row],[unitPrice]]*order_details[[#This Row],[quantity]]</f>
        <v>28.950000000000003</v>
      </c>
      <c r="G2147" t="s">
        <v>604</v>
      </c>
    </row>
    <row r="2148" spans="1:7" x14ac:dyDescent="0.3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order_details[[#This Row],[unitPrice]]*order_details[[#This Row],[quantity]]</f>
        <v>36</v>
      </c>
      <c r="G2148" t="s">
        <v>604</v>
      </c>
    </row>
    <row r="2149" spans="1:7" x14ac:dyDescent="0.35">
      <c r="A2149">
        <v>11077</v>
      </c>
      <c r="B2149">
        <v>52</v>
      </c>
      <c r="C2149">
        <v>7</v>
      </c>
      <c r="D2149">
        <v>2</v>
      </c>
      <c r="E2149">
        <v>0</v>
      </c>
      <c r="F2149">
        <f>order_details[[#This Row],[unitPrice]]*order_details[[#This Row],[quantity]]</f>
        <v>14</v>
      </c>
      <c r="G2149" t="s">
        <v>604</v>
      </c>
    </row>
    <row r="2150" spans="1:7" x14ac:dyDescent="0.35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order_details[[#This Row],[unitPrice]]*order_details[[#This Row],[quantity]]</f>
        <v>48</v>
      </c>
      <c r="G2150" t="s">
        <v>604</v>
      </c>
    </row>
    <row r="2151" spans="1:7" x14ac:dyDescent="0.3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order_details[[#This Row],[unitPrice]]*order_details[[#This Row],[quantity]]</f>
        <v>68</v>
      </c>
      <c r="G2151" t="s">
        <v>604</v>
      </c>
    </row>
    <row r="2152" spans="1:7" x14ac:dyDescent="0.3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order_details[[#This Row],[unitPrice]]*order_details[[#This Row],[quantity]]</f>
        <v>66.5</v>
      </c>
      <c r="G2152" t="s">
        <v>604</v>
      </c>
    </row>
    <row r="2153" spans="1:7" x14ac:dyDescent="0.35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order_details[[#This Row],[unitPrice]]*order_details[[#This Row],[quantity]]</f>
        <v>17</v>
      </c>
      <c r="G2153" t="s">
        <v>604</v>
      </c>
    </row>
    <row r="2154" spans="1:7" x14ac:dyDescent="0.3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order_details[[#This Row],[unitPrice]]*order_details[[#This Row],[quantity]]</f>
        <v>30</v>
      </c>
      <c r="G2154" t="s">
        <v>604</v>
      </c>
    </row>
    <row r="2155" spans="1:7" x14ac:dyDescent="0.3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order_details[[#This Row],[unitPrice]]*order_details[[#This Row],[quantity]]</f>
        <v>31</v>
      </c>
      <c r="G2155" t="s">
        <v>604</v>
      </c>
    </row>
    <row r="2156" spans="1:7" x14ac:dyDescent="0.35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order_details[[#This Row],[unitPrice]]*order_details[[#This Row],[quantity]]</f>
        <v>26</v>
      </c>
      <c r="G2156" t="s">
        <v>604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155-EC0A-4991-96F6-C4E713CE4E3D}">
  <dimension ref="A1:C9"/>
  <sheetViews>
    <sheetView workbookViewId="0">
      <selection activeCell="A3" sqref="A3"/>
    </sheetView>
  </sheetViews>
  <sheetFormatPr defaultRowHeight="14.5" x14ac:dyDescent="0.35"/>
  <cols>
    <col min="1" max="1" width="12.08984375" bestFit="1" customWidth="1"/>
    <col min="2" max="2" width="15.26953125" bestFit="1" customWidth="1"/>
    <col min="3" max="3" width="50.6328125" bestFit="1" customWidth="1"/>
  </cols>
  <sheetData>
    <row r="1" spans="1:3" x14ac:dyDescent="0.35">
      <c r="A1" t="s">
        <v>385</v>
      </c>
      <c r="B1" t="s">
        <v>386</v>
      </c>
      <c r="C1" t="s">
        <v>387</v>
      </c>
    </row>
    <row r="2" spans="1:3" x14ac:dyDescent="0.35">
      <c r="A2">
        <v>1</v>
      </c>
      <c r="B2" t="s">
        <v>388</v>
      </c>
      <c r="C2" t="s">
        <v>389</v>
      </c>
    </row>
    <row r="3" spans="1:3" x14ac:dyDescent="0.35">
      <c r="A3">
        <v>2</v>
      </c>
      <c r="B3" t="s">
        <v>390</v>
      </c>
      <c r="C3" t="s">
        <v>391</v>
      </c>
    </row>
    <row r="4" spans="1:3" x14ac:dyDescent="0.35">
      <c r="A4">
        <v>3</v>
      </c>
      <c r="B4" t="s">
        <v>392</v>
      </c>
      <c r="C4" t="s">
        <v>393</v>
      </c>
    </row>
    <row r="5" spans="1:3" x14ac:dyDescent="0.35">
      <c r="A5">
        <v>4</v>
      </c>
      <c r="B5" t="s">
        <v>394</v>
      </c>
      <c r="C5" t="s">
        <v>395</v>
      </c>
    </row>
    <row r="6" spans="1:3" x14ac:dyDescent="0.35">
      <c r="A6">
        <v>5</v>
      </c>
      <c r="B6" t="s">
        <v>396</v>
      </c>
      <c r="C6" t="s">
        <v>397</v>
      </c>
    </row>
    <row r="7" spans="1:3" x14ac:dyDescent="0.35">
      <c r="A7">
        <v>6</v>
      </c>
      <c r="B7" t="s">
        <v>398</v>
      </c>
      <c r="C7" t="s">
        <v>399</v>
      </c>
    </row>
    <row r="8" spans="1:3" x14ac:dyDescent="0.35">
      <c r="A8">
        <v>7</v>
      </c>
      <c r="B8" t="s">
        <v>400</v>
      </c>
      <c r="C8" t="s">
        <v>401</v>
      </c>
    </row>
    <row r="9" spans="1:3" x14ac:dyDescent="0.35">
      <c r="A9">
        <v>8</v>
      </c>
      <c r="B9" t="s">
        <v>402</v>
      </c>
      <c r="C9" t="s">
        <v>403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774-85FB-4CBF-9911-481D09F8FFEC}">
  <dimension ref="A1:F10"/>
  <sheetViews>
    <sheetView workbookViewId="0">
      <selection activeCell="A3" sqref="A3"/>
    </sheetView>
  </sheetViews>
  <sheetFormatPr defaultRowHeight="14.5" x14ac:dyDescent="0.35"/>
  <cols>
    <col min="1" max="1" width="13.08984375" bestFit="1" customWidth="1"/>
    <col min="2" max="2" width="16.26953125" bestFit="1" customWidth="1"/>
    <col min="3" max="3" width="18.08984375" bestFit="1" customWidth="1"/>
    <col min="5" max="5" width="9.54296875" bestFit="1" customWidth="1"/>
    <col min="6" max="6" width="11.36328125" bestFit="1" customWidth="1"/>
  </cols>
  <sheetData>
    <row r="1" spans="1:6" x14ac:dyDescent="0.35">
      <c r="A1" t="s">
        <v>580</v>
      </c>
      <c r="B1" t="s">
        <v>586</v>
      </c>
      <c r="C1" t="s">
        <v>587</v>
      </c>
      <c r="D1" t="s">
        <v>4</v>
      </c>
      <c r="E1" t="s">
        <v>5</v>
      </c>
      <c r="F1" t="s">
        <v>588</v>
      </c>
    </row>
    <row r="2" spans="1:6" x14ac:dyDescent="0.35">
      <c r="A2">
        <v>1</v>
      </c>
      <c r="B2" t="s">
        <v>589</v>
      </c>
      <c r="C2" t="s">
        <v>9</v>
      </c>
      <c r="D2" t="s">
        <v>590</v>
      </c>
      <c r="E2" t="s">
        <v>149</v>
      </c>
      <c r="F2">
        <v>8</v>
      </c>
    </row>
    <row r="3" spans="1:6" x14ac:dyDescent="0.35">
      <c r="A3">
        <v>2</v>
      </c>
      <c r="B3" t="s">
        <v>591</v>
      </c>
      <c r="C3" t="s">
        <v>592</v>
      </c>
      <c r="D3" t="s">
        <v>590</v>
      </c>
      <c r="E3" t="s">
        <v>149</v>
      </c>
      <c r="F3">
        <v>0</v>
      </c>
    </row>
    <row r="4" spans="1:6" x14ac:dyDescent="0.35">
      <c r="A4">
        <v>3</v>
      </c>
      <c r="B4" t="s">
        <v>593</v>
      </c>
      <c r="C4" t="s">
        <v>9</v>
      </c>
      <c r="D4" t="s">
        <v>590</v>
      </c>
      <c r="E4" t="s">
        <v>149</v>
      </c>
      <c r="F4">
        <v>8</v>
      </c>
    </row>
    <row r="5" spans="1:6" x14ac:dyDescent="0.35">
      <c r="A5">
        <v>4</v>
      </c>
      <c r="B5" t="s">
        <v>594</v>
      </c>
      <c r="C5" t="s">
        <v>9</v>
      </c>
      <c r="D5" t="s">
        <v>590</v>
      </c>
      <c r="E5" t="s">
        <v>149</v>
      </c>
      <c r="F5">
        <v>8</v>
      </c>
    </row>
    <row r="6" spans="1:6" x14ac:dyDescent="0.35">
      <c r="A6">
        <v>5</v>
      </c>
      <c r="B6" t="s">
        <v>595</v>
      </c>
      <c r="C6" t="s">
        <v>97</v>
      </c>
      <c r="D6" t="s">
        <v>24</v>
      </c>
      <c r="E6" t="s">
        <v>25</v>
      </c>
      <c r="F6">
        <v>2</v>
      </c>
    </row>
    <row r="7" spans="1:6" x14ac:dyDescent="0.35">
      <c r="A7">
        <v>6</v>
      </c>
      <c r="B7" t="s">
        <v>596</v>
      </c>
      <c r="C7" t="s">
        <v>9</v>
      </c>
      <c r="D7" t="s">
        <v>24</v>
      </c>
      <c r="E7" t="s">
        <v>25</v>
      </c>
      <c r="F7">
        <v>5</v>
      </c>
    </row>
    <row r="8" spans="1:6" x14ac:dyDescent="0.35">
      <c r="A8">
        <v>7</v>
      </c>
      <c r="B8" t="s">
        <v>597</v>
      </c>
      <c r="C8" t="s">
        <v>9</v>
      </c>
      <c r="D8" t="s">
        <v>24</v>
      </c>
      <c r="E8" t="s">
        <v>25</v>
      </c>
      <c r="F8">
        <v>5</v>
      </c>
    </row>
    <row r="9" spans="1:6" x14ac:dyDescent="0.35">
      <c r="A9">
        <v>8</v>
      </c>
      <c r="B9" t="s">
        <v>598</v>
      </c>
      <c r="C9" t="s">
        <v>97</v>
      </c>
      <c r="D9" t="s">
        <v>590</v>
      </c>
      <c r="E9" t="s">
        <v>149</v>
      </c>
      <c r="F9">
        <v>2</v>
      </c>
    </row>
    <row r="10" spans="1:6" x14ac:dyDescent="0.35">
      <c r="A10">
        <v>9</v>
      </c>
      <c r="B10" t="s">
        <v>599</v>
      </c>
      <c r="C10" t="s">
        <v>9</v>
      </c>
      <c r="D10" t="s">
        <v>24</v>
      </c>
      <c r="E10" t="s">
        <v>25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B80A-DC2D-45E0-BF7F-ED41841A2DD1}">
  <dimension ref="A1:F92"/>
  <sheetViews>
    <sheetView workbookViewId="0">
      <selection activeCell="B3" sqref="B3"/>
    </sheetView>
  </sheetViews>
  <sheetFormatPr defaultRowHeight="14.5" x14ac:dyDescent="0.35"/>
  <cols>
    <col min="1" max="1" width="12.81640625" bestFit="1" customWidth="1"/>
    <col min="2" max="2" width="31.08984375" bestFit="1" customWidth="1"/>
    <col min="3" max="3" width="20.453125" bestFit="1" customWidth="1"/>
    <col min="4" max="4" width="26.1796875" bestFit="1" customWidth="1"/>
    <col min="5" max="5" width="13.1796875" bestFit="1" customWidth="1"/>
    <col min="6" max="6" width="10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5">
      <c r="A4" t="s">
        <v>18</v>
      </c>
      <c r="B4" t="s">
        <v>19</v>
      </c>
      <c r="C4" t="s">
        <v>20</v>
      </c>
      <c r="D4" t="s">
        <v>15</v>
      </c>
      <c r="E4" t="s">
        <v>16</v>
      </c>
      <c r="F4" t="s">
        <v>17</v>
      </c>
    </row>
    <row r="5" spans="1:6" x14ac:dyDescent="0.35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25</v>
      </c>
    </row>
    <row r="6" spans="1:6" x14ac:dyDescent="0.3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35">
      <c r="A7" t="s">
        <v>32</v>
      </c>
      <c r="B7" t="s">
        <v>33</v>
      </c>
      <c r="C7" t="s">
        <v>34</v>
      </c>
      <c r="D7" t="s">
        <v>9</v>
      </c>
      <c r="E7" t="s">
        <v>35</v>
      </c>
      <c r="F7" t="s">
        <v>11</v>
      </c>
    </row>
    <row r="8" spans="1:6" x14ac:dyDescent="0.35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6" x14ac:dyDescent="0.35">
      <c r="A9" t="s">
        <v>42</v>
      </c>
      <c r="B9" t="s">
        <v>43</v>
      </c>
      <c r="C9" t="s">
        <v>44</v>
      </c>
      <c r="D9" t="s">
        <v>15</v>
      </c>
      <c r="E9" t="s">
        <v>45</v>
      </c>
      <c r="F9" t="s">
        <v>46</v>
      </c>
    </row>
    <row r="10" spans="1:6" x14ac:dyDescent="0.35">
      <c r="A10" t="s">
        <v>47</v>
      </c>
      <c r="B10" t="s">
        <v>48</v>
      </c>
      <c r="C10" t="s">
        <v>49</v>
      </c>
      <c r="D10" t="s">
        <v>15</v>
      </c>
      <c r="E10" t="s">
        <v>50</v>
      </c>
      <c r="F10" t="s">
        <v>41</v>
      </c>
    </row>
    <row r="11" spans="1:6" x14ac:dyDescent="0.35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6" x14ac:dyDescent="0.35">
      <c r="A12" t="s">
        <v>57</v>
      </c>
      <c r="B12" t="s">
        <v>58</v>
      </c>
      <c r="C12" t="s">
        <v>59</v>
      </c>
      <c r="D12" t="s">
        <v>9</v>
      </c>
      <c r="E12" t="s">
        <v>24</v>
      </c>
      <c r="F12" t="s">
        <v>25</v>
      </c>
    </row>
    <row r="13" spans="1:6" x14ac:dyDescent="0.35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</row>
    <row r="14" spans="1:6" x14ac:dyDescent="0.35">
      <c r="A14" t="s">
        <v>66</v>
      </c>
      <c r="B14" t="s">
        <v>67</v>
      </c>
      <c r="C14" t="s">
        <v>68</v>
      </c>
      <c r="D14" t="s">
        <v>39</v>
      </c>
      <c r="E14" t="s">
        <v>16</v>
      </c>
      <c r="F14" t="s">
        <v>17</v>
      </c>
    </row>
    <row r="15" spans="1:6" x14ac:dyDescent="0.35">
      <c r="A15" t="s">
        <v>69</v>
      </c>
      <c r="B15" t="s">
        <v>70</v>
      </c>
      <c r="C15" t="s">
        <v>71</v>
      </c>
      <c r="D15" t="s">
        <v>15</v>
      </c>
      <c r="E15" t="s">
        <v>72</v>
      </c>
      <c r="F15" t="s">
        <v>73</v>
      </c>
    </row>
    <row r="16" spans="1:6" x14ac:dyDescent="0.35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</row>
    <row r="17" spans="1:6" x14ac:dyDescent="0.35">
      <c r="A17" t="s">
        <v>80</v>
      </c>
      <c r="B17" t="s">
        <v>81</v>
      </c>
      <c r="C17" t="s">
        <v>82</v>
      </c>
      <c r="D17" t="s">
        <v>9</v>
      </c>
      <c r="E17" t="s">
        <v>24</v>
      </c>
      <c r="F17" t="s">
        <v>25</v>
      </c>
    </row>
    <row r="18" spans="1:6" x14ac:dyDescent="0.35">
      <c r="A18" t="s">
        <v>83</v>
      </c>
      <c r="B18" t="s">
        <v>84</v>
      </c>
      <c r="C18" t="s">
        <v>85</v>
      </c>
      <c r="D18" t="s">
        <v>29</v>
      </c>
      <c r="E18" t="s">
        <v>86</v>
      </c>
      <c r="F18" t="s">
        <v>11</v>
      </c>
    </row>
    <row r="19" spans="1:6" x14ac:dyDescent="0.35">
      <c r="A19" t="s">
        <v>87</v>
      </c>
      <c r="B19" t="s">
        <v>88</v>
      </c>
      <c r="C19" t="s">
        <v>89</v>
      </c>
      <c r="D19" t="s">
        <v>15</v>
      </c>
      <c r="E19" t="s">
        <v>90</v>
      </c>
      <c r="F19" t="s">
        <v>41</v>
      </c>
    </row>
    <row r="20" spans="1:6" x14ac:dyDescent="0.35">
      <c r="A20" t="s">
        <v>91</v>
      </c>
      <c r="B20" t="s">
        <v>92</v>
      </c>
      <c r="C20" t="s">
        <v>93</v>
      </c>
      <c r="D20" t="s">
        <v>63</v>
      </c>
      <c r="E20" t="s">
        <v>24</v>
      </c>
      <c r="F20" t="s">
        <v>25</v>
      </c>
    </row>
    <row r="21" spans="1:6" x14ac:dyDescent="0.35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</row>
    <row r="22" spans="1:6" x14ac:dyDescent="0.35">
      <c r="A22" t="s">
        <v>100</v>
      </c>
      <c r="B22" t="s">
        <v>101</v>
      </c>
      <c r="C22" t="s">
        <v>102</v>
      </c>
      <c r="D22" t="s">
        <v>103</v>
      </c>
      <c r="E22" t="s">
        <v>78</v>
      </c>
      <c r="F22" t="s">
        <v>79</v>
      </c>
    </row>
    <row r="23" spans="1:6" x14ac:dyDescent="0.35">
      <c r="A23" t="s">
        <v>104</v>
      </c>
      <c r="B23" t="s">
        <v>105</v>
      </c>
      <c r="C23" t="s">
        <v>106</v>
      </c>
      <c r="D23" t="s">
        <v>54</v>
      </c>
      <c r="E23" t="s">
        <v>45</v>
      </c>
      <c r="F23" t="s">
        <v>46</v>
      </c>
    </row>
    <row r="24" spans="1:6" x14ac:dyDescent="0.35">
      <c r="A24" t="s">
        <v>107</v>
      </c>
      <c r="B24" t="s">
        <v>108</v>
      </c>
      <c r="C24" t="s">
        <v>109</v>
      </c>
      <c r="D24" t="s">
        <v>110</v>
      </c>
      <c r="E24" t="s">
        <v>111</v>
      </c>
      <c r="F24" t="s">
        <v>41</v>
      </c>
    </row>
    <row r="25" spans="1:6" x14ac:dyDescent="0.35">
      <c r="A25" t="s">
        <v>112</v>
      </c>
      <c r="B25" t="s">
        <v>113</v>
      </c>
      <c r="C25" t="s">
        <v>114</v>
      </c>
      <c r="D25" t="s">
        <v>15</v>
      </c>
      <c r="E25" t="s">
        <v>115</v>
      </c>
      <c r="F25" t="s">
        <v>31</v>
      </c>
    </row>
    <row r="26" spans="1:6" x14ac:dyDescent="0.35">
      <c r="A26" t="s">
        <v>116</v>
      </c>
      <c r="B26" t="s">
        <v>117</v>
      </c>
      <c r="C26" t="s">
        <v>118</v>
      </c>
      <c r="D26" t="s">
        <v>39</v>
      </c>
      <c r="E26" t="s">
        <v>119</v>
      </c>
      <c r="F26" t="s">
        <v>11</v>
      </c>
    </row>
    <row r="27" spans="1:6" x14ac:dyDescent="0.35">
      <c r="A27" t="s">
        <v>120</v>
      </c>
      <c r="B27" t="s">
        <v>121</v>
      </c>
      <c r="C27" t="s">
        <v>122</v>
      </c>
      <c r="D27" t="s">
        <v>39</v>
      </c>
      <c r="E27" t="s">
        <v>90</v>
      </c>
      <c r="F27" t="s">
        <v>41</v>
      </c>
    </row>
    <row r="28" spans="1:6" x14ac:dyDescent="0.35">
      <c r="A28" t="s">
        <v>123</v>
      </c>
      <c r="B28" t="s">
        <v>124</v>
      </c>
      <c r="C28" t="s">
        <v>125</v>
      </c>
      <c r="D28" t="s">
        <v>9</v>
      </c>
      <c r="E28" t="s">
        <v>126</v>
      </c>
      <c r="F28" t="s">
        <v>127</v>
      </c>
    </row>
    <row r="29" spans="1:6" x14ac:dyDescent="0.35">
      <c r="A29" t="s">
        <v>128</v>
      </c>
      <c r="B29" t="s">
        <v>129</v>
      </c>
      <c r="C29" t="s">
        <v>130</v>
      </c>
      <c r="D29" t="s">
        <v>97</v>
      </c>
      <c r="E29" t="s">
        <v>131</v>
      </c>
      <c r="F29" t="s">
        <v>132</v>
      </c>
    </row>
    <row r="30" spans="1:6" x14ac:dyDescent="0.35">
      <c r="A30" t="s">
        <v>133</v>
      </c>
      <c r="B30" t="s">
        <v>134</v>
      </c>
      <c r="C30" t="s">
        <v>135</v>
      </c>
      <c r="D30" t="s">
        <v>39</v>
      </c>
      <c r="E30" t="s">
        <v>136</v>
      </c>
      <c r="F30" t="s">
        <v>46</v>
      </c>
    </row>
    <row r="31" spans="1:6" x14ac:dyDescent="0.35">
      <c r="A31" t="s">
        <v>137</v>
      </c>
      <c r="B31" t="s">
        <v>138</v>
      </c>
      <c r="C31" t="s">
        <v>139</v>
      </c>
      <c r="D31" t="s">
        <v>97</v>
      </c>
      <c r="E31" t="s">
        <v>140</v>
      </c>
      <c r="F31" t="s">
        <v>46</v>
      </c>
    </row>
    <row r="32" spans="1:6" x14ac:dyDescent="0.35">
      <c r="A32" t="s">
        <v>141</v>
      </c>
      <c r="B32" t="s">
        <v>142</v>
      </c>
      <c r="C32" t="s">
        <v>143</v>
      </c>
      <c r="D32" t="s">
        <v>77</v>
      </c>
      <c r="E32" t="s">
        <v>144</v>
      </c>
      <c r="F32" t="s">
        <v>79</v>
      </c>
    </row>
    <row r="33" spans="1:6" x14ac:dyDescent="0.35">
      <c r="A33" t="s">
        <v>145</v>
      </c>
      <c r="B33" t="s">
        <v>146</v>
      </c>
      <c r="C33" t="s">
        <v>147</v>
      </c>
      <c r="D33" t="s">
        <v>39</v>
      </c>
      <c r="E33" t="s">
        <v>148</v>
      </c>
      <c r="F33" t="s">
        <v>149</v>
      </c>
    </row>
    <row r="34" spans="1:6" x14ac:dyDescent="0.35">
      <c r="A34" t="s">
        <v>150</v>
      </c>
      <c r="B34" t="s">
        <v>151</v>
      </c>
      <c r="C34" t="s">
        <v>152</v>
      </c>
      <c r="D34" t="s">
        <v>15</v>
      </c>
      <c r="E34" t="s">
        <v>153</v>
      </c>
      <c r="F34" t="s">
        <v>154</v>
      </c>
    </row>
    <row r="35" spans="1:6" x14ac:dyDescent="0.35">
      <c r="A35" t="s">
        <v>155</v>
      </c>
      <c r="B35" t="s">
        <v>156</v>
      </c>
      <c r="C35" t="s">
        <v>157</v>
      </c>
      <c r="D35" t="s">
        <v>54</v>
      </c>
      <c r="E35" t="s">
        <v>158</v>
      </c>
      <c r="F35" t="s">
        <v>79</v>
      </c>
    </row>
    <row r="36" spans="1:6" x14ac:dyDescent="0.35">
      <c r="A36" t="s">
        <v>159</v>
      </c>
      <c r="B36" t="s">
        <v>160</v>
      </c>
      <c r="C36" t="s">
        <v>161</v>
      </c>
      <c r="D36" t="s">
        <v>9</v>
      </c>
      <c r="E36" t="s">
        <v>162</v>
      </c>
      <c r="F36" t="s">
        <v>154</v>
      </c>
    </row>
    <row r="37" spans="1:6" x14ac:dyDescent="0.35">
      <c r="A37" t="s">
        <v>163</v>
      </c>
      <c r="B37" t="s">
        <v>164</v>
      </c>
      <c r="C37" t="s">
        <v>165</v>
      </c>
      <c r="D37" t="s">
        <v>9</v>
      </c>
      <c r="E37" t="s">
        <v>166</v>
      </c>
      <c r="F37" t="s">
        <v>149</v>
      </c>
    </row>
    <row r="38" spans="1:6" x14ac:dyDescent="0.35">
      <c r="A38" t="s">
        <v>167</v>
      </c>
      <c r="B38" t="s">
        <v>168</v>
      </c>
      <c r="C38" t="s">
        <v>169</v>
      </c>
      <c r="D38" t="s">
        <v>77</v>
      </c>
      <c r="E38" t="s">
        <v>170</v>
      </c>
      <c r="F38" t="s">
        <v>171</v>
      </c>
    </row>
    <row r="39" spans="1:6" x14ac:dyDescent="0.35">
      <c r="A39" t="s">
        <v>172</v>
      </c>
      <c r="B39" t="s">
        <v>173</v>
      </c>
      <c r="C39" t="s">
        <v>174</v>
      </c>
      <c r="D39" t="s">
        <v>39</v>
      </c>
      <c r="E39" t="s">
        <v>175</v>
      </c>
      <c r="F39" t="s">
        <v>25</v>
      </c>
    </row>
    <row r="40" spans="1:6" x14ac:dyDescent="0.35">
      <c r="A40" t="s">
        <v>176</v>
      </c>
      <c r="B40" t="s">
        <v>177</v>
      </c>
      <c r="C40" t="s">
        <v>178</v>
      </c>
      <c r="D40" t="s">
        <v>77</v>
      </c>
      <c r="E40" t="s">
        <v>179</v>
      </c>
      <c r="F40" t="s">
        <v>11</v>
      </c>
    </row>
    <row r="41" spans="1:6" x14ac:dyDescent="0.35">
      <c r="A41" t="s">
        <v>180</v>
      </c>
      <c r="B41" t="s">
        <v>181</v>
      </c>
      <c r="C41" t="s">
        <v>182</v>
      </c>
      <c r="D41" t="s">
        <v>9</v>
      </c>
      <c r="E41" t="s">
        <v>183</v>
      </c>
      <c r="F41" t="s">
        <v>41</v>
      </c>
    </row>
    <row r="42" spans="1:6" x14ac:dyDescent="0.35">
      <c r="A42" t="s">
        <v>184</v>
      </c>
      <c r="B42" t="s">
        <v>185</v>
      </c>
      <c r="C42" t="s">
        <v>186</v>
      </c>
      <c r="D42" t="s">
        <v>97</v>
      </c>
      <c r="E42" t="s">
        <v>187</v>
      </c>
      <c r="F42" t="s">
        <v>41</v>
      </c>
    </row>
    <row r="43" spans="1:6" x14ac:dyDescent="0.35">
      <c r="A43" t="s">
        <v>188</v>
      </c>
      <c r="B43" t="s">
        <v>189</v>
      </c>
      <c r="C43" t="s">
        <v>190</v>
      </c>
      <c r="D43" t="s">
        <v>103</v>
      </c>
      <c r="E43" t="s">
        <v>191</v>
      </c>
      <c r="F43" t="s">
        <v>56</v>
      </c>
    </row>
    <row r="44" spans="1:6" x14ac:dyDescent="0.35">
      <c r="A44" t="s">
        <v>192</v>
      </c>
      <c r="B44" t="s">
        <v>193</v>
      </c>
      <c r="C44" t="s">
        <v>194</v>
      </c>
      <c r="D44" t="s">
        <v>39</v>
      </c>
      <c r="E44" t="s">
        <v>195</v>
      </c>
      <c r="F44" t="s">
        <v>149</v>
      </c>
    </row>
    <row r="45" spans="1:6" x14ac:dyDescent="0.35">
      <c r="A45" t="s">
        <v>196</v>
      </c>
      <c r="B45" t="s">
        <v>197</v>
      </c>
      <c r="C45" t="s">
        <v>198</v>
      </c>
      <c r="D45" t="s">
        <v>9</v>
      </c>
      <c r="E45" t="s">
        <v>199</v>
      </c>
      <c r="F45" t="s">
        <v>11</v>
      </c>
    </row>
    <row r="46" spans="1:6" x14ac:dyDescent="0.35">
      <c r="A46" t="s">
        <v>200</v>
      </c>
      <c r="B46" t="s">
        <v>201</v>
      </c>
      <c r="C46" t="s">
        <v>202</v>
      </c>
      <c r="D46" t="s">
        <v>15</v>
      </c>
      <c r="E46" t="s">
        <v>203</v>
      </c>
      <c r="F46" t="s">
        <v>149</v>
      </c>
    </row>
    <row r="47" spans="1:6" x14ac:dyDescent="0.35">
      <c r="A47" t="s">
        <v>204</v>
      </c>
      <c r="B47" t="s">
        <v>205</v>
      </c>
      <c r="C47" t="s">
        <v>206</v>
      </c>
      <c r="D47" t="s">
        <v>54</v>
      </c>
      <c r="E47" t="s">
        <v>207</v>
      </c>
      <c r="F47" t="s">
        <v>154</v>
      </c>
    </row>
    <row r="48" spans="1:6" x14ac:dyDescent="0.35">
      <c r="A48" t="s">
        <v>208</v>
      </c>
      <c r="B48" t="s">
        <v>209</v>
      </c>
      <c r="C48" t="s">
        <v>210</v>
      </c>
      <c r="D48" t="s">
        <v>15</v>
      </c>
      <c r="E48" t="s">
        <v>211</v>
      </c>
      <c r="F48" t="s">
        <v>154</v>
      </c>
    </row>
    <row r="49" spans="1:6" x14ac:dyDescent="0.35">
      <c r="A49" t="s">
        <v>212</v>
      </c>
      <c r="B49" t="s">
        <v>213</v>
      </c>
      <c r="C49" t="s">
        <v>214</v>
      </c>
      <c r="D49" t="s">
        <v>97</v>
      </c>
      <c r="E49" t="s">
        <v>215</v>
      </c>
      <c r="F49" t="s">
        <v>149</v>
      </c>
    </row>
    <row r="50" spans="1:6" x14ac:dyDescent="0.35">
      <c r="A50" t="s">
        <v>216</v>
      </c>
      <c r="B50" t="s">
        <v>217</v>
      </c>
      <c r="C50" t="s">
        <v>218</v>
      </c>
      <c r="D50" t="s">
        <v>39</v>
      </c>
      <c r="E50" t="s">
        <v>219</v>
      </c>
      <c r="F50" t="s">
        <v>127</v>
      </c>
    </row>
    <row r="51" spans="1:6" x14ac:dyDescent="0.35">
      <c r="A51" t="s">
        <v>220</v>
      </c>
      <c r="B51" t="s">
        <v>221</v>
      </c>
      <c r="C51" t="s">
        <v>222</v>
      </c>
      <c r="D51" t="s">
        <v>63</v>
      </c>
      <c r="E51" t="s">
        <v>223</v>
      </c>
      <c r="F51" t="s">
        <v>224</v>
      </c>
    </row>
    <row r="52" spans="1:6" x14ac:dyDescent="0.35">
      <c r="A52" t="s">
        <v>225</v>
      </c>
      <c r="B52" t="s">
        <v>226</v>
      </c>
      <c r="C52" t="s">
        <v>227</v>
      </c>
      <c r="D52" t="s">
        <v>103</v>
      </c>
      <c r="E52" t="s">
        <v>228</v>
      </c>
      <c r="F52" t="s">
        <v>56</v>
      </c>
    </row>
    <row r="53" spans="1:6" x14ac:dyDescent="0.35">
      <c r="A53" t="s">
        <v>229</v>
      </c>
      <c r="B53" t="s">
        <v>230</v>
      </c>
      <c r="C53" t="s">
        <v>231</v>
      </c>
      <c r="D53" t="s">
        <v>103</v>
      </c>
      <c r="E53" t="s">
        <v>232</v>
      </c>
      <c r="F53" t="s">
        <v>11</v>
      </c>
    </row>
    <row r="54" spans="1:6" x14ac:dyDescent="0.35">
      <c r="A54" t="s">
        <v>233</v>
      </c>
      <c r="B54" t="s">
        <v>234</v>
      </c>
      <c r="C54" t="s">
        <v>235</v>
      </c>
      <c r="D54" t="s">
        <v>77</v>
      </c>
      <c r="E54" t="s">
        <v>24</v>
      </c>
      <c r="F54" t="s">
        <v>25</v>
      </c>
    </row>
    <row r="55" spans="1:6" x14ac:dyDescent="0.35">
      <c r="A55" t="s">
        <v>236</v>
      </c>
      <c r="B55" t="s">
        <v>237</v>
      </c>
      <c r="C55" t="s">
        <v>238</v>
      </c>
      <c r="D55" t="s">
        <v>63</v>
      </c>
      <c r="E55" t="s">
        <v>64</v>
      </c>
      <c r="F55" t="s">
        <v>65</v>
      </c>
    </row>
    <row r="56" spans="1:6" x14ac:dyDescent="0.35">
      <c r="A56" t="s">
        <v>239</v>
      </c>
      <c r="B56" t="s">
        <v>240</v>
      </c>
      <c r="C56" t="s">
        <v>241</v>
      </c>
      <c r="D56" t="s">
        <v>9</v>
      </c>
      <c r="E56" t="s">
        <v>242</v>
      </c>
      <c r="F56" t="s">
        <v>149</v>
      </c>
    </row>
    <row r="57" spans="1:6" x14ac:dyDescent="0.35">
      <c r="A57" t="s">
        <v>243</v>
      </c>
      <c r="B57" t="s">
        <v>244</v>
      </c>
      <c r="C57" t="s">
        <v>245</v>
      </c>
      <c r="D57" t="s">
        <v>15</v>
      </c>
      <c r="E57" t="s">
        <v>246</v>
      </c>
      <c r="F57" t="s">
        <v>11</v>
      </c>
    </row>
    <row r="58" spans="1:6" x14ac:dyDescent="0.35">
      <c r="A58" t="s">
        <v>247</v>
      </c>
      <c r="B58" t="s">
        <v>248</v>
      </c>
      <c r="C58" t="s">
        <v>249</v>
      </c>
      <c r="D58" t="s">
        <v>15</v>
      </c>
      <c r="E58" t="s">
        <v>250</v>
      </c>
      <c r="F58" t="s">
        <v>41</v>
      </c>
    </row>
    <row r="59" spans="1:6" x14ac:dyDescent="0.35">
      <c r="A59" t="s">
        <v>251</v>
      </c>
      <c r="B59" t="s">
        <v>252</v>
      </c>
      <c r="C59" t="s">
        <v>253</v>
      </c>
      <c r="D59" t="s">
        <v>9</v>
      </c>
      <c r="E59" t="s">
        <v>16</v>
      </c>
      <c r="F59" t="s">
        <v>17</v>
      </c>
    </row>
    <row r="60" spans="1:6" x14ac:dyDescent="0.35">
      <c r="A60" t="s">
        <v>254</v>
      </c>
      <c r="B60" t="s">
        <v>255</v>
      </c>
      <c r="C60" t="s">
        <v>256</v>
      </c>
      <c r="D60" t="s">
        <v>97</v>
      </c>
      <c r="E60" t="s">
        <v>257</v>
      </c>
      <c r="F60" t="s">
        <v>99</v>
      </c>
    </row>
    <row r="61" spans="1:6" x14ac:dyDescent="0.35">
      <c r="A61" t="s">
        <v>258</v>
      </c>
      <c r="B61" t="s">
        <v>259</v>
      </c>
      <c r="C61" t="s">
        <v>260</v>
      </c>
      <c r="D61" t="s">
        <v>9</v>
      </c>
      <c r="E61" t="s">
        <v>131</v>
      </c>
      <c r="F61" t="s">
        <v>132</v>
      </c>
    </row>
    <row r="62" spans="1:6" x14ac:dyDescent="0.35">
      <c r="A62" t="s">
        <v>261</v>
      </c>
      <c r="B62" t="s">
        <v>262</v>
      </c>
      <c r="C62" t="s">
        <v>263</v>
      </c>
      <c r="D62" t="s">
        <v>54</v>
      </c>
      <c r="E62" t="s">
        <v>158</v>
      </c>
      <c r="F62" t="s">
        <v>79</v>
      </c>
    </row>
    <row r="63" spans="1:6" x14ac:dyDescent="0.35">
      <c r="A63" t="s">
        <v>264</v>
      </c>
      <c r="B63" t="s">
        <v>265</v>
      </c>
      <c r="C63" t="s">
        <v>266</v>
      </c>
      <c r="D63" t="s">
        <v>103</v>
      </c>
      <c r="E63" t="s">
        <v>78</v>
      </c>
      <c r="F63" t="s">
        <v>79</v>
      </c>
    </row>
    <row r="64" spans="1:6" x14ac:dyDescent="0.35">
      <c r="A64" t="s">
        <v>267</v>
      </c>
      <c r="B64" t="s">
        <v>268</v>
      </c>
      <c r="C64" t="s">
        <v>269</v>
      </c>
      <c r="D64" t="s">
        <v>54</v>
      </c>
      <c r="E64" t="s">
        <v>270</v>
      </c>
      <c r="F64" t="s">
        <v>11</v>
      </c>
    </row>
    <row r="65" spans="1:6" x14ac:dyDescent="0.35">
      <c r="A65" t="s">
        <v>271</v>
      </c>
      <c r="B65" t="s">
        <v>272</v>
      </c>
      <c r="C65" t="s">
        <v>273</v>
      </c>
      <c r="D65" t="s">
        <v>9</v>
      </c>
      <c r="E65" t="s">
        <v>64</v>
      </c>
      <c r="F65" t="s">
        <v>65</v>
      </c>
    </row>
    <row r="66" spans="1:6" x14ac:dyDescent="0.35">
      <c r="A66" t="s">
        <v>274</v>
      </c>
      <c r="B66" t="s">
        <v>275</v>
      </c>
      <c r="C66" t="s">
        <v>276</v>
      </c>
      <c r="D66" t="s">
        <v>277</v>
      </c>
      <c r="E66" t="s">
        <v>278</v>
      </c>
      <c r="F66" t="s">
        <v>149</v>
      </c>
    </row>
    <row r="67" spans="1:6" x14ac:dyDescent="0.35">
      <c r="A67" t="s">
        <v>279</v>
      </c>
      <c r="B67" t="s">
        <v>280</v>
      </c>
      <c r="C67" t="s">
        <v>281</v>
      </c>
      <c r="D67" t="s">
        <v>77</v>
      </c>
      <c r="E67" t="s">
        <v>282</v>
      </c>
      <c r="F67" t="s">
        <v>127</v>
      </c>
    </row>
    <row r="68" spans="1:6" x14ac:dyDescent="0.35">
      <c r="A68" t="s">
        <v>283</v>
      </c>
      <c r="B68" t="s">
        <v>284</v>
      </c>
      <c r="C68" t="s">
        <v>285</v>
      </c>
      <c r="D68" t="s">
        <v>110</v>
      </c>
      <c r="E68" t="s">
        <v>158</v>
      </c>
      <c r="F68" t="s">
        <v>79</v>
      </c>
    </row>
    <row r="69" spans="1:6" x14ac:dyDescent="0.35">
      <c r="A69" t="s">
        <v>286</v>
      </c>
      <c r="B69" t="s">
        <v>287</v>
      </c>
      <c r="C69" t="s">
        <v>288</v>
      </c>
      <c r="D69" t="s">
        <v>97</v>
      </c>
      <c r="E69" t="s">
        <v>289</v>
      </c>
      <c r="F69" t="s">
        <v>73</v>
      </c>
    </row>
    <row r="70" spans="1:6" x14ac:dyDescent="0.35">
      <c r="A70" t="s">
        <v>290</v>
      </c>
      <c r="B70" t="s">
        <v>291</v>
      </c>
      <c r="C70" t="s">
        <v>292</v>
      </c>
      <c r="D70" t="s">
        <v>54</v>
      </c>
      <c r="E70" t="s">
        <v>45</v>
      </c>
      <c r="F70" t="s">
        <v>46</v>
      </c>
    </row>
    <row r="71" spans="1:6" x14ac:dyDescent="0.35">
      <c r="A71" t="s">
        <v>293</v>
      </c>
      <c r="B71" t="s">
        <v>294</v>
      </c>
      <c r="C71" t="s">
        <v>295</v>
      </c>
      <c r="D71" t="s">
        <v>15</v>
      </c>
      <c r="E71" t="s">
        <v>296</v>
      </c>
      <c r="F71" t="s">
        <v>297</v>
      </c>
    </row>
    <row r="72" spans="1:6" x14ac:dyDescent="0.35">
      <c r="A72" t="s">
        <v>298</v>
      </c>
      <c r="B72" t="s">
        <v>299</v>
      </c>
      <c r="C72" t="s">
        <v>300</v>
      </c>
      <c r="D72" t="s">
        <v>9</v>
      </c>
      <c r="E72" t="s">
        <v>301</v>
      </c>
      <c r="F72" t="s">
        <v>149</v>
      </c>
    </row>
    <row r="73" spans="1:6" x14ac:dyDescent="0.35">
      <c r="A73" t="s">
        <v>302</v>
      </c>
      <c r="B73" t="s">
        <v>303</v>
      </c>
      <c r="C73" t="s">
        <v>304</v>
      </c>
      <c r="D73" t="s">
        <v>97</v>
      </c>
      <c r="E73" t="s">
        <v>24</v>
      </c>
      <c r="F73" t="s">
        <v>25</v>
      </c>
    </row>
    <row r="74" spans="1:6" x14ac:dyDescent="0.35">
      <c r="A74" t="s">
        <v>305</v>
      </c>
      <c r="B74" t="s">
        <v>306</v>
      </c>
      <c r="C74" t="s">
        <v>307</v>
      </c>
      <c r="D74" t="s">
        <v>15</v>
      </c>
      <c r="E74" t="s">
        <v>308</v>
      </c>
      <c r="F74" t="s">
        <v>309</v>
      </c>
    </row>
    <row r="75" spans="1:6" x14ac:dyDescent="0.35">
      <c r="A75" t="s">
        <v>310</v>
      </c>
      <c r="B75" t="s">
        <v>311</v>
      </c>
      <c r="C75" t="s">
        <v>312</v>
      </c>
      <c r="D75" t="s">
        <v>39</v>
      </c>
      <c r="E75" t="s">
        <v>250</v>
      </c>
      <c r="F75" t="s">
        <v>41</v>
      </c>
    </row>
    <row r="76" spans="1:6" x14ac:dyDescent="0.35">
      <c r="A76" t="s">
        <v>313</v>
      </c>
      <c r="B76" t="s">
        <v>314</v>
      </c>
      <c r="C76" t="s">
        <v>315</v>
      </c>
      <c r="D76" t="s">
        <v>97</v>
      </c>
      <c r="E76" t="s">
        <v>316</v>
      </c>
      <c r="F76" t="s">
        <v>149</v>
      </c>
    </row>
    <row r="77" spans="1:6" x14ac:dyDescent="0.35">
      <c r="A77" t="s">
        <v>317</v>
      </c>
      <c r="B77" t="s">
        <v>318</v>
      </c>
      <c r="C77" t="s">
        <v>319</v>
      </c>
      <c r="D77" t="s">
        <v>54</v>
      </c>
      <c r="E77" t="s">
        <v>320</v>
      </c>
      <c r="F77" t="s">
        <v>224</v>
      </c>
    </row>
    <row r="78" spans="1:6" x14ac:dyDescent="0.35">
      <c r="A78" t="s">
        <v>321</v>
      </c>
      <c r="B78" t="s">
        <v>322</v>
      </c>
      <c r="C78" t="s">
        <v>323</v>
      </c>
      <c r="D78" t="s">
        <v>39</v>
      </c>
      <c r="E78" t="s">
        <v>215</v>
      </c>
      <c r="F78" t="s">
        <v>149</v>
      </c>
    </row>
    <row r="79" spans="1:6" x14ac:dyDescent="0.35">
      <c r="A79" t="s">
        <v>324</v>
      </c>
      <c r="B79" t="s">
        <v>325</v>
      </c>
      <c r="C79" t="s">
        <v>326</v>
      </c>
      <c r="D79" t="s">
        <v>103</v>
      </c>
      <c r="E79" t="s">
        <v>327</v>
      </c>
      <c r="F79" t="s">
        <v>149</v>
      </c>
    </row>
    <row r="80" spans="1:6" x14ac:dyDescent="0.35">
      <c r="A80" t="s">
        <v>328</v>
      </c>
      <c r="B80" t="s">
        <v>329</v>
      </c>
      <c r="C80" t="s">
        <v>330</v>
      </c>
      <c r="D80" t="s">
        <v>39</v>
      </c>
      <c r="E80" t="s">
        <v>331</v>
      </c>
      <c r="F80" t="s">
        <v>11</v>
      </c>
    </row>
    <row r="81" spans="1:6" x14ac:dyDescent="0.35">
      <c r="A81" t="s">
        <v>332</v>
      </c>
      <c r="B81" t="s">
        <v>333</v>
      </c>
      <c r="C81" t="s">
        <v>334</v>
      </c>
      <c r="D81" t="s">
        <v>15</v>
      </c>
      <c r="E81" t="s">
        <v>16</v>
      </c>
      <c r="F81" t="s">
        <v>17</v>
      </c>
    </row>
    <row r="82" spans="1:6" x14ac:dyDescent="0.35">
      <c r="A82" t="s">
        <v>335</v>
      </c>
      <c r="B82" t="s">
        <v>336</v>
      </c>
      <c r="C82" t="s">
        <v>337</v>
      </c>
      <c r="D82" t="s">
        <v>9</v>
      </c>
      <c r="E82" t="s">
        <v>78</v>
      </c>
      <c r="F82" t="s">
        <v>79</v>
      </c>
    </row>
    <row r="83" spans="1:6" x14ac:dyDescent="0.35">
      <c r="A83" t="s">
        <v>338</v>
      </c>
      <c r="B83" t="s">
        <v>339</v>
      </c>
      <c r="C83" t="s">
        <v>340</v>
      </c>
      <c r="D83" t="s">
        <v>77</v>
      </c>
      <c r="E83" t="s">
        <v>341</v>
      </c>
      <c r="F83" t="s">
        <v>149</v>
      </c>
    </row>
    <row r="84" spans="1:6" x14ac:dyDescent="0.35">
      <c r="A84" t="s">
        <v>342</v>
      </c>
      <c r="B84" t="s">
        <v>343</v>
      </c>
      <c r="C84" t="s">
        <v>344</v>
      </c>
      <c r="D84" t="s">
        <v>97</v>
      </c>
      <c r="E84" t="s">
        <v>345</v>
      </c>
      <c r="F84" t="s">
        <v>309</v>
      </c>
    </row>
    <row r="85" spans="1:6" x14ac:dyDescent="0.35">
      <c r="A85" t="s">
        <v>346</v>
      </c>
      <c r="B85" t="s">
        <v>347</v>
      </c>
      <c r="C85" t="s">
        <v>348</v>
      </c>
      <c r="D85" t="s">
        <v>63</v>
      </c>
      <c r="E85" t="s">
        <v>349</v>
      </c>
      <c r="F85" t="s">
        <v>41</v>
      </c>
    </row>
    <row r="86" spans="1:6" x14ac:dyDescent="0.35">
      <c r="A86" t="s">
        <v>350</v>
      </c>
      <c r="B86" t="s">
        <v>351</v>
      </c>
      <c r="C86" t="s">
        <v>352</v>
      </c>
      <c r="D86" t="s">
        <v>54</v>
      </c>
      <c r="E86" t="s">
        <v>353</v>
      </c>
      <c r="F86" t="s">
        <v>41</v>
      </c>
    </row>
    <row r="87" spans="1:6" x14ac:dyDescent="0.35">
      <c r="A87" t="s">
        <v>354</v>
      </c>
      <c r="B87" t="s">
        <v>355</v>
      </c>
      <c r="C87" t="s">
        <v>356</v>
      </c>
      <c r="D87" t="s">
        <v>9</v>
      </c>
      <c r="E87" t="s">
        <v>357</v>
      </c>
      <c r="F87" t="s">
        <v>11</v>
      </c>
    </row>
    <row r="88" spans="1:6" x14ac:dyDescent="0.35">
      <c r="A88" t="s">
        <v>358</v>
      </c>
      <c r="B88" t="s">
        <v>359</v>
      </c>
      <c r="C88" t="s">
        <v>360</v>
      </c>
      <c r="D88" t="s">
        <v>54</v>
      </c>
      <c r="E88" t="s">
        <v>361</v>
      </c>
      <c r="F88" t="s">
        <v>362</v>
      </c>
    </row>
    <row r="89" spans="1:6" x14ac:dyDescent="0.35">
      <c r="A89" t="s">
        <v>363</v>
      </c>
      <c r="B89" t="s">
        <v>364</v>
      </c>
      <c r="C89" t="s">
        <v>365</v>
      </c>
      <c r="D89" t="s">
        <v>97</v>
      </c>
      <c r="E89" t="s">
        <v>366</v>
      </c>
      <c r="F89" t="s">
        <v>79</v>
      </c>
    </row>
    <row r="90" spans="1:6" x14ac:dyDescent="0.35">
      <c r="A90" t="s">
        <v>367</v>
      </c>
      <c r="B90" t="s">
        <v>368</v>
      </c>
      <c r="C90" t="s">
        <v>369</v>
      </c>
      <c r="D90" t="s">
        <v>15</v>
      </c>
      <c r="E90" t="s">
        <v>370</v>
      </c>
      <c r="F90" t="s">
        <v>149</v>
      </c>
    </row>
    <row r="91" spans="1:6" x14ac:dyDescent="0.35">
      <c r="A91" t="s">
        <v>371</v>
      </c>
      <c r="B91" t="s">
        <v>372</v>
      </c>
      <c r="C91" t="s">
        <v>373</v>
      </c>
      <c r="D91" t="s">
        <v>374</v>
      </c>
      <c r="E91" t="s">
        <v>375</v>
      </c>
      <c r="F91" t="s">
        <v>362</v>
      </c>
    </row>
    <row r="92" spans="1:6" x14ac:dyDescent="0.35">
      <c r="A92" t="s">
        <v>376</v>
      </c>
      <c r="B92" t="s">
        <v>377</v>
      </c>
      <c r="C92" t="s">
        <v>378</v>
      </c>
      <c r="D92" t="s">
        <v>15</v>
      </c>
      <c r="E92" t="s">
        <v>379</v>
      </c>
      <c r="F92" t="s">
        <v>380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6399-8A71-4CAA-9C51-DA9FA95EF4FD}">
  <dimension ref="A1:G78"/>
  <sheetViews>
    <sheetView workbookViewId="0"/>
  </sheetViews>
  <sheetFormatPr defaultRowHeight="14.5" x14ac:dyDescent="0.35"/>
  <cols>
    <col min="1" max="1" width="11.54296875" bestFit="1" customWidth="1"/>
    <col min="2" max="2" width="29.81640625" bestFit="1" customWidth="1"/>
    <col min="3" max="3" width="17.81640625" bestFit="1" customWidth="1"/>
    <col min="4" max="4" width="10.54296875" bestFit="1" customWidth="1"/>
    <col min="5" max="5" width="13.90625" bestFit="1" customWidth="1"/>
    <col min="6" max="6" width="12.08984375" bestFit="1" customWidth="1"/>
    <col min="7" max="7" width="16.26953125" bestFit="1" customWidth="1"/>
  </cols>
  <sheetData>
    <row r="1" spans="1:7" x14ac:dyDescent="0.35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385</v>
      </c>
      <c r="G1" t="s">
        <v>409</v>
      </c>
    </row>
    <row r="2" spans="1:7" x14ac:dyDescent="0.35">
      <c r="A2">
        <v>1</v>
      </c>
      <c r="B2" t="s">
        <v>410</v>
      </c>
      <c r="C2" t="s">
        <v>411</v>
      </c>
      <c r="D2">
        <v>18</v>
      </c>
      <c r="E2">
        <v>0</v>
      </c>
      <c r="F2">
        <v>1</v>
      </c>
      <c r="G2" t="s">
        <v>412</v>
      </c>
    </row>
    <row r="3" spans="1:7" x14ac:dyDescent="0.35">
      <c r="A3">
        <v>2</v>
      </c>
      <c r="B3" t="s">
        <v>413</v>
      </c>
      <c r="C3" t="s">
        <v>414</v>
      </c>
      <c r="D3">
        <v>19</v>
      </c>
      <c r="E3">
        <v>0</v>
      </c>
      <c r="F3">
        <v>1</v>
      </c>
      <c r="G3" t="s">
        <v>415</v>
      </c>
    </row>
    <row r="4" spans="1:7" x14ac:dyDescent="0.35">
      <c r="A4">
        <v>3</v>
      </c>
      <c r="B4" t="s">
        <v>416</v>
      </c>
      <c r="C4" t="s">
        <v>417</v>
      </c>
      <c r="D4">
        <v>10</v>
      </c>
      <c r="E4">
        <v>0</v>
      </c>
      <c r="F4">
        <v>2</v>
      </c>
      <c r="G4" t="s">
        <v>418</v>
      </c>
    </row>
    <row r="5" spans="1:7" x14ac:dyDescent="0.35">
      <c r="A5">
        <v>4</v>
      </c>
      <c r="B5" t="s">
        <v>419</v>
      </c>
      <c r="C5" t="s">
        <v>420</v>
      </c>
      <c r="D5">
        <v>22</v>
      </c>
      <c r="E5">
        <v>0</v>
      </c>
      <c r="F5">
        <v>2</v>
      </c>
      <c r="G5" t="s">
        <v>421</v>
      </c>
    </row>
    <row r="6" spans="1:7" x14ac:dyDescent="0.35">
      <c r="A6">
        <v>5</v>
      </c>
      <c r="B6" t="s">
        <v>422</v>
      </c>
      <c r="C6" t="s">
        <v>423</v>
      </c>
      <c r="D6">
        <v>21.35</v>
      </c>
      <c r="E6">
        <v>1</v>
      </c>
      <c r="F6">
        <v>2</v>
      </c>
      <c r="G6" t="s">
        <v>424</v>
      </c>
    </row>
    <row r="7" spans="1:7" x14ac:dyDescent="0.35">
      <c r="A7">
        <v>6</v>
      </c>
      <c r="B7" t="s">
        <v>425</v>
      </c>
      <c r="C7" t="s">
        <v>426</v>
      </c>
      <c r="D7">
        <v>25</v>
      </c>
      <c r="E7">
        <v>0</v>
      </c>
      <c r="F7">
        <v>2</v>
      </c>
      <c r="G7" t="s">
        <v>418</v>
      </c>
    </row>
    <row r="8" spans="1:7" x14ac:dyDescent="0.35">
      <c r="A8">
        <v>7</v>
      </c>
      <c r="B8" t="s">
        <v>427</v>
      </c>
      <c r="C8" t="s">
        <v>428</v>
      </c>
      <c r="D8">
        <v>30</v>
      </c>
      <c r="E8">
        <v>0</v>
      </c>
      <c r="F8">
        <v>7</v>
      </c>
      <c r="G8" t="s">
        <v>418</v>
      </c>
    </row>
    <row r="9" spans="1:7" x14ac:dyDescent="0.35">
      <c r="A9">
        <v>8</v>
      </c>
      <c r="B9" t="s">
        <v>429</v>
      </c>
      <c r="C9" t="s">
        <v>430</v>
      </c>
      <c r="D9">
        <v>40</v>
      </c>
      <c r="E9">
        <v>0</v>
      </c>
      <c r="F9">
        <v>2</v>
      </c>
      <c r="G9" t="s">
        <v>418</v>
      </c>
    </row>
    <row r="10" spans="1:7" x14ac:dyDescent="0.35">
      <c r="A10">
        <v>9</v>
      </c>
      <c r="B10" t="s">
        <v>431</v>
      </c>
      <c r="C10" t="s">
        <v>432</v>
      </c>
      <c r="D10">
        <v>97</v>
      </c>
      <c r="E10">
        <v>1</v>
      </c>
      <c r="F10">
        <v>6</v>
      </c>
      <c r="G10" t="s">
        <v>433</v>
      </c>
    </row>
    <row r="11" spans="1:7" x14ac:dyDescent="0.35">
      <c r="A11">
        <v>10</v>
      </c>
      <c r="B11" t="s">
        <v>434</v>
      </c>
      <c r="C11" t="s">
        <v>435</v>
      </c>
      <c r="D11">
        <v>31</v>
      </c>
      <c r="E11">
        <v>0</v>
      </c>
      <c r="F11">
        <v>8</v>
      </c>
      <c r="G11" t="s">
        <v>418</v>
      </c>
    </row>
    <row r="12" spans="1:7" x14ac:dyDescent="0.35">
      <c r="A12">
        <v>11</v>
      </c>
      <c r="B12" t="s">
        <v>436</v>
      </c>
      <c r="C12" t="s">
        <v>437</v>
      </c>
      <c r="D12">
        <v>21</v>
      </c>
      <c r="E12">
        <v>0</v>
      </c>
      <c r="F12">
        <v>4</v>
      </c>
      <c r="G12" t="s">
        <v>438</v>
      </c>
    </row>
    <row r="13" spans="1:7" x14ac:dyDescent="0.35">
      <c r="A13">
        <v>12</v>
      </c>
      <c r="B13" t="s">
        <v>439</v>
      </c>
      <c r="C13" t="s">
        <v>440</v>
      </c>
      <c r="D13">
        <v>38</v>
      </c>
      <c r="E13">
        <v>0</v>
      </c>
      <c r="F13">
        <v>4</v>
      </c>
      <c r="G13" t="s">
        <v>412</v>
      </c>
    </row>
    <row r="14" spans="1:7" x14ac:dyDescent="0.35">
      <c r="A14">
        <v>13</v>
      </c>
      <c r="B14" t="s">
        <v>441</v>
      </c>
      <c r="C14" t="s">
        <v>442</v>
      </c>
      <c r="D14">
        <v>6</v>
      </c>
      <c r="E14">
        <v>0</v>
      </c>
      <c r="F14">
        <v>8</v>
      </c>
      <c r="G14" t="s">
        <v>443</v>
      </c>
    </row>
    <row r="15" spans="1:7" x14ac:dyDescent="0.35">
      <c r="A15">
        <v>14</v>
      </c>
      <c r="B15" t="s">
        <v>444</v>
      </c>
      <c r="C15" t="s">
        <v>445</v>
      </c>
      <c r="D15">
        <v>23.25</v>
      </c>
      <c r="E15">
        <v>0</v>
      </c>
      <c r="F15">
        <v>7</v>
      </c>
      <c r="G15" t="s">
        <v>446</v>
      </c>
    </row>
    <row r="16" spans="1:7" x14ac:dyDescent="0.35">
      <c r="A16">
        <v>15</v>
      </c>
      <c r="B16" t="s">
        <v>447</v>
      </c>
      <c r="C16" t="s">
        <v>448</v>
      </c>
      <c r="D16">
        <v>15.5</v>
      </c>
      <c r="E16">
        <v>0</v>
      </c>
      <c r="F16">
        <v>2</v>
      </c>
      <c r="G16" t="s">
        <v>415</v>
      </c>
    </row>
    <row r="17" spans="1:7" x14ac:dyDescent="0.35">
      <c r="A17">
        <v>16</v>
      </c>
      <c r="B17" t="s">
        <v>449</v>
      </c>
      <c r="C17" t="s">
        <v>450</v>
      </c>
      <c r="D17">
        <v>17.45</v>
      </c>
      <c r="E17">
        <v>0</v>
      </c>
      <c r="F17">
        <v>3</v>
      </c>
      <c r="G17" t="s">
        <v>451</v>
      </c>
    </row>
    <row r="18" spans="1:7" x14ac:dyDescent="0.35">
      <c r="A18">
        <v>17</v>
      </c>
      <c r="B18" t="s">
        <v>452</v>
      </c>
      <c r="C18" t="s">
        <v>453</v>
      </c>
      <c r="D18">
        <v>39</v>
      </c>
      <c r="E18">
        <v>1</v>
      </c>
      <c r="F18">
        <v>6</v>
      </c>
      <c r="G18" t="s">
        <v>454</v>
      </c>
    </row>
    <row r="19" spans="1:7" x14ac:dyDescent="0.35">
      <c r="A19">
        <v>18</v>
      </c>
      <c r="B19" t="s">
        <v>455</v>
      </c>
      <c r="C19" t="s">
        <v>456</v>
      </c>
      <c r="D19">
        <v>62.5</v>
      </c>
      <c r="E19">
        <v>0</v>
      </c>
      <c r="F19">
        <v>8</v>
      </c>
      <c r="G19" t="s">
        <v>457</v>
      </c>
    </row>
    <row r="20" spans="1:7" x14ac:dyDescent="0.35">
      <c r="A20">
        <v>19</v>
      </c>
      <c r="B20" t="s">
        <v>458</v>
      </c>
      <c r="C20" t="s">
        <v>459</v>
      </c>
      <c r="D20">
        <v>9.1999999999999993</v>
      </c>
      <c r="E20">
        <v>0</v>
      </c>
      <c r="F20">
        <v>3</v>
      </c>
      <c r="G20" t="s">
        <v>412</v>
      </c>
    </row>
    <row r="21" spans="1:7" x14ac:dyDescent="0.35">
      <c r="A21">
        <v>20</v>
      </c>
      <c r="B21" t="s">
        <v>460</v>
      </c>
      <c r="C21" t="s">
        <v>461</v>
      </c>
      <c r="D21">
        <v>81</v>
      </c>
      <c r="E21">
        <v>0</v>
      </c>
      <c r="F21">
        <v>3</v>
      </c>
      <c r="G21" t="s">
        <v>462</v>
      </c>
    </row>
    <row r="22" spans="1:7" x14ac:dyDescent="0.35">
      <c r="A22">
        <v>21</v>
      </c>
      <c r="B22" t="s">
        <v>463</v>
      </c>
      <c r="C22" t="s">
        <v>464</v>
      </c>
      <c r="D22">
        <v>10</v>
      </c>
      <c r="E22">
        <v>0</v>
      </c>
      <c r="F22">
        <v>3</v>
      </c>
      <c r="G22" t="s">
        <v>415</v>
      </c>
    </row>
    <row r="23" spans="1:7" x14ac:dyDescent="0.35">
      <c r="A23">
        <v>22</v>
      </c>
      <c r="B23" t="s">
        <v>465</v>
      </c>
      <c r="C23" t="s">
        <v>466</v>
      </c>
      <c r="D23">
        <v>21</v>
      </c>
      <c r="E23">
        <v>0</v>
      </c>
      <c r="F23">
        <v>5</v>
      </c>
      <c r="G23" t="s">
        <v>415</v>
      </c>
    </row>
    <row r="24" spans="1:7" x14ac:dyDescent="0.35">
      <c r="A24">
        <v>23</v>
      </c>
      <c r="B24" t="s">
        <v>467</v>
      </c>
      <c r="C24" t="s">
        <v>468</v>
      </c>
      <c r="D24">
        <v>9</v>
      </c>
      <c r="E24">
        <v>0</v>
      </c>
      <c r="F24">
        <v>5</v>
      </c>
      <c r="G24" t="s">
        <v>418</v>
      </c>
    </row>
    <row r="25" spans="1:7" x14ac:dyDescent="0.35">
      <c r="A25">
        <v>24</v>
      </c>
      <c r="B25" t="s">
        <v>469</v>
      </c>
      <c r="C25" t="s">
        <v>470</v>
      </c>
      <c r="D25">
        <v>4.5</v>
      </c>
      <c r="E25">
        <v>1</v>
      </c>
      <c r="F25">
        <v>1</v>
      </c>
      <c r="G25" t="s">
        <v>418</v>
      </c>
    </row>
    <row r="26" spans="1:7" x14ac:dyDescent="0.35">
      <c r="A26">
        <v>25</v>
      </c>
      <c r="B26" t="s">
        <v>471</v>
      </c>
      <c r="C26" t="s">
        <v>472</v>
      </c>
      <c r="D26">
        <v>14</v>
      </c>
      <c r="E26">
        <v>0</v>
      </c>
      <c r="F26">
        <v>3</v>
      </c>
      <c r="G26" t="s">
        <v>454</v>
      </c>
    </row>
    <row r="27" spans="1:7" x14ac:dyDescent="0.35">
      <c r="A27">
        <v>26</v>
      </c>
      <c r="B27" t="s">
        <v>473</v>
      </c>
      <c r="C27" t="s">
        <v>474</v>
      </c>
      <c r="D27">
        <v>31.23</v>
      </c>
      <c r="E27">
        <v>0</v>
      </c>
      <c r="F27">
        <v>3</v>
      </c>
      <c r="G27" t="s">
        <v>475</v>
      </c>
    </row>
    <row r="28" spans="1:7" x14ac:dyDescent="0.35">
      <c r="A28">
        <v>27</v>
      </c>
      <c r="B28" t="s">
        <v>476</v>
      </c>
      <c r="C28" t="s">
        <v>477</v>
      </c>
      <c r="D28">
        <v>43.9</v>
      </c>
      <c r="E28">
        <v>0</v>
      </c>
      <c r="F28">
        <v>3</v>
      </c>
      <c r="G28" t="s">
        <v>475</v>
      </c>
    </row>
    <row r="29" spans="1:7" x14ac:dyDescent="0.35">
      <c r="A29">
        <v>28</v>
      </c>
      <c r="B29" t="s">
        <v>478</v>
      </c>
      <c r="C29" t="s">
        <v>479</v>
      </c>
      <c r="D29">
        <v>45.6</v>
      </c>
      <c r="E29">
        <v>1</v>
      </c>
      <c r="F29">
        <v>7</v>
      </c>
      <c r="G29" t="s">
        <v>480</v>
      </c>
    </row>
    <row r="30" spans="1:7" x14ac:dyDescent="0.35">
      <c r="A30">
        <v>29</v>
      </c>
      <c r="B30" t="s">
        <v>481</v>
      </c>
      <c r="C30" t="s">
        <v>482</v>
      </c>
      <c r="D30">
        <v>123.79</v>
      </c>
      <c r="E30">
        <v>1</v>
      </c>
      <c r="F30">
        <v>6</v>
      </c>
      <c r="G30" t="s">
        <v>483</v>
      </c>
    </row>
    <row r="31" spans="1:7" x14ac:dyDescent="0.35">
      <c r="A31">
        <v>30</v>
      </c>
      <c r="B31" t="s">
        <v>484</v>
      </c>
      <c r="C31" t="s">
        <v>485</v>
      </c>
      <c r="D31">
        <v>25.89</v>
      </c>
      <c r="E31">
        <v>0</v>
      </c>
      <c r="F31">
        <v>8</v>
      </c>
      <c r="G31" t="s">
        <v>412</v>
      </c>
    </row>
    <row r="32" spans="1:7" x14ac:dyDescent="0.35">
      <c r="A32">
        <v>31</v>
      </c>
      <c r="B32" t="s">
        <v>486</v>
      </c>
      <c r="C32" t="s">
        <v>487</v>
      </c>
      <c r="D32">
        <v>12.5</v>
      </c>
      <c r="E32">
        <v>0</v>
      </c>
      <c r="F32">
        <v>4</v>
      </c>
      <c r="G32" t="s">
        <v>418</v>
      </c>
    </row>
    <row r="33" spans="1:7" x14ac:dyDescent="0.35">
      <c r="A33">
        <v>32</v>
      </c>
      <c r="B33" t="s">
        <v>488</v>
      </c>
      <c r="C33" t="s">
        <v>489</v>
      </c>
      <c r="D33">
        <v>32</v>
      </c>
      <c r="E33">
        <v>0</v>
      </c>
      <c r="F33">
        <v>4</v>
      </c>
      <c r="G33" t="s">
        <v>415</v>
      </c>
    </row>
    <row r="34" spans="1:7" x14ac:dyDescent="0.35">
      <c r="A34">
        <v>33</v>
      </c>
      <c r="B34" t="s">
        <v>490</v>
      </c>
      <c r="C34" t="s">
        <v>491</v>
      </c>
      <c r="D34">
        <v>2.5</v>
      </c>
      <c r="E34">
        <v>0</v>
      </c>
      <c r="F34">
        <v>4</v>
      </c>
      <c r="G34" t="s">
        <v>492</v>
      </c>
    </row>
    <row r="35" spans="1:7" x14ac:dyDescent="0.35">
      <c r="A35">
        <v>34</v>
      </c>
      <c r="B35" t="s">
        <v>493</v>
      </c>
      <c r="C35" t="s">
        <v>414</v>
      </c>
      <c r="D35">
        <v>14</v>
      </c>
      <c r="E35">
        <v>0</v>
      </c>
      <c r="F35">
        <v>1</v>
      </c>
      <c r="G35" t="s">
        <v>415</v>
      </c>
    </row>
    <row r="36" spans="1:7" x14ac:dyDescent="0.35">
      <c r="A36">
        <v>35</v>
      </c>
      <c r="B36" t="s">
        <v>494</v>
      </c>
      <c r="C36" t="s">
        <v>414</v>
      </c>
      <c r="D36">
        <v>18</v>
      </c>
      <c r="E36">
        <v>0</v>
      </c>
      <c r="F36">
        <v>1</v>
      </c>
      <c r="G36" t="s">
        <v>415</v>
      </c>
    </row>
    <row r="37" spans="1:7" x14ac:dyDescent="0.35">
      <c r="A37">
        <v>36</v>
      </c>
      <c r="B37" t="s">
        <v>495</v>
      </c>
      <c r="C37" t="s">
        <v>496</v>
      </c>
      <c r="D37">
        <v>19</v>
      </c>
      <c r="E37">
        <v>0</v>
      </c>
      <c r="F37">
        <v>8</v>
      </c>
      <c r="G37" t="s">
        <v>415</v>
      </c>
    </row>
    <row r="38" spans="1:7" x14ac:dyDescent="0.35">
      <c r="A38">
        <v>37</v>
      </c>
      <c r="B38" t="s">
        <v>497</v>
      </c>
      <c r="C38" t="s">
        <v>498</v>
      </c>
      <c r="D38">
        <v>26</v>
      </c>
      <c r="E38">
        <v>0</v>
      </c>
      <c r="F38">
        <v>8</v>
      </c>
      <c r="G38" t="s">
        <v>418</v>
      </c>
    </row>
    <row r="39" spans="1:7" x14ac:dyDescent="0.35">
      <c r="A39">
        <v>38</v>
      </c>
      <c r="B39" t="s">
        <v>499</v>
      </c>
      <c r="C39" t="s">
        <v>500</v>
      </c>
      <c r="D39">
        <v>263.5</v>
      </c>
      <c r="E39">
        <v>0</v>
      </c>
      <c r="F39">
        <v>1</v>
      </c>
      <c r="G39" t="s">
        <v>418</v>
      </c>
    </row>
    <row r="40" spans="1:7" x14ac:dyDescent="0.35">
      <c r="A40">
        <v>39</v>
      </c>
      <c r="B40" t="s">
        <v>501</v>
      </c>
      <c r="C40" t="s">
        <v>502</v>
      </c>
      <c r="D40">
        <v>18</v>
      </c>
      <c r="E40">
        <v>0</v>
      </c>
      <c r="F40">
        <v>1</v>
      </c>
      <c r="G40" t="s">
        <v>503</v>
      </c>
    </row>
    <row r="41" spans="1:7" x14ac:dyDescent="0.35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  <c r="G41" t="s">
        <v>415</v>
      </c>
    </row>
    <row r="42" spans="1:7" x14ac:dyDescent="0.35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  <c r="G42" t="s">
        <v>418</v>
      </c>
    </row>
    <row r="43" spans="1:7" x14ac:dyDescent="0.35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  <c r="G43" t="s">
        <v>451</v>
      </c>
    </row>
    <row r="44" spans="1:7" x14ac:dyDescent="0.35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  <c r="G44" t="s">
        <v>457</v>
      </c>
    </row>
    <row r="45" spans="1:7" x14ac:dyDescent="0.35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  <c r="G45" t="s">
        <v>454</v>
      </c>
    </row>
    <row r="46" spans="1:7" x14ac:dyDescent="0.35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  <c r="G46" t="s">
        <v>516</v>
      </c>
    </row>
    <row r="47" spans="1:7" x14ac:dyDescent="0.35">
      <c r="A47">
        <v>46</v>
      </c>
      <c r="B47" t="s">
        <v>517</v>
      </c>
      <c r="C47" t="s">
        <v>518</v>
      </c>
      <c r="D47">
        <v>12</v>
      </c>
      <c r="E47">
        <v>0</v>
      </c>
      <c r="F47">
        <v>8</v>
      </c>
      <c r="G47" t="s">
        <v>519</v>
      </c>
    </row>
    <row r="48" spans="1:7" x14ac:dyDescent="0.35">
      <c r="A48">
        <v>47</v>
      </c>
      <c r="B48" t="s">
        <v>520</v>
      </c>
      <c r="C48" t="s">
        <v>521</v>
      </c>
      <c r="D48">
        <v>9.5</v>
      </c>
      <c r="E48">
        <v>0</v>
      </c>
      <c r="F48">
        <v>3</v>
      </c>
      <c r="G48" t="s">
        <v>412</v>
      </c>
    </row>
    <row r="49" spans="1:7" x14ac:dyDescent="0.35">
      <c r="A49">
        <v>48</v>
      </c>
      <c r="B49" t="s">
        <v>522</v>
      </c>
      <c r="C49" t="s">
        <v>523</v>
      </c>
      <c r="D49">
        <v>12.75</v>
      </c>
      <c r="E49">
        <v>0</v>
      </c>
      <c r="F49">
        <v>3</v>
      </c>
      <c r="G49" t="s">
        <v>412</v>
      </c>
    </row>
    <row r="50" spans="1:7" x14ac:dyDescent="0.35">
      <c r="A50">
        <v>49</v>
      </c>
      <c r="B50" t="s">
        <v>524</v>
      </c>
      <c r="C50" t="s">
        <v>525</v>
      </c>
      <c r="D50">
        <v>20</v>
      </c>
      <c r="E50">
        <v>0</v>
      </c>
      <c r="F50">
        <v>3</v>
      </c>
      <c r="G50" t="s">
        <v>415</v>
      </c>
    </row>
    <row r="51" spans="1:7" x14ac:dyDescent="0.35">
      <c r="A51">
        <v>50</v>
      </c>
      <c r="B51" t="s">
        <v>526</v>
      </c>
      <c r="C51" t="s">
        <v>527</v>
      </c>
      <c r="D51">
        <v>16.25</v>
      </c>
      <c r="E51">
        <v>0</v>
      </c>
      <c r="F51">
        <v>3</v>
      </c>
      <c r="G51" t="s">
        <v>418</v>
      </c>
    </row>
    <row r="52" spans="1:7" x14ac:dyDescent="0.35">
      <c r="A52">
        <v>51</v>
      </c>
      <c r="B52" t="s">
        <v>528</v>
      </c>
      <c r="C52" t="s">
        <v>529</v>
      </c>
      <c r="D52">
        <v>53</v>
      </c>
      <c r="E52">
        <v>0</v>
      </c>
      <c r="F52">
        <v>7</v>
      </c>
      <c r="G52" t="s">
        <v>483</v>
      </c>
    </row>
    <row r="53" spans="1:7" x14ac:dyDescent="0.35">
      <c r="A53">
        <v>52</v>
      </c>
      <c r="B53" t="s">
        <v>530</v>
      </c>
      <c r="C53" t="s">
        <v>531</v>
      </c>
      <c r="D53">
        <v>7</v>
      </c>
      <c r="E53">
        <v>0</v>
      </c>
      <c r="F53">
        <v>5</v>
      </c>
      <c r="G53" t="s">
        <v>457</v>
      </c>
    </row>
    <row r="54" spans="1:7" x14ac:dyDescent="0.35">
      <c r="A54">
        <v>53</v>
      </c>
      <c r="B54" t="s">
        <v>532</v>
      </c>
      <c r="C54" t="s">
        <v>533</v>
      </c>
      <c r="D54">
        <v>32.799999999999997</v>
      </c>
      <c r="E54">
        <v>1</v>
      </c>
      <c r="F54">
        <v>6</v>
      </c>
      <c r="G54" t="s">
        <v>421</v>
      </c>
    </row>
    <row r="55" spans="1:7" x14ac:dyDescent="0.35">
      <c r="A55">
        <v>54</v>
      </c>
      <c r="B55" t="s">
        <v>534</v>
      </c>
      <c r="C55" t="s">
        <v>535</v>
      </c>
      <c r="D55">
        <v>7.45</v>
      </c>
      <c r="E55">
        <v>0</v>
      </c>
      <c r="F55">
        <v>6</v>
      </c>
      <c r="G55" t="s">
        <v>457</v>
      </c>
    </row>
    <row r="56" spans="1:7" x14ac:dyDescent="0.35">
      <c r="A56">
        <v>55</v>
      </c>
      <c r="B56" t="s">
        <v>536</v>
      </c>
      <c r="C56" t="s">
        <v>537</v>
      </c>
      <c r="D56">
        <v>24</v>
      </c>
      <c r="E56">
        <v>0</v>
      </c>
      <c r="F56">
        <v>6</v>
      </c>
      <c r="G56" t="s">
        <v>415</v>
      </c>
    </row>
    <row r="57" spans="1:7" x14ac:dyDescent="0.35">
      <c r="A57">
        <v>56</v>
      </c>
      <c r="B57" t="s">
        <v>538</v>
      </c>
      <c r="C57" t="s">
        <v>539</v>
      </c>
      <c r="D57">
        <v>38</v>
      </c>
      <c r="E57">
        <v>0</v>
      </c>
      <c r="F57">
        <v>5</v>
      </c>
      <c r="G57" t="s">
        <v>415</v>
      </c>
    </row>
    <row r="58" spans="1:7" x14ac:dyDescent="0.35">
      <c r="A58">
        <v>57</v>
      </c>
      <c r="B58" t="s">
        <v>540</v>
      </c>
      <c r="C58" t="s">
        <v>539</v>
      </c>
      <c r="D58">
        <v>19.5</v>
      </c>
      <c r="E58">
        <v>0</v>
      </c>
      <c r="F58">
        <v>5</v>
      </c>
      <c r="G58" t="s">
        <v>415</v>
      </c>
    </row>
    <row r="59" spans="1:7" x14ac:dyDescent="0.35">
      <c r="A59">
        <v>58</v>
      </c>
      <c r="B59" t="s">
        <v>541</v>
      </c>
      <c r="C59" t="s">
        <v>542</v>
      </c>
      <c r="D59">
        <v>13.25</v>
      </c>
      <c r="E59">
        <v>0</v>
      </c>
      <c r="F59">
        <v>8</v>
      </c>
      <c r="G59" t="s">
        <v>415</v>
      </c>
    </row>
    <row r="60" spans="1:7" x14ac:dyDescent="0.35">
      <c r="A60">
        <v>59</v>
      </c>
      <c r="B60" t="s">
        <v>543</v>
      </c>
      <c r="C60" t="s">
        <v>544</v>
      </c>
      <c r="D60">
        <v>55</v>
      </c>
      <c r="E60">
        <v>0</v>
      </c>
      <c r="F60">
        <v>4</v>
      </c>
      <c r="G60" t="s">
        <v>545</v>
      </c>
    </row>
    <row r="61" spans="1:7" x14ac:dyDescent="0.35">
      <c r="A61">
        <v>60</v>
      </c>
      <c r="B61" t="s">
        <v>546</v>
      </c>
      <c r="C61" t="s">
        <v>547</v>
      </c>
      <c r="D61">
        <v>34</v>
      </c>
      <c r="E61">
        <v>0</v>
      </c>
      <c r="F61">
        <v>4</v>
      </c>
      <c r="G61" t="s">
        <v>548</v>
      </c>
    </row>
    <row r="62" spans="1:7" x14ac:dyDescent="0.35">
      <c r="A62">
        <v>61</v>
      </c>
      <c r="B62" t="s">
        <v>549</v>
      </c>
      <c r="C62" t="s">
        <v>550</v>
      </c>
      <c r="D62">
        <v>28.5</v>
      </c>
      <c r="E62">
        <v>0</v>
      </c>
      <c r="F62">
        <v>2</v>
      </c>
      <c r="G62" t="s">
        <v>415</v>
      </c>
    </row>
    <row r="63" spans="1:7" x14ac:dyDescent="0.35">
      <c r="A63">
        <v>62</v>
      </c>
      <c r="B63" t="s">
        <v>551</v>
      </c>
      <c r="C63" t="s">
        <v>552</v>
      </c>
      <c r="D63">
        <v>49.3</v>
      </c>
      <c r="E63">
        <v>0</v>
      </c>
      <c r="F63">
        <v>3</v>
      </c>
      <c r="G63" t="s">
        <v>421</v>
      </c>
    </row>
    <row r="64" spans="1:7" x14ac:dyDescent="0.35">
      <c r="A64">
        <v>63</v>
      </c>
      <c r="B64" t="s">
        <v>553</v>
      </c>
      <c r="C64" t="s">
        <v>554</v>
      </c>
      <c r="D64">
        <v>43.9</v>
      </c>
      <c r="E64">
        <v>0</v>
      </c>
      <c r="F64">
        <v>2</v>
      </c>
      <c r="G64" t="s">
        <v>548</v>
      </c>
    </row>
    <row r="65" spans="1:7" x14ac:dyDescent="0.35">
      <c r="A65">
        <v>64</v>
      </c>
      <c r="B65" t="s">
        <v>555</v>
      </c>
      <c r="C65" t="s">
        <v>556</v>
      </c>
      <c r="D65">
        <v>33.25</v>
      </c>
      <c r="E65">
        <v>0</v>
      </c>
      <c r="F65">
        <v>5</v>
      </c>
      <c r="G65" t="s">
        <v>454</v>
      </c>
    </row>
    <row r="66" spans="1:7" x14ac:dyDescent="0.35">
      <c r="A66">
        <v>65</v>
      </c>
      <c r="B66" t="s">
        <v>557</v>
      </c>
      <c r="C66" t="s">
        <v>558</v>
      </c>
      <c r="D66">
        <v>21.05</v>
      </c>
      <c r="E66">
        <v>0</v>
      </c>
      <c r="F66">
        <v>2</v>
      </c>
      <c r="G66" t="s">
        <v>451</v>
      </c>
    </row>
    <row r="67" spans="1:7" x14ac:dyDescent="0.35">
      <c r="A67">
        <v>66</v>
      </c>
      <c r="B67" t="s">
        <v>559</v>
      </c>
      <c r="C67" t="s">
        <v>560</v>
      </c>
      <c r="D67">
        <v>17</v>
      </c>
      <c r="E67">
        <v>0</v>
      </c>
      <c r="F67">
        <v>2</v>
      </c>
      <c r="G67" t="s">
        <v>415</v>
      </c>
    </row>
    <row r="68" spans="1:7" x14ac:dyDescent="0.35">
      <c r="A68">
        <v>67</v>
      </c>
      <c r="B68" t="s">
        <v>561</v>
      </c>
      <c r="C68" t="s">
        <v>414</v>
      </c>
      <c r="D68">
        <v>14</v>
      </c>
      <c r="E68">
        <v>0</v>
      </c>
      <c r="F68">
        <v>1</v>
      </c>
      <c r="G68" t="s">
        <v>415</v>
      </c>
    </row>
    <row r="69" spans="1:7" x14ac:dyDescent="0.35">
      <c r="A69">
        <v>68</v>
      </c>
      <c r="B69" t="s">
        <v>562</v>
      </c>
      <c r="C69" t="s">
        <v>563</v>
      </c>
      <c r="D69">
        <v>12.5</v>
      </c>
      <c r="E69">
        <v>0</v>
      </c>
      <c r="F69">
        <v>3</v>
      </c>
      <c r="G69" t="s">
        <v>412</v>
      </c>
    </row>
    <row r="70" spans="1:7" x14ac:dyDescent="0.35">
      <c r="A70">
        <v>69</v>
      </c>
      <c r="B70" t="s">
        <v>564</v>
      </c>
      <c r="C70" t="s">
        <v>565</v>
      </c>
      <c r="D70">
        <v>36</v>
      </c>
      <c r="E70">
        <v>0</v>
      </c>
      <c r="F70">
        <v>4</v>
      </c>
      <c r="G70" t="s">
        <v>412</v>
      </c>
    </row>
    <row r="71" spans="1:7" x14ac:dyDescent="0.35">
      <c r="A71">
        <v>70</v>
      </c>
      <c r="B71" t="s">
        <v>566</v>
      </c>
      <c r="C71" t="s">
        <v>567</v>
      </c>
      <c r="D71">
        <v>15</v>
      </c>
      <c r="E71">
        <v>0</v>
      </c>
      <c r="F71">
        <v>1</v>
      </c>
      <c r="G71" t="s">
        <v>415</v>
      </c>
    </row>
    <row r="72" spans="1:7" x14ac:dyDescent="0.35">
      <c r="A72">
        <v>71</v>
      </c>
      <c r="B72" t="s">
        <v>568</v>
      </c>
      <c r="C72" t="s">
        <v>440</v>
      </c>
      <c r="D72">
        <v>21.5</v>
      </c>
      <c r="E72">
        <v>0</v>
      </c>
      <c r="F72">
        <v>4</v>
      </c>
      <c r="G72" t="s">
        <v>412</v>
      </c>
    </row>
    <row r="73" spans="1:7" x14ac:dyDescent="0.35">
      <c r="A73">
        <v>72</v>
      </c>
      <c r="B73" t="s">
        <v>569</v>
      </c>
      <c r="C73" t="s">
        <v>489</v>
      </c>
      <c r="D73">
        <v>34.799999999999997</v>
      </c>
      <c r="E73">
        <v>0</v>
      </c>
      <c r="F73">
        <v>4</v>
      </c>
      <c r="G73" t="s">
        <v>415</v>
      </c>
    </row>
    <row r="74" spans="1:7" x14ac:dyDescent="0.35">
      <c r="A74">
        <v>73</v>
      </c>
      <c r="B74" t="s">
        <v>570</v>
      </c>
      <c r="C74" t="s">
        <v>571</v>
      </c>
      <c r="D74">
        <v>15</v>
      </c>
      <c r="E74">
        <v>0</v>
      </c>
      <c r="F74">
        <v>8</v>
      </c>
      <c r="G74" t="s">
        <v>415</v>
      </c>
    </row>
    <row r="75" spans="1:7" x14ac:dyDescent="0.35">
      <c r="A75">
        <v>74</v>
      </c>
      <c r="B75" t="s">
        <v>572</v>
      </c>
      <c r="C75" t="s">
        <v>544</v>
      </c>
      <c r="D75">
        <v>10</v>
      </c>
      <c r="E75">
        <v>0</v>
      </c>
      <c r="F75">
        <v>7</v>
      </c>
      <c r="G75" t="s">
        <v>545</v>
      </c>
    </row>
    <row r="76" spans="1:7" x14ac:dyDescent="0.35">
      <c r="A76">
        <v>75</v>
      </c>
      <c r="B76" t="s">
        <v>573</v>
      </c>
      <c r="C76" t="s">
        <v>574</v>
      </c>
      <c r="D76">
        <v>7.75</v>
      </c>
      <c r="E76">
        <v>0</v>
      </c>
      <c r="F76">
        <v>1</v>
      </c>
      <c r="G76" t="s">
        <v>415</v>
      </c>
    </row>
    <row r="77" spans="1:7" x14ac:dyDescent="0.35">
      <c r="A77">
        <v>76</v>
      </c>
      <c r="B77" t="s">
        <v>575</v>
      </c>
      <c r="C77" t="s">
        <v>576</v>
      </c>
      <c r="D77">
        <v>18</v>
      </c>
      <c r="E77">
        <v>0</v>
      </c>
      <c r="F77">
        <v>1</v>
      </c>
      <c r="G77" t="s">
        <v>492</v>
      </c>
    </row>
    <row r="78" spans="1:7" x14ac:dyDescent="0.35">
      <c r="A78">
        <v>77</v>
      </c>
      <c r="B78" t="s">
        <v>577</v>
      </c>
      <c r="C78" t="s">
        <v>578</v>
      </c>
      <c r="D78">
        <v>13</v>
      </c>
      <c r="E78">
        <v>0</v>
      </c>
      <c r="F78">
        <v>2</v>
      </c>
      <c r="G78" t="s">
        <v>418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033E-7BD5-45A8-B523-CA2A5964F4E8}">
  <dimension ref="A1:I831"/>
  <sheetViews>
    <sheetView workbookViewId="0"/>
  </sheetViews>
  <sheetFormatPr defaultRowHeight="14.5" x14ac:dyDescent="0.35"/>
  <cols>
    <col min="1" max="1" width="9.54296875" bestFit="1" customWidth="1"/>
    <col min="2" max="2" width="12.81640625" bestFit="1" customWidth="1"/>
    <col min="3" max="3" width="13.08984375" bestFit="1" customWidth="1"/>
    <col min="4" max="4" width="11.7265625" bestFit="1" customWidth="1"/>
    <col min="5" max="5" width="14.26953125" bestFit="1" customWidth="1"/>
    <col min="6" max="6" width="13.7265625" bestFit="1" customWidth="1"/>
    <col min="7" max="7" width="11.1796875" bestFit="1" customWidth="1"/>
    <col min="8" max="8" width="8.6328125" bestFit="1" customWidth="1"/>
    <col min="9" max="9" width="13.54296875" bestFit="1" customWidth="1"/>
  </cols>
  <sheetData>
    <row r="1" spans="1:9" x14ac:dyDescent="0.35">
      <c r="A1" t="s">
        <v>579</v>
      </c>
      <c r="B1" t="s">
        <v>0</v>
      </c>
      <c r="C1" t="s">
        <v>580</v>
      </c>
      <c r="D1" t="s">
        <v>581</v>
      </c>
      <c r="E1" t="s">
        <v>582</v>
      </c>
      <c r="F1" t="s">
        <v>583</v>
      </c>
      <c r="G1" t="s">
        <v>381</v>
      </c>
      <c r="H1" t="s">
        <v>584</v>
      </c>
      <c r="I1" t="s">
        <v>585</v>
      </c>
    </row>
    <row r="2" spans="1:9" x14ac:dyDescent="0.35">
      <c r="A2">
        <v>10248</v>
      </c>
      <c r="B2" t="s">
        <v>350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  <c r="I2" s="1">
        <v>41275</v>
      </c>
    </row>
    <row r="3" spans="1:9" x14ac:dyDescent="0.35">
      <c r="A3">
        <v>10249</v>
      </c>
      <c r="B3" t="s">
        <v>328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  <c r="I3" s="1">
        <v>41275</v>
      </c>
    </row>
    <row r="4" spans="1:9" x14ac:dyDescent="0.35">
      <c r="A4">
        <v>10250</v>
      </c>
      <c r="B4" t="s">
        <v>155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  <c r="I4" s="1">
        <v>41275</v>
      </c>
    </row>
    <row r="5" spans="1:9" x14ac:dyDescent="0.35">
      <c r="A5">
        <v>10251</v>
      </c>
      <c r="B5" t="s">
        <v>346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  <c r="I5" s="1">
        <v>41275</v>
      </c>
    </row>
    <row r="6" spans="1:9" x14ac:dyDescent="0.35">
      <c r="A6">
        <v>10252</v>
      </c>
      <c r="B6" t="s">
        <v>317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  <c r="I6" s="1">
        <v>41275</v>
      </c>
    </row>
    <row r="7" spans="1:9" x14ac:dyDescent="0.35">
      <c r="A7">
        <v>10253</v>
      </c>
      <c r="B7" t="s">
        <v>155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  <c r="I7" s="1">
        <v>41275</v>
      </c>
    </row>
    <row r="8" spans="1:9" x14ac:dyDescent="0.35">
      <c r="A8">
        <v>10254</v>
      </c>
      <c r="B8" t="s">
        <v>69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  <c r="I8" s="1">
        <v>41275</v>
      </c>
    </row>
    <row r="9" spans="1:9" x14ac:dyDescent="0.35">
      <c r="A9">
        <v>10255</v>
      </c>
      <c r="B9" t="s">
        <v>286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  <c r="I9" s="1">
        <v>41275</v>
      </c>
    </row>
    <row r="10" spans="1:9" x14ac:dyDescent="0.35">
      <c r="A10">
        <v>10256</v>
      </c>
      <c r="B10" t="s">
        <v>363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  <c r="I10" s="1">
        <v>41275</v>
      </c>
    </row>
    <row r="11" spans="1:9" x14ac:dyDescent="0.35">
      <c r="A11">
        <v>10257</v>
      </c>
      <c r="B11" t="s">
        <v>159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  <c r="I11" s="1">
        <v>41275</v>
      </c>
    </row>
    <row r="12" spans="1:9" x14ac:dyDescent="0.35">
      <c r="A12">
        <v>10258</v>
      </c>
      <c r="B12" t="s">
        <v>94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  <c r="I12" s="1">
        <v>41275</v>
      </c>
    </row>
    <row r="13" spans="1:9" x14ac:dyDescent="0.35">
      <c r="A13">
        <v>10259</v>
      </c>
      <c r="B13" t="s">
        <v>66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  <c r="I13" s="1">
        <v>41275</v>
      </c>
    </row>
    <row r="14" spans="1:9" x14ac:dyDescent="0.35">
      <c r="A14">
        <v>10260</v>
      </c>
      <c r="B14" t="s">
        <v>243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  <c r="I14" s="1">
        <v>41275</v>
      </c>
    </row>
    <row r="15" spans="1:9" x14ac:dyDescent="0.35">
      <c r="A15">
        <v>10261</v>
      </c>
      <c r="B15" t="s">
        <v>261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  <c r="I15" s="1">
        <v>41275</v>
      </c>
    </row>
    <row r="16" spans="1:9" x14ac:dyDescent="0.35">
      <c r="A16">
        <v>10262</v>
      </c>
      <c r="B16" t="s">
        <v>274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  <c r="I16" s="1">
        <v>41275</v>
      </c>
    </row>
    <row r="17" spans="1:9" x14ac:dyDescent="0.35">
      <c r="A17">
        <v>10263</v>
      </c>
      <c r="B17" t="s">
        <v>94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  <c r="I17" s="1">
        <v>41275</v>
      </c>
    </row>
    <row r="18" spans="1:9" x14ac:dyDescent="0.35">
      <c r="A18">
        <v>10264</v>
      </c>
      <c r="B18" t="s">
        <v>112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  <c r="I18" s="1">
        <v>41275</v>
      </c>
    </row>
    <row r="19" spans="1:9" x14ac:dyDescent="0.35">
      <c r="A19">
        <v>10265</v>
      </c>
      <c r="B19" t="s">
        <v>36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  <c r="I19" s="1">
        <v>41275</v>
      </c>
    </row>
    <row r="20" spans="1:9" x14ac:dyDescent="0.35">
      <c r="A20">
        <v>10266</v>
      </c>
      <c r="B20" t="s">
        <v>358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  <c r="I20" s="1">
        <v>41275</v>
      </c>
    </row>
    <row r="21" spans="1:9" x14ac:dyDescent="0.35">
      <c r="A21">
        <v>10267</v>
      </c>
      <c r="B21" t="s">
        <v>116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  <c r="I21" s="1">
        <v>41275</v>
      </c>
    </row>
    <row r="22" spans="1:9" x14ac:dyDescent="0.35">
      <c r="A22">
        <v>10268</v>
      </c>
      <c r="B22" t="s">
        <v>150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  <c r="I22" s="1">
        <v>41275</v>
      </c>
    </row>
    <row r="23" spans="1:9" x14ac:dyDescent="0.35">
      <c r="A23">
        <v>10269</v>
      </c>
      <c r="B23" t="s">
        <v>367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  <c r="I23" s="1">
        <v>41275</v>
      </c>
    </row>
    <row r="24" spans="1:9" x14ac:dyDescent="0.35">
      <c r="A24">
        <v>10270</v>
      </c>
      <c r="B24" t="s">
        <v>358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  <c r="I24" s="1">
        <v>41275</v>
      </c>
    </row>
    <row r="25" spans="1:9" x14ac:dyDescent="0.35">
      <c r="A25">
        <v>10271</v>
      </c>
      <c r="B25" t="s">
        <v>313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  <c r="I25" s="1">
        <v>41275</v>
      </c>
    </row>
    <row r="26" spans="1:9" x14ac:dyDescent="0.35">
      <c r="A26">
        <v>10272</v>
      </c>
      <c r="B26" t="s">
        <v>274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  <c r="I26" s="1">
        <v>41275</v>
      </c>
    </row>
    <row r="27" spans="1:9" x14ac:dyDescent="0.35">
      <c r="A27">
        <v>10273</v>
      </c>
      <c r="B27" t="s">
        <v>267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  <c r="I27" s="1">
        <v>41275</v>
      </c>
    </row>
    <row r="28" spans="1:9" x14ac:dyDescent="0.35">
      <c r="A28">
        <v>10274</v>
      </c>
      <c r="B28" t="s">
        <v>350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  <c r="I28" s="1">
        <v>41275</v>
      </c>
    </row>
    <row r="29" spans="1:9" x14ac:dyDescent="0.35">
      <c r="A29">
        <v>10275</v>
      </c>
      <c r="B29" t="s">
        <v>216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  <c r="I29" s="1">
        <v>41275</v>
      </c>
    </row>
    <row r="30" spans="1:9" x14ac:dyDescent="0.35">
      <c r="A30">
        <v>10276</v>
      </c>
      <c r="B30" t="s">
        <v>332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  <c r="I30" s="1">
        <v>41275</v>
      </c>
    </row>
    <row r="31" spans="1:9" x14ac:dyDescent="0.35">
      <c r="A31">
        <v>10277</v>
      </c>
      <c r="B31" t="s">
        <v>229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  <c r="I31" s="1">
        <v>41275</v>
      </c>
    </row>
    <row r="32" spans="1:9" x14ac:dyDescent="0.35">
      <c r="A32">
        <v>10278</v>
      </c>
      <c r="B32" t="s">
        <v>26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  <c r="I32" s="1">
        <v>41275</v>
      </c>
    </row>
    <row r="33" spans="1:9" x14ac:dyDescent="0.35">
      <c r="A33">
        <v>10279</v>
      </c>
      <c r="B33" t="s">
        <v>196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  <c r="I33" s="1">
        <v>41275</v>
      </c>
    </row>
    <row r="34" spans="1:9" x14ac:dyDescent="0.35">
      <c r="A34">
        <v>10280</v>
      </c>
      <c r="B34" t="s">
        <v>26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  <c r="I34" s="1">
        <v>41275</v>
      </c>
    </row>
    <row r="35" spans="1:9" x14ac:dyDescent="0.35">
      <c r="A35">
        <v>10281</v>
      </c>
      <c r="B35" t="s">
        <v>290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  <c r="I35" s="1">
        <v>41275</v>
      </c>
    </row>
    <row r="36" spans="1:9" x14ac:dyDescent="0.35">
      <c r="A36">
        <v>10282</v>
      </c>
      <c r="B36" t="s">
        <v>290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  <c r="I36" s="1">
        <v>41275</v>
      </c>
    </row>
    <row r="37" spans="1:9" x14ac:dyDescent="0.35">
      <c r="A37">
        <v>10283</v>
      </c>
      <c r="B37" t="s">
        <v>204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  <c r="I37" s="1">
        <v>41275</v>
      </c>
    </row>
    <row r="38" spans="1:9" x14ac:dyDescent="0.35">
      <c r="A38">
        <v>10284</v>
      </c>
      <c r="B38" t="s">
        <v>196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  <c r="I38" s="1">
        <v>41275</v>
      </c>
    </row>
    <row r="39" spans="1:9" x14ac:dyDescent="0.35">
      <c r="A39">
        <v>10285</v>
      </c>
      <c r="B39" t="s">
        <v>267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  <c r="I39" s="1">
        <v>41275</v>
      </c>
    </row>
    <row r="40" spans="1:9" x14ac:dyDescent="0.35">
      <c r="A40">
        <v>10286</v>
      </c>
      <c r="B40" t="s">
        <v>267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  <c r="I40" s="1">
        <v>41275</v>
      </c>
    </row>
    <row r="41" spans="1:9" x14ac:dyDescent="0.35">
      <c r="A41">
        <v>10287</v>
      </c>
      <c r="B41" t="s">
        <v>283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  <c r="I41" s="1">
        <v>41275</v>
      </c>
    </row>
    <row r="42" spans="1:9" x14ac:dyDescent="0.35">
      <c r="A42">
        <v>10288</v>
      </c>
      <c r="B42" t="s">
        <v>279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  <c r="I42" s="1">
        <v>41275</v>
      </c>
    </row>
    <row r="43" spans="1:9" x14ac:dyDescent="0.35">
      <c r="A43">
        <v>10289</v>
      </c>
      <c r="B43" t="s">
        <v>57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  <c r="I43" s="1">
        <v>41275</v>
      </c>
    </row>
    <row r="44" spans="1:9" x14ac:dyDescent="0.35">
      <c r="A44">
        <v>10290</v>
      </c>
      <c r="B44" t="s">
        <v>74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  <c r="I44" s="1">
        <v>41275</v>
      </c>
    </row>
    <row r="45" spans="1:9" x14ac:dyDescent="0.35">
      <c r="A45">
        <v>10291</v>
      </c>
      <c r="B45" t="s">
        <v>261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  <c r="I45" s="1">
        <v>41275</v>
      </c>
    </row>
    <row r="46" spans="1:9" x14ac:dyDescent="0.35">
      <c r="A46">
        <v>10292</v>
      </c>
      <c r="B46" t="s">
        <v>335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  <c r="I46" s="1">
        <v>41275</v>
      </c>
    </row>
    <row r="47" spans="1:9" x14ac:dyDescent="0.35">
      <c r="A47">
        <v>10293</v>
      </c>
      <c r="B47" t="s">
        <v>332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  <c r="I47" s="1">
        <v>41275</v>
      </c>
    </row>
    <row r="48" spans="1:9" x14ac:dyDescent="0.35">
      <c r="A48">
        <v>10294</v>
      </c>
      <c r="B48" t="s">
        <v>274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  <c r="I48" s="1">
        <v>41275</v>
      </c>
    </row>
    <row r="49" spans="1:9" x14ac:dyDescent="0.35">
      <c r="A49">
        <v>10295</v>
      </c>
      <c r="B49" t="s">
        <v>350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  <c r="I49" s="1">
        <v>41275</v>
      </c>
    </row>
    <row r="50" spans="1:9" x14ac:dyDescent="0.35">
      <c r="A50">
        <v>10296</v>
      </c>
      <c r="B50" t="s">
        <v>204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  <c r="I50" s="1">
        <v>41275</v>
      </c>
    </row>
    <row r="51" spans="1:9" x14ac:dyDescent="0.35">
      <c r="A51">
        <v>10297</v>
      </c>
      <c r="B51" t="s">
        <v>36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  <c r="I51" s="1">
        <v>41275</v>
      </c>
    </row>
    <row r="52" spans="1:9" x14ac:dyDescent="0.35">
      <c r="A52">
        <v>10298</v>
      </c>
      <c r="B52" t="s">
        <v>167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  <c r="I52" s="1">
        <v>41275</v>
      </c>
    </row>
    <row r="53" spans="1:9" x14ac:dyDescent="0.35">
      <c r="A53">
        <v>10299</v>
      </c>
      <c r="B53" t="s">
        <v>283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  <c r="I53" s="1">
        <v>41275</v>
      </c>
    </row>
    <row r="54" spans="1:9" x14ac:dyDescent="0.35">
      <c r="A54">
        <v>10300</v>
      </c>
      <c r="B54" t="s">
        <v>216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  <c r="I54" s="1">
        <v>41275</v>
      </c>
    </row>
    <row r="55" spans="1:9" x14ac:dyDescent="0.35">
      <c r="A55">
        <v>10301</v>
      </c>
      <c r="B55" t="s">
        <v>354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  <c r="I55" s="1">
        <v>41275</v>
      </c>
    </row>
    <row r="56" spans="1:9" x14ac:dyDescent="0.35">
      <c r="A56">
        <v>10302</v>
      </c>
      <c r="B56" t="s">
        <v>317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  <c r="I56" s="1">
        <v>41275</v>
      </c>
    </row>
    <row r="57" spans="1:9" x14ac:dyDescent="0.35">
      <c r="A57">
        <v>10303</v>
      </c>
      <c r="B57" t="s">
        <v>137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  <c r="I57" s="1">
        <v>41275</v>
      </c>
    </row>
    <row r="58" spans="1:9" x14ac:dyDescent="0.35">
      <c r="A58">
        <v>10304</v>
      </c>
      <c r="B58" t="s">
        <v>332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  <c r="I58" s="1">
        <v>41275</v>
      </c>
    </row>
    <row r="59" spans="1:9" x14ac:dyDescent="0.35">
      <c r="A59">
        <v>10305</v>
      </c>
      <c r="B59" t="s">
        <v>239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  <c r="I59" s="1">
        <v>41275</v>
      </c>
    </row>
    <row r="60" spans="1:9" x14ac:dyDescent="0.35">
      <c r="A60">
        <v>10306</v>
      </c>
      <c r="B60" t="s">
        <v>290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  <c r="I60" s="1">
        <v>41275</v>
      </c>
    </row>
    <row r="61" spans="1:9" x14ac:dyDescent="0.35">
      <c r="A61">
        <v>10307</v>
      </c>
      <c r="B61" t="s">
        <v>212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  <c r="I61" s="1">
        <v>41275</v>
      </c>
    </row>
    <row r="62" spans="1:9" x14ac:dyDescent="0.35">
      <c r="A62">
        <v>10308</v>
      </c>
      <c r="B62" t="s">
        <v>12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  <c r="I62" s="1">
        <v>41275</v>
      </c>
    </row>
    <row r="63" spans="1:9" x14ac:dyDescent="0.35">
      <c r="A63">
        <v>10309</v>
      </c>
      <c r="B63" t="s">
        <v>167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  <c r="I63" s="1">
        <v>41275</v>
      </c>
    </row>
    <row r="64" spans="1:9" x14ac:dyDescent="0.35">
      <c r="A64">
        <v>10310</v>
      </c>
      <c r="B64" t="s">
        <v>321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  <c r="I64" s="1">
        <v>41275</v>
      </c>
    </row>
    <row r="65" spans="1:9" x14ac:dyDescent="0.35">
      <c r="A65">
        <v>10311</v>
      </c>
      <c r="B65" t="s">
        <v>87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  <c r="I65" s="1">
        <v>41275</v>
      </c>
    </row>
    <row r="66" spans="1:9" x14ac:dyDescent="0.35">
      <c r="A66">
        <v>10312</v>
      </c>
      <c r="B66" t="s">
        <v>354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  <c r="I66" s="1">
        <v>41275</v>
      </c>
    </row>
    <row r="67" spans="1:9" x14ac:dyDescent="0.35">
      <c r="A67">
        <v>10313</v>
      </c>
      <c r="B67" t="s">
        <v>267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  <c r="I67" s="1">
        <v>41275</v>
      </c>
    </row>
    <row r="68" spans="1:9" x14ac:dyDescent="0.35">
      <c r="A68">
        <v>10314</v>
      </c>
      <c r="B68" t="s">
        <v>274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  <c r="I68" s="1">
        <v>41275</v>
      </c>
    </row>
    <row r="69" spans="1:9" x14ac:dyDescent="0.35">
      <c r="A69">
        <v>10315</v>
      </c>
      <c r="B69" t="s">
        <v>172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  <c r="I69" s="1">
        <v>41275</v>
      </c>
    </row>
    <row r="70" spans="1:9" x14ac:dyDescent="0.35">
      <c r="A70">
        <v>10316</v>
      </c>
      <c r="B70" t="s">
        <v>274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  <c r="I70" s="1">
        <v>41275</v>
      </c>
    </row>
    <row r="71" spans="1:9" x14ac:dyDescent="0.35">
      <c r="A71">
        <v>10317</v>
      </c>
      <c r="B71" t="s">
        <v>212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  <c r="I71" s="1">
        <v>41275</v>
      </c>
    </row>
    <row r="72" spans="1:9" x14ac:dyDescent="0.35">
      <c r="A72">
        <v>10318</v>
      </c>
      <c r="B72" t="s">
        <v>172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  <c r="I72" s="1">
        <v>41275</v>
      </c>
    </row>
    <row r="73" spans="1:9" x14ac:dyDescent="0.35">
      <c r="A73">
        <v>10319</v>
      </c>
      <c r="B73" t="s">
        <v>332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  <c r="I73" s="1">
        <v>41275</v>
      </c>
    </row>
    <row r="74" spans="1:9" x14ac:dyDescent="0.35">
      <c r="A74">
        <v>10320</v>
      </c>
      <c r="B74" t="s">
        <v>358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  <c r="I74" s="1">
        <v>41275</v>
      </c>
    </row>
    <row r="75" spans="1:9" x14ac:dyDescent="0.35">
      <c r="A75">
        <v>10321</v>
      </c>
      <c r="B75" t="s">
        <v>172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  <c r="I75" s="1">
        <v>41275</v>
      </c>
    </row>
    <row r="76" spans="1:9" x14ac:dyDescent="0.35">
      <c r="A76">
        <v>10322</v>
      </c>
      <c r="B76" t="s">
        <v>251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  <c r="I76" s="1">
        <v>41275</v>
      </c>
    </row>
    <row r="77" spans="1:9" x14ac:dyDescent="0.35">
      <c r="A77">
        <v>10323</v>
      </c>
      <c r="B77" t="s">
        <v>176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  <c r="I77" s="1">
        <v>41275</v>
      </c>
    </row>
    <row r="78" spans="1:9" x14ac:dyDescent="0.35">
      <c r="A78">
        <v>10324</v>
      </c>
      <c r="B78" t="s">
        <v>298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  <c r="I78" s="1">
        <v>41275</v>
      </c>
    </row>
    <row r="79" spans="1:9" x14ac:dyDescent="0.35">
      <c r="A79">
        <v>10325</v>
      </c>
      <c r="B79" t="s">
        <v>176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  <c r="I79" s="1">
        <v>41275</v>
      </c>
    </row>
    <row r="80" spans="1:9" x14ac:dyDescent="0.35">
      <c r="A80">
        <v>10326</v>
      </c>
      <c r="B80" t="s">
        <v>42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  <c r="I80" s="1">
        <v>41275</v>
      </c>
    </row>
    <row r="81" spans="1:9" x14ac:dyDescent="0.35">
      <c r="A81">
        <v>10327</v>
      </c>
      <c r="B81" t="s">
        <v>112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  <c r="I81" s="1">
        <v>41275</v>
      </c>
    </row>
    <row r="82" spans="1:9" x14ac:dyDescent="0.35">
      <c r="A82">
        <v>10328</v>
      </c>
      <c r="B82" t="s">
        <v>128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  <c r="I82" s="1">
        <v>41275</v>
      </c>
    </row>
    <row r="83" spans="1:9" x14ac:dyDescent="0.35">
      <c r="A83">
        <v>10329</v>
      </c>
      <c r="B83" t="s">
        <v>313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  <c r="I83" s="1">
        <v>41275</v>
      </c>
    </row>
    <row r="84" spans="1:9" x14ac:dyDescent="0.35">
      <c r="A84">
        <v>10330</v>
      </c>
      <c r="B84" t="s">
        <v>204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  <c r="I84" s="1">
        <v>41275</v>
      </c>
    </row>
    <row r="85" spans="1:9" x14ac:dyDescent="0.35">
      <c r="A85">
        <v>10331</v>
      </c>
      <c r="B85" t="s">
        <v>47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  <c r="I85" s="1">
        <v>41275</v>
      </c>
    </row>
    <row r="86" spans="1:9" x14ac:dyDescent="0.35">
      <c r="A86">
        <v>10332</v>
      </c>
      <c r="B86" t="s">
        <v>225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  <c r="I86" s="1">
        <v>41275</v>
      </c>
    </row>
    <row r="87" spans="1:9" x14ac:dyDescent="0.35">
      <c r="A87">
        <v>10333</v>
      </c>
      <c r="B87" t="s">
        <v>358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  <c r="I87" s="1">
        <v>41275</v>
      </c>
    </row>
    <row r="88" spans="1:9" x14ac:dyDescent="0.35">
      <c r="A88">
        <v>10334</v>
      </c>
      <c r="B88" t="s">
        <v>346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  <c r="I88" s="1">
        <v>41275</v>
      </c>
    </row>
    <row r="89" spans="1:9" x14ac:dyDescent="0.35">
      <c r="A89">
        <v>10335</v>
      </c>
      <c r="B89" t="s">
        <v>167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  <c r="I89" s="1">
        <v>41275</v>
      </c>
    </row>
    <row r="90" spans="1:9" x14ac:dyDescent="0.35">
      <c r="A90">
        <v>10336</v>
      </c>
      <c r="B90" t="s">
        <v>258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  <c r="I90" s="1">
        <v>41275</v>
      </c>
    </row>
    <row r="91" spans="1:9" x14ac:dyDescent="0.35">
      <c r="A91">
        <v>10337</v>
      </c>
      <c r="B91" t="s">
        <v>116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  <c r="I91" s="1">
        <v>41275</v>
      </c>
    </row>
    <row r="92" spans="1:9" x14ac:dyDescent="0.35">
      <c r="A92">
        <v>10338</v>
      </c>
      <c r="B92" t="s">
        <v>239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  <c r="I92" s="1">
        <v>41275</v>
      </c>
    </row>
    <row r="93" spans="1:9" x14ac:dyDescent="0.35">
      <c r="A93">
        <v>10339</v>
      </c>
      <c r="B93" t="s">
        <v>225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  <c r="I93" s="1">
        <v>41275</v>
      </c>
    </row>
    <row r="94" spans="1:9" x14ac:dyDescent="0.35">
      <c r="A94">
        <v>10340</v>
      </c>
      <c r="B94" t="s">
        <v>47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  <c r="I94" s="1">
        <v>41275</v>
      </c>
    </row>
    <row r="95" spans="1:9" x14ac:dyDescent="0.35">
      <c r="A95">
        <v>10341</v>
      </c>
      <c r="B95" t="s">
        <v>305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  <c r="I95" s="1">
        <v>41275</v>
      </c>
    </row>
    <row r="96" spans="1:9" x14ac:dyDescent="0.35">
      <c r="A96">
        <v>10342</v>
      </c>
      <c r="B96" t="s">
        <v>116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  <c r="I96" s="1">
        <v>41275</v>
      </c>
    </row>
    <row r="97" spans="1:9" x14ac:dyDescent="0.35">
      <c r="A97">
        <v>10343</v>
      </c>
      <c r="B97" t="s">
        <v>196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  <c r="I97" s="1">
        <v>41275</v>
      </c>
    </row>
    <row r="98" spans="1:9" x14ac:dyDescent="0.35">
      <c r="A98">
        <v>10344</v>
      </c>
      <c r="B98" t="s">
        <v>367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  <c r="I98" s="1">
        <v>41275</v>
      </c>
    </row>
    <row r="99" spans="1:9" x14ac:dyDescent="0.35">
      <c r="A99">
        <v>10345</v>
      </c>
      <c r="B99" t="s">
        <v>267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  <c r="I99" s="1">
        <v>41275</v>
      </c>
    </row>
    <row r="100" spans="1:9" x14ac:dyDescent="0.35">
      <c r="A100">
        <v>10346</v>
      </c>
      <c r="B100" t="s">
        <v>274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  <c r="I100" s="1">
        <v>41275</v>
      </c>
    </row>
    <row r="101" spans="1:9" x14ac:dyDescent="0.35">
      <c r="A101">
        <v>10347</v>
      </c>
      <c r="B101" t="s">
        <v>100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  <c r="I101" s="1">
        <v>41275</v>
      </c>
    </row>
    <row r="102" spans="1:9" x14ac:dyDescent="0.35">
      <c r="A102">
        <v>10348</v>
      </c>
      <c r="B102" t="s">
        <v>354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  <c r="I102" s="1">
        <v>41275</v>
      </c>
    </row>
    <row r="103" spans="1:9" x14ac:dyDescent="0.35">
      <c r="A103">
        <v>10349</v>
      </c>
      <c r="B103" t="s">
        <v>313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  <c r="I103" s="1">
        <v>41275</v>
      </c>
    </row>
    <row r="104" spans="1:9" x14ac:dyDescent="0.35">
      <c r="A104">
        <v>10350</v>
      </c>
      <c r="B104" t="s">
        <v>184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  <c r="I104" s="1">
        <v>41275</v>
      </c>
    </row>
    <row r="105" spans="1:9" x14ac:dyDescent="0.35">
      <c r="A105">
        <v>10351</v>
      </c>
      <c r="B105" t="s">
        <v>94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  <c r="I105" s="1">
        <v>41275</v>
      </c>
    </row>
    <row r="106" spans="1:9" x14ac:dyDescent="0.35">
      <c r="A106">
        <v>10352</v>
      </c>
      <c r="B106" t="s">
        <v>128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  <c r="I106" s="1">
        <v>41275</v>
      </c>
    </row>
    <row r="107" spans="1:9" x14ac:dyDescent="0.35">
      <c r="A107">
        <v>10353</v>
      </c>
      <c r="B107" t="s">
        <v>254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  <c r="I107" s="1">
        <v>41275</v>
      </c>
    </row>
    <row r="108" spans="1:9" x14ac:dyDescent="0.35">
      <c r="A108">
        <v>10354</v>
      </c>
      <c r="B108" t="s">
        <v>251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  <c r="I108" s="1">
        <v>41275</v>
      </c>
    </row>
    <row r="109" spans="1:9" x14ac:dyDescent="0.35">
      <c r="A109">
        <v>10355</v>
      </c>
      <c r="B109" t="s">
        <v>21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  <c r="I109" s="1">
        <v>41275</v>
      </c>
    </row>
    <row r="110" spans="1:9" x14ac:dyDescent="0.35">
      <c r="A110">
        <v>10356</v>
      </c>
      <c r="B110" t="s">
        <v>354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  <c r="I110" s="1">
        <v>41275</v>
      </c>
    </row>
    <row r="111" spans="1:9" x14ac:dyDescent="0.35">
      <c r="A111">
        <v>10357</v>
      </c>
      <c r="B111" t="s">
        <v>204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  <c r="I111" s="1">
        <v>41275</v>
      </c>
    </row>
    <row r="112" spans="1:9" x14ac:dyDescent="0.35">
      <c r="A112">
        <v>10358</v>
      </c>
      <c r="B112" t="s">
        <v>184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  <c r="I112" s="1">
        <v>41275</v>
      </c>
    </row>
    <row r="113" spans="1:9" x14ac:dyDescent="0.35">
      <c r="A113">
        <v>10359</v>
      </c>
      <c r="B113" t="s">
        <v>302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  <c r="I113" s="1">
        <v>41275</v>
      </c>
    </row>
    <row r="114" spans="1:9" x14ac:dyDescent="0.35">
      <c r="A114">
        <v>10360</v>
      </c>
      <c r="B114" t="s">
        <v>36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  <c r="I114" s="1">
        <v>41275</v>
      </c>
    </row>
    <row r="115" spans="1:9" x14ac:dyDescent="0.35">
      <c r="A115">
        <v>10361</v>
      </c>
      <c r="B115" t="s">
        <v>267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  <c r="I115" s="1">
        <v>41275</v>
      </c>
    </row>
    <row r="116" spans="1:9" x14ac:dyDescent="0.35">
      <c r="A116">
        <v>10362</v>
      </c>
      <c r="B116" t="s">
        <v>47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  <c r="I116" s="1">
        <v>41275</v>
      </c>
    </row>
    <row r="117" spans="1:9" x14ac:dyDescent="0.35">
      <c r="A117">
        <v>10363</v>
      </c>
      <c r="B117" t="s">
        <v>83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  <c r="I117" s="1">
        <v>41275</v>
      </c>
    </row>
    <row r="118" spans="1:9" x14ac:dyDescent="0.35">
      <c r="A118">
        <v>10364</v>
      </c>
      <c r="B118" t="s">
        <v>91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  <c r="I118" s="1">
        <v>41275</v>
      </c>
    </row>
    <row r="119" spans="1:9" x14ac:dyDescent="0.35">
      <c r="A119">
        <v>10365</v>
      </c>
      <c r="B119" t="s">
        <v>18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  <c r="I119" s="1">
        <v>41275</v>
      </c>
    </row>
    <row r="120" spans="1:9" x14ac:dyDescent="0.35">
      <c r="A120">
        <v>10366</v>
      </c>
      <c r="B120" t="s">
        <v>133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  <c r="I120" s="1">
        <v>41275</v>
      </c>
    </row>
    <row r="121" spans="1:9" x14ac:dyDescent="0.35">
      <c r="A121">
        <v>10367</v>
      </c>
      <c r="B121" t="s">
        <v>342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  <c r="I121" s="1">
        <v>41275</v>
      </c>
    </row>
    <row r="122" spans="1:9" x14ac:dyDescent="0.35">
      <c r="A122">
        <v>10368</v>
      </c>
      <c r="B122" t="s">
        <v>94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  <c r="I122" s="1">
        <v>41275</v>
      </c>
    </row>
    <row r="123" spans="1:9" x14ac:dyDescent="0.35">
      <c r="A123">
        <v>10369</v>
      </c>
      <c r="B123" t="s">
        <v>313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  <c r="I123" s="1">
        <v>41275</v>
      </c>
    </row>
    <row r="124" spans="1:9" x14ac:dyDescent="0.35">
      <c r="A124">
        <v>10370</v>
      </c>
      <c r="B124" t="s">
        <v>69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  <c r="I124" s="1">
        <v>41275</v>
      </c>
    </row>
    <row r="125" spans="1:9" x14ac:dyDescent="0.35">
      <c r="A125">
        <v>10371</v>
      </c>
      <c r="B125" t="s">
        <v>184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  <c r="I125" s="1">
        <v>41275</v>
      </c>
    </row>
    <row r="126" spans="1:9" x14ac:dyDescent="0.35">
      <c r="A126">
        <v>10372</v>
      </c>
      <c r="B126" t="s">
        <v>264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  <c r="I126" s="1">
        <v>41275</v>
      </c>
    </row>
    <row r="127" spans="1:9" x14ac:dyDescent="0.35">
      <c r="A127">
        <v>10373</v>
      </c>
      <c r="B127" t="s">
        <v>167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  <c r="I127" s="1">
        <v>41275</v>
      </c>
    </row>
    <row r="128" spans="1:9" x14ac:dyDescent="0.35">
      <c r="A128">
        <v>10374</v>
      </c>
      <c r="B128" t="s">
        <v>376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  <c r="I128" s="1">
        <v>41275</v>
      </c>
    </row>
    <row r="129" spans="1:9" x14ac:dyDescent="0.35">
      <c r="A129">
        <v>10375</v>
      </c>
      <c r="B129" t="s">
        <v>163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  <c r="I129" s="1">
        <v>41275</v>
      </c>
    </row>
    <row r="130" spans="1:9" x14ac:dyDescent="0.35">
      <c r="A130">
        <v>10376</v>
      </c>
      <c r="B130" t="s">
        <v>225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  <c r="I130" s="1">
        <v>41275</v>
      </c>
    </row>
    <row r="131" spans="1:9" x14ac:dyDescent="0.35">
      <c r="A131">
        <v>10377</v>
      </c>
      <c r="B131" t="s">
        <v>302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  <c r="I131" s="1">
        <v>41275</v>
      </c>
    </row>
    <row r="132" spans="1:9" x14ac:dyDescent="0.35">
      <c r="A132">
        <v>10378</v>
      </c>
      <c r="B132" t="s">
        <v>112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  <c r="I132" s="1">
        <v>41275</v>
      </c>
    </row>
    <row r="133" spans="1:9" x14ac:dyDescent="0.35">
      <c r="A133">
        <v>10379</v>
      </c>
      <c r="B133" t="s">
        <v>261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  <c r="I133" s="1">
        <v>41275</v>
      </c>
    </row>
    <row r="134" spans="1:9" x14ac:dyDescent="0.35">
      <c r="A134">
        <v>10380</v>
      </c>
      <c r="B134" t="s">
        <v>167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  <c r="I134" s="1">
        <v>41275</v>
      </c>
    </row>
    <row r="135" spans="1:9" x14ac:dyDescent="0.35">
      <c r="A135">
        <v>10381</v>
      </c>
      <c r="B135" t="s">
        <v>204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  <c r="I135" s="1">
        <v>41275</v>
      </c>
    </row>
    <row r="136" spans="1:9" x14ac:dyDescent="0.35">
      <c r="A136">
        <v>10382</v>
      </c>
      <c r="B136" t="s">
        <v>94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  <c r="I136" s="1">
        <v>41275</v>
      </c>
    </row>
    <row r="137" spans="1:9" x14ac:dyDescent="0.35">
      <c r="A137">
        <v>10383</v>
      </c>
      <c r="B137" t="s">
        <v>21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  <c r="I137" s="1">
        <v>41275</v>
      </c>
    </row>
    <row r="138" spans="1:9" x14ac:dyDescent="0.35">
      <c r="A138">
        <v>10384</v>
      </c>
      <c r="B138" t="s">
        <v>26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  <c r="I138" s="1">
        <v>41275</v>
      </c>
    </row>
    <row r="139" spans="1:9" x14ac:dyDescent="0.35">
      <c r="A139">
        <v>10385</v>
      </c>
      <c r="B139" t="s">
        <v>313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  <c r="I139" s="1">
        <v>41275</v>
      </c>
    </row>
    <row r="140" spans="1:9" x14ac:dyDescent="0.35">
      <c r="A140">
        <v>10386</v>
      </c>
      <c r="B140" t="s">
        <v>100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  <c r="I140" s="1">
        <v>41275</v>
      </c>
    </row>
    <row r="141" spans="1:9" x14ac:dyDescent="0.35">
      <c r="A141">
        <v>10387</v>
      </c>
      <c r="B141" t="s">
        <v>293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  <c r="I141" s="1">
        <v>41275</v>
      </c>
    </row>
    <row r="142" spans="1:9" x14ac:dyDescent="0.35">
      <c r="A142">
        <v>10388</v>
      </c>
      <c r="B142" t="s">
        <v>302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  <c r="I142" s="1">
        <v>41275</v>
      </c>
    </row>
    <row r="143" spans="1:9" x14ac:dyDescent="0.35">
      <c r="A143">
        <v>10389</v>
      </c>
      <c r="B143" t="s">
        <v>51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  <c r="I143" s="1">
        <v>41275</v>
      </c>
    </row>
    <row r="144" spans="1:9" x14ac:dyDescent="0.35">
      <c r="A144">
        <v>10390</v>
      </c>
      <c r="B144" t="s">
        <v>94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  <c r="I144" s="1">
        <v>41275</v>
      </c>
    </row>
    <row r="145" spans="1:9" x14ac:dyDescent="0.35">
      <c r="A145">
        <v>10391</v>
      </c>
      <c r="B145" t="s">
        <v>83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  <c r="I145" s="1">
        <v>41275</v>
      </c>
    </row>
    <row r="146" spans="1:9" x14ac:dyDescent="0.35">
      <c r="A146">
        <v>10392</v>
      </c>
      <c r="B146" t="s">
        <v>254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  <c r="I146" s="1">
        <v>41275</v>
      </c>
    </row>
    <row r="147" spans="1:9" x14ac:dyDescent="0.35">
      <c r="A147">
        <v>10393</v>
      </c>
      <c r="B147" t="s">
        <v>298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  <c r="I147" s="1">
        <v>41275</v>
      </c>
    </row>
    <row r="148" spans="1:9" x14ac:dyDescent="0.35">
      <c r="A148">
        <v>10394</v>
      </c>
      <c r="B148" t="s">
        <v>163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  <c r="I148" s="1">
        <v>41275</v>
      </c>
    </row>
    <row r="149" spans="1:9" x14ac:dyDescent="0.35">
      <c r="A149">
        <v>10395</v>
      </c>
      <c r="B149" t="s">
        <v>159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  <c r="I149" s="1">
        <v>41275</v>
      </c>
    </row>
    <row r="150" spans="1:9" x14ac:dyDescent="0.35">
      <c r="A150">
        <v>10396</v>
      </c>
      <c r="B150" t="s">
        <v>116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  <c r="I150" s="1">
        <v>41275</v>
      </c>
    </row>
    <row r="151" spans="1:9" x14ac:dyDescent="0.35">
      <c r="A151">
        <v>10397</v>
      </c>
      <c r="B151" t="s">
        <v>258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  <c r="I151" s="1">
        <v>41275</v>
      </c>
    </row>
    <row r="152" spans="1:9" x14ac:dyDescent="0.35">
      <c r="A152">
        <v>10398</v>
      </c>
      <c r="B152" t="s">
        <v>298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  <c r="I152" s="1">
        <v>41275</v>
      </c>
    </row>
    <row r="153" spans="1:9" x14ac:dyDescent="0.35">
      <c r="A153">
        <v>10399</v>
      </c>
      <c r="B153" t="s">
        <v>342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  <c r="I153" s="1">
        <v>41275</v>
      </c>
    </row>
    <row r="154" spans="1:9" x14ac:dyDescent="0.35">
      <c r="A154">
        <v>10400</v>
      </c>
      <c r="B154" t="s">
        <v>91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  <c r="I154" s="1">
        <v>41640</v>
      </c>
    </row>
    <row r="155" spans="1:9" x14ac:dyDescent="0.35">
      <c r="A155">
        <v>10401</v>
      </c>
      <c r="B155" t="s">
        <v>274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  <c r="I155" s="1">
        <v>41640</v>
      </c>
    </row>
    <row r="156" spans="1:9" x14ac:dyDescent="0.35">
      <c r="A156">
        <v>10402</v>
      </c>
      <c r="B156" t="s">
        <v>94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  <c r="I156" s="1">
        <v>41640</v>
      </c>
    </row>
    <row r="157" spans="1:9" x14ac:dyDescent="0.35">
      <c r="A157">
        <v>10403</v>
      </c>
      <c r="B157" t="s">
        <v>94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  <c r="I157" s="1">
        <v>41640</v>
      </c>
    </row>
    <row r="158" spans="1:9" x14ac:dyDescent="0.35">
      <c r="A158">
        <v>10404</v>
      </c>
      <c r="B158" t="s">
        <v>216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  <c r="I158" s="1">
        <v>41640</v>
      </c>
    </row>
    <row r="159" spans="1:9" x14ac:dyDescent="0.35">
      <c r="A159">
        <v>10405</v>
      </c>
      <c r="B159" t="s">
        <v>208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  <c r="I159" s="1">
        <v>41640</v>
      </c>
    </row>
    <row r="160" spans="1:9" x14ac:dyDescent="0.35">
      <c r="A160">
        <v>10406</v>
      </c>
      <c r="B160" t="s">
        <v>264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  <c r="I160" s="1">
        <v>41640</v>
      </c>
    </row>
    <row r="161" spans="1:9" x14ac:dyDescent="0.35">
      <c r="A161">
        <v>10407</v>
      </c>
      <c r="B161" t="s">
        <v>243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  <c r="I161" s="1">
        <v>41640</v>
      </c>
    </row>
    <row r="162" spans="1:9" x14ac:dyDescent="0.35">
      <c r="A162">
        <v>10408</v>
      </c>
      <c r="B162" t="s">
        <v>107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  <c r="I162" s="1">
        <v>41640</v>
      </c>
    </row>
    <row r="163" spans="1:9" x14ac:dyDescent="0.35">
      <c r="A163">
        <v>10409</v>
      </c>
      <c r="B163" t="s">
        <v>236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  <c r="I163" s="1">
        <v>41640</v>
      </c>
    </row>
    <row r="164" spans="1:9" x14ac:dyDescent="0.35">
      <c r="A164">
        <v>10410</v>
      </c>
      <c r="B164" t="s">
        <v>51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  <c r="I164" s="1">
        <v>41640</v>
      </c>
    </row>
    <row r="165" spans="1:9" x14ac:dyDescent="0.35">
      <c r="A165">
        <v>10411</v>
      </c>
      <c r="B165" t="s">
        <v>51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  <c r="I165" s="1">
        <v>41640</v>
      </c>
    </row>
    <row r="166" spans="1:9" x14ac:dyDescent="0.35">
      <c r="A166">
        <v>10412</v>
      </c>
      <c r="B166" t="s">
        <v>358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  <c r="I166" s="1">
        <v>41640</v>
      </c>
    </row>
    <row r="167" spans="1:9" x14ac:dyDescent="0.35">
      <c r="A167">
        <v>10413</v>
      </c>
      <c r="B167" t="s">
        <v>184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  <c r="I167" s="1">
        <v>41640</v>
      </c>
    </row>
    <row r="168" spans="1:9" x14ac:dyDescent="0.35">
      <c r="A168">
        <v>10414</v>
      </c>
      <c r="B168" t="s">
        <v>100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  <c r="I168" s="1">
        <v>41640</v>
      </c>
    </row>
    <row r="169" spans="1:9" x14ac:dyDescent="0.35">
      <c r="A169">
        <v>10415</v>
      </c>
      <c r="B169" t="s">
        <v>163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  <c r="I169" s="1">
        <v>41640</v>
      </c>
    </row>
    <row r="170" spans="1:9" x14ac:dyDescent="0.35">
      <c r="A170">
        <v>10416</v>
      </c>
      <c r="B170" t="s">
        <v>358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  <c r="I170" s="1">
        <v>41640</v>
      </c>
    </row>
    <row r="171" spans="1:9" x14ac:dyDescent="0.35">
      <c r="A171">
        <v>10417</v>
      </c>
      <c r="B171" t="s">
        <v>305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  <c r="I171" s="1">
        <v>41640</v>
      </c>
    </row>
    <row r="172" spans="1:9" x14ac:dyDescent="0.35">
      <c r="A172">
        <v>10418</v>
      </c>
      <c r="B172" t="s">
        <v>267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  <c r="I172" s="1">
        <v>41640</v>
      </c>
    </row>
    <row r="173" spans="1:9" x14ac:dyDescent="0.35">
      <c r="A173">
        <v>10419</v>
      </c>
      <c r="B173" t="s">
        <v>286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  <c r="I173" s="1">
        <v>41640</v>
      </c>
    </row>
    <row r="174" spans="1:9" x14ac:dyDescent="0.35">
      <c r="A174">
        <v>10420</v>
      </c>
      <c r="B174" t="s">
        <v>363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  <c r="I174" s="1">
        <v>41640</v>
      </c>
    </row>
    <row r="175" spans="1:9" x14ac:dyDescent="0.35">
      <c r="A175">
        <v>10421</v>
      </c>
      <c r="B175" t="s">
        <v>261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  <c r="I175" s="1">
        <v>41640</v>
      </c>
    </row>
    <row r="176" spans="1:9" x14ac:dyDescent="0.35">
      <c r="A176">
        <v>10422</v>
      </c>
      <c r="B176" t="s">
        <v>123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  <c r="I176" s="1">
        <v>41640</v>
      </c>
    </row>
    <row r="177" spans="1:9" x14ac:dyDescent="0.35">
      <c r="A177">
        <v>10423</v>
      </c>
      <c r="B177" t="s">
        <v>141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  <c r="I177" s="1">
        <v>41640</v>
      </c>
    </row>
    <row r="178" spans="1:9" x14ac:dyDescent="0.35">
      <c r="A178">
        <v>10424</v>
      </c>
      <c r="B178" t="s">
        <v>225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  <c r="I178" s="1">
        <v>41640</v>
      </c>
    </row>
    <row r="179" spans="1:9" x14ac:dyDescent="0.35">
      <c r="A179">
        <v>10425</v>
      </c>
      <c r="B179" t="s">
        <v>184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  <c r="I179" s="1">
        <v>41640</v>
      </c>
    </row>
    <row r="180" spans="1:9" x14ac:dyDescent="0.35">
      <c r="A180">
        <v>10426</v>
      </c>
      <c r="B180" t="s">
        <v>133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  <c r="I180" s="1">
        <v>41640</v>
      </c>
    </row>
    <row r="181" spans="1:9" x14ac:dyDescent="0.35">
      <c r="A181">
        <v>10427</v>
      </c>
      <c r="B181" t="s">
        <v>254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  <c r="I181" s="1">
        <v>41640</v>
      </c>
    </row>
    <row r="182" spans="1:9" x14ac:dyDescent="0.35">
      <c r="A182">
        <v>10428</v>
      </c>
      <c r="B182" t="s">
        <v>279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  <c r="I182" s="1">
        <v>41640</v>
      </c>
    </row>
    <row r="183" spans="1:9" x14ac:dyDescent="0.35">
      <c r="A183">
        <v>10429</v>
      </c>
      <c r="B183" t="s">
        <v>167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  <c r="I183" s="1">
        <v>41640</v>
      </c>
    </row>
    <row r="184" spans="1:9" x14ac:dyDescent="0.35">
      <c r="A184">
        <v>10430</v>
      </c>
      <c r="B184" t="s">
        <v>94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  <c r="I184" s="1">
        <v>41640</v>
      </c>
    </row>
    <row r="185" spans="1:9" x14ac:dyDescent="0.35">
      <c r="A185">
        <v>10431</v>
      </c>
      <c r="B185" t="s">
        <v>51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  <c r="I185" s="1">
        <v>41640</v>
      </c>
    </row>
    <row r="186" spans="1:9" x14ac:dyDescent="0.35">
      <c r="A186">
        <v>10432</v>
      </c>
      <c r="B186" t="s">
        <v>313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  <c r="I186" s="1">
        <v>41640</v>
      </c>
    </row>
    <row r="187" spans="1:9" x14ac:dyDescent="0.35">
      <c r="A187">
        <v>10433</v>
      </c>
      <c r="B187" t="s">
        <v>258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  <c r="I187" s="1">
        <v>41640</v>
      </c>
    </row>
    <row r="188" spans="1:9" x14ac:dyDescent="0.35">
      <c r="A188">
        <v>10434</v>
      </c>
      <c r="B188" t="s">
        <v>112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  <c r="I188" s="1">
        <v>41640</v>
      </c>
    </row>
    <row r="189" spans="1:9" x14ac:dyDescent="0.35">
      <c r="A189">
        <v>10435</v>
      </c>
      <c r="B189" t="s">
        <v>80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  <c r="I189" s="1">
        <v>41640</v>
      </c>
    </row>
    <row r="190" spans="1:9" x14ac:dyDescent="0.35">
      <c r="A190">
        <v>10436</v>
      </c>
      <c r="B190" t="s">
        <v>36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  <c r="I190" s="1">
        <v>41640</v>
      </c>
    </row>
    <row r="191" spans="1:9" x14ac:dyDescent="0.35">
      <c r="A191">
        <v>10437</v>
      </c>
      <c r="B191" t="s">
        <v>358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  <c r="I191" s="1">
        <v>41640</v>
      </c>
    </row>
    <row r="192" spans="1:9" x14ac:dyDescent="0.35">
      <c r="A192">
        <v>10438</v>
      </c>
      <c r="B192" t="s">
        <v>328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  <c r="I192" s="1">
        <v>41640</v>
      </c>
    </row>
    <row r="193" spans="1:9" x14ac:dyDescent="0.35">
      <c r="A193">
        <v>10439</v>
      </c>
      <c r="B193" t="s">
        <v>225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  <c r="I193" s="1">
        <v>41640</v>
      </c>
    </row>
    <row r="194" spans="1:9" x14ac:dyDescent="0.35">
      <c r="A194">
        <v>10440</v>
      </c>
      <c r="B194" t="s">
        <v>298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  <c r="I194" s="1">
        <v>41640</v>
      </c>
    </row>
    <row r="195" spans="1:9" x14ac:dyDescent="0.35">
      <c r="A195">
        <v>10441</v>
      </c>
      <c r="B195" t="s">
        <v>239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  <c r="I195" s="1">
        <v>41640</v>
      </c>
    </row>
    <row r="196" spans="1:9" x14ac:dyDescent="0.35">
      <c r="A196">
        <v>10442</v>
      </c>
      <c r="B196" t="s">
        <v>94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  <c r="I196" s="1">
        <v>41640</v>
      </c>
    </row>
    <row r="197" spans="1:9" x14ac:dyDescent="0.35">
      <c r="A197">
        <v>10443</v>
      </c>
      <c r="B197" t="s">
        <v>279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  <c r="I197" s="1">
        <v>41640</v>
      </c>
    </row>
    <row r="198" spans="1:9" x14ac:dyDescent="0.35">
      <c r="A198">
        <v>10444</v>
      </c>
      <c r="B198" t="s">
        <v>26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  <c r="I198" s="1">
        <v>41640</v>
      </c>
    </row>
    <row r="199" spans="1:9" x14ac:dyDescent="0.35">
      <c r="A199">
        <v>10445</v>
      </c>
      <c r="B199" t="s">
        <v>26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  <c r="I199" s="1">
        <v>41640</v>
      </c>
    </row>
    <row r="200" spans="1:9" x14ac:dyDescent="0.35">
      <c r="A200">
        <v>10446</v>
      </c>
      <c r="B200" t="s">
        <v>328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  <c r="I200" s="1">
        <v>41640</v>
      </c>
    </row>
    <row r="201" spans="1:9" x14ac:dyDescent="0.35">
      <c r="A201">
        <v>10447</v>
      </c>
      <c r="B201" t="s">
        <v>283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  <c r="I201" s="1">
        <v>41640</v>
      </c>
    </row>
    <row r="202" spans="1:9" x14ac:dyDescent="0.35">
      <c r="A202">
        <v>10448</v>
      </c>
      <c r="B202" t="s">
        <v>271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  <c r="I202" s="1">
        <v>41640</v>
      </c>
    </row>
    <row r="203" spans="1:9" x14ac:dyDescent="0.35">
      <c r="A203">
        <v>10449</v>
      </c>
      <c r="B203" t="s">
        <v>36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  <c r="I203" s="1">
        <v>41640</v>
      </c>
    </row>
    <row r="204" spans="1:9" x14ac:dyDescent="0.35">
      <c r="A204">
        <v>10450</v>
      </c>
      <c r="B204" t="s">
        <v>346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  <c r="I204" s="1">
        <v>41640</v>
      </c>
    </row>
    <row r="205" spans="1:9" x14ac:dyDescent="0.35">
      <c r="A205">
        <v>10451</v>
      </c>
      <c r="B205" t="s">
        <v>267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  <c r="I205" s="1">
        <v>41640</v>
      </c>
    </row>
    <row r="206" spans="1:9" x14ac:dyDescent="0.35">
      <c r="A206">
        <v>10452</v>
      </c>
      <c r="B206" t="s">
        <v>298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  <c r="I206" s="1">
        <v>41640</v>
      </c>
    </row>
    <row r="207" spans="1:9" x14ac:dyDescent="0.35">
      <c r="A207">
        <v>10453</v>
      </c>
      <c r="B207" t="s">
        <v>21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  <c r="I207" s="1">
        <v>41640</v>
      </c>
    </row>
    <row r="208" spans="1:9" x14ac:dyDescent="0.35">
      <c r="A208">
        <v>10454</v>
      </c>
      <c r="B208" t="s">
        <v>184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  <c r="I208" s="1">
        <v>41640</v>
      </c>
    </row>
    <row r="209" spans="1:9" x14ac:dyDescent="0.35">
      <c r="A209">
        <v>10455</v>
      </c>
      <c r="B209" t="s">
        <v>358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  <c r="I209" s="1">
        <v>41640</v>
      </c>
    </row>
    <row r="210" spans="1:9" x14ac:dyDescent="0.35">
      <c r="A210">
        <v>10456</v>
      </c>
      <c r="B210" t="s">
        <v>176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  <c r="I210" s="1">
        <v>41640</v>
      </c>
    </row>
    <row r="211" spans="1:9" x14ac:dyDescent="0.35">
      <c r="A211">
        <v>10457</v>
      </c>
      <c r="B211" t="s">
        <v>176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  <c r="I211" s="1">
        <v>41640</v>
      </c>
    </row>
    <row r="212" spans="1:9" x14ac:dyDescent="0.35">
      <c r="A212">
        <v>10458</v>
      </c>
      <c r="B212" t="s">
        <v>317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  <c r="I212" s="1">
        <v>41640</v>
      </c>
    </row>
    <row r="213" spans="1:9" x14ac:dyDescent="0.35">
      <c r="A213">
        <v>10459</v>
      </c>
      <c r="B213" t="s">
        <v>346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  <c r="I213" s="1">
        <v>41640</v>
      </c>
    </row>
    <row r="214" spans="1:9" x14ac:dyDescent="0.35">
      <c r="A214">
        <v>10460</v>
      </c>
      <c r="B214" t="s">
        <v>112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  <c r="I214" s="1">
        <v>41640</v>
      </c>
    </row>
    <row r="215" spans="1:9" x14ac:dyDescent="0.35">
      <c r="A215">
        <v>10461</v>
      </c>
      <c r="B215" t="s">
        <v>204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  <c r="I215" s="1">
        <v>41640</v>
      </c>
    </row>
    <row r="216" spans="1:9" x14ac:dyDescent="0.35">
      <c r="A216">
        <v>10462</v>
      </c>
      <c r="B216" t="s">
        <v>80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  <c r="I216" s="1">
        <v>41640</v>
      </c>
    </row>
    <row r="217" spans="1:9" x14ac:dyDescent="0.35">
      <c r="A217">
        <v>10463</v>
      </c>
      <c r="B217" t="s">
        <v>317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  <c r="I217" s="1">
        <v>41640</v>
      </c>
    </row>
    <row r="218" spans="1:9" x14ac:dyDescent="0.35">
      <c r="A218">
        <v>10464</v>
      </c>
      <c r="B218" t="s">
        <v>128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  <c r="I218" s="1">
        <v>41640</v>
      </c>
    </row>
    <row r="219" spans="1:9" x14ac:dyDescent="0.35">
      <c r="A219">
        <v>10465</v>
      </c>
      <c r="B219" t="s">
        <v>342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  <c r="I219" s="1">
        <v>41640</v>
      </c>
    </row>
    <row r="220" spans="1:9" x14ac:dyDescent="0.35">
      <c r="A220">
        <v>10466</v>
      </c>
      <c r="B220" t="s">
        <v>74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  <c r="I220" s="1">
        <v>41640</v>
      </c>
    </row>
    <row r="221" spans="1:9" x14ac:dyDescent="0.35">
      <c r="A221">
        <v>10467</v>
      </c>
      <c r="B221" t="s">
        <v>216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  <c r="I221" s="1">
        <v>41640</v>
      </c>
    </row>
    <row r="222" spans="1:9" x14ac:dyDescent="0.35">
      <c r="A222">
        <v>10468</v>
      </c>
      <c r="B222" t="s">
        <v>176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  <c r="I222" s="1">
        <v>41640</v>
      </c>
    </row>
    <row r="223" spans="1:9" x14ac:dyDescent="0.35">
      <c r="A223">
        <v>10469</v>
      </c>
      <c r="B223" t="s">
        <v>367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  <c r="I223" s="1">
        <v>41640</v>
      </c>
    </row>
    <row r="224" spans="1:9" x14ac:dyDescent="0.35">
      <c r="A224">
        <v>10470</v>
      </c>
      <c r="B224" t="s">
        <v>47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  <c r="I224" s="1">
        <v>41640</v>
      </c>
    </row>
    <row r="225" spans="1:9" x14ac:dyDescent="0.35">
      <c r="A225">
        <v>10471</v>
      </c>
      <c r="B225" t="s">
        <v>57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  <c r="I225" s="1">
        <v>41640</v>
      </c>
    </row>
    <row r="226" spans="1:9" x14ac:dyDescent="0.35">
      <c r="A226">
        <v>10472</v>
      </c>
      <c r="B226" t="s">
        <v>302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  <c r="I226" s="1">
        <v>41640</v>
      </c>
    </row>
    <row r="227" spans="1:9" x14ac:dyDescent="0.35">
      <c r="A227">
        <v>10473</v>
      </c>
      <c r="B227" t="s">
        <v>172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  <c r="I227" s="1">
        <v>41640</v>
      </c>
    </row>
    <row r="228" spans="1:9" x14ac:dyDescent="0.35">
      <c r="A228">
        <v>10474</v>
      </c>
      <c r="B228" t="s">
        <v>251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  <c r="I228" s="1">
        <v>41640</v>
      </c>
    </row>
    <row r="229" spans="1:9" x14ac:dyDescent="0.35">
      <c r="A229">
        <v>10475</v>
      </c>
      <c r="B229" t="s">
        <v>317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  <c r="I229" s="1">
        <v>41640</v>
      </c>
    </row>
    <row r="230" spans="1:9" x14ac:dyDescent="0.35">
      <c r="A230">
        <v>10476</v>
      </c>
      <c r="B230" t="s">
        <v>159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  <c r="I230" s="1">
        <v>41640</v>
      </c>
    </row>
    <row r="231" spans="1:9" x14ac:dyDescent="0.35">
      <c r="A231">
        <v>10477</v>
      </c>
      <c r="B231" t="s">
        <v>258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  <c r="I231" s="1">
        <v>41640</v>
      </c>
    </row>
    <row r="232" spans="1:9" x14ac:dyDescent="0.35">
      <c r="A232">
        <v>10478</v>
      </c>
      <c r="B232" t="s">
        <v>346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  <c r="I232" s="1">
        <v>41640</v>
      </c>
    </row>
    <row r="233" spans="1:9" x14ac:dyDescent="0.35">
      <c r="A233">
        <v>10479</v>
      </c>
      <c r="B233" t="s">
        <v>274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  <c r="I233" s="1">
        <v>41640</v>
      </c>
    </row>
    <row r="234" spans="1:9" x14ac:dyDescent="0.35">
      <c r="A234">
        <v>10480</v>
      </c>
      <c r="B234" t="s">
        <v>107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  <c r="I234" s="1">
        <v>41640</v>
      </c>
    </row>
    <row r="235" spans="1:9" x14ac:dyDescent="0.35">
      <c r="A235">
        <v>10481</v>
      </c>
      <c r="B235" t="s">
        <v>283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  <c r="I235" s="1">
        <v>41640</v>
      </c>
    </row>
    <row r="236" spans="1:9" x14ac:dyDescent="0.35">
      <c r="A236">
        <v>10482</v>
      </c>
      <c r="B236" t="s">
        <v>192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  <c r="I236" s="1">
        <v>41640</v>
      </c>
    </row>
    <row r="237" spans="1:9" x14ac:dyDescent="0.35">
      <c r="A237">
        <v>10483</v>
      </c>
      <c r="B237" t="s">
        <v>367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  <c r="I237" s="1">
        <v>41640</v>
      </c>
    </row>
    <row r="238" spans="1:9" x14ac:dyDescent="0.35">
      <c r="A238">
        <v>10484</v>
      </c>
      <c r="B238" t="s">
        <v>57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  <c r="I238" s="1">
        <v>41640</v>
      </c>
    </row>
    <row r="239" spans="1:9" x14ac:dyDescent="0.35">
      <c r="A239">
        <v>10485</v>
      </c>
      <c r="B239" t="s">
        <v>208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  <c r="I239" s="1">
        <v>41640</v>
      </c>
    </row>
    <row r="240" spans="1:9" x14ac:dyDescent="0.35">
      <c r="A240">
        <v>10486</v>
      </c>
      <c r="B240" t="s">
        <v>159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  <c r="I240" s="1">
        <v>41640</v>
      </c>
    </row>
    <row r="241" spans="1:9" x14ac:dyDescent="0.35">
      <c r="A241">
        <v>10487</v>
      </c>
      <c r="B241" t="s">
        <v>264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  <c r="I241" s="1">
        <v>41640</v>
      </c>
    </row>
    <row r="242" spans="1:9" x14ac:dyDescent="0.35">
      <c r="A242">
        <v>10488</v>
      </c>
      <c r="B242" t="s">
        <v>116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  <c r="I242" s="1">
        <v>41640</v>
      </c>
    </row>
    <row r="243" spans="1:9" x14ac:dyDescent="0.35">
      <c r="A243">
        <v>10489</v>
      </c>
      <c r="B243" t="s">
        <v>254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  <c r="I243" s="1">
        <v>41640</v>
      </c>
    </row>
    <row r="244" spans="1:9" x14ac:dyDescent="0.35">
      <c r="A244">
        <v>10490</v>
      </c>
      <c r="B244" t="s">
        <v>159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  <c r="I244" s="1">
        <v>41640</v>
      </c>
    </row>
    <row r="245" spans="1:9" x14ac:dyDescent="0.35">
      <c r="A245">
        <v>10491</v>
      </c>
      <c r="B245" t="s">
        <v>128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  <c r="I245" s="1">
        <v>41640</v>
      </c>
    </row>
    <row r="246" spans="1:9" x14ac:dyDescent="0.35">
      <c r="A246">
        <v>10492</v>
      </c>
      <c r="B246" t="s">
        <v>51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  <c r="I246" s="1">
        <v>41640</v>
      </c>
    </row>
    <row r="247" spans="1:9" x14ac:dyDescent="0.35">
      <c r="A247">
        <v>10493</v>
      </c>
      <c r="B247" t="s">
        <v>184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  <c r="I247" s="1">
        <v>41640</v>
      </c>
    </row>
    <row r="248" spans="1:9" x14ac:dyDescent="0.35">
      <c r="A248">
        <v>10494</v>
      </c>
      <c r="B248" t="s">
        <v>74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  <c r="I248" s="1">
        <v>41640</v>
      </c>
    </row>
    <row r="249" spans="1:9" x14ac:dyDescent="0.35">
      <c r="A249">
        <v>10495</v>
      </c>
      <c r="B249" t="s">
        <v>188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  <c r="I249" s="1">
        <v>41640</v>
      </c>
    </row>
    <row r="250" spans="1:9" x14ac:dyDescent="0.35">
      <c r="A250">
        <v>10496</v>
      </c>
      <c r="B250" t="s">
        <v>335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  <c r="I250" s="1">
        <v>41640</v>
      </c>
    </row>
    <row r="251" spans="1:9" x14ac:dyDescent="0.35">
      <c r="A251">
        <v>10497</v>
      </c>
      <c r="B251" t="s">
        <v>196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  <c r="I251" s="1">
        <v>41640</v>
      </c>
    </row>
    <row r="252" spans="1:9" x14ac:dyDescent="0.35">
      <c r="A252">
        <v>10498</v>
      </c>
      <c r="B252" t="s">
        <v>159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  <c r="I252" s="1">
        <v>41640</v>
      </c>
    </row>
    <row r="253" spans="1:9" x14ac:dyDescent="0.35">
      <c r="A253">
        <v>10499</v>
      </c>
      <c r="B253" t="s">
        <v>204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  <c r="I253" s="1">
        <v>41640</v>
      </c>
    </row>
    <row r="254" spans="1:9" x14ac:dyDescent="0.35">
      <c r="A254">
        <v>10500</v>
      </c>
      <c r="B254" t="s">
        <v>184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  <c r="I254" s="1">
        <v>41640</v>
      </c>
    </row>
    <row r="255" spans="1:9" x14ac:dyDescent="0.35">
      <c r="A255">
        <v>10501</v>
      </c>
      <c r="B255" t="s">
        <v>32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  <c r="I255" s="1">
        <v>41640</v>
      </c>
    </row>
    <row r="256" spans="1:9" x14ac:dyDescent="0.35">
      <c r="A256">
        <v>10502</v>
      </c>
      <c r="B256" t="s">
        <v>251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  <c r="I256" s="1">
        <v>41640</v>
      </c>
    </row>
    <row r="257" spans="1:9" x14ac:dyDescent="0.35">
      <c r="A257">
        <v>10503</v>
      </c>
      <c r="B257" t="s">
        <v>167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  <c r="I257" s="1">
        <v>41640</v>
      </c>
    </row>
    <row r="258" spans="1:9" x14ac:dyDescent="0.35">
      <c r="A258">
        <v>10504</v>
      </c>
      <c r="B258" t="s">
        <v>367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  <c r="I258" s="1">
        <v>41640</v>
      </c>
    </row>
    <row r="259" spans="1:9" x14ac:dyDescent="0.35">
      <c r="A259">
        <v>10505</v>
      </c>
      <c r="B259" t="s">
        <v>225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  <c r="I259" s="1">
        <v>41640</v>
      </c>
    </row>
    <row r="260" spans="1:9" x14ac:dyDescent="0.35">
      <c r="A260">
        <v>10506</v>
      </c>
      <c r="B260" t="s">
        <v>176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  <c r="I260" s="1">
        <v>41640</v>
      </c>
    </row>
    <row r="261" spans="1:9" x14ac:dyDescent="0.35">
      <c r="A261">
        <v>10507</v>
      </c>
      <c r="B261" t="s">
        <v>18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  <c r="I261" s="1">
        <v>41640</v>
      </c>
    </row>
    <row r="262" spans="1:9" x14ac:dyDescent="0.35">
      <c r="A262">
        <v>10508</v>
      </c>
      <c r="B262" t="s">
        <v>243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  <c r="I262" s="1">
        <v>41640</v>
      </c>
    </row>
    <row r="263" spans="1:9" x14ac:dyDescent="0.35">
      <c r="A263">
        <v>10509</v>
      </c>
      <c r="B263" t="s">
        <v>32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  <c r="I263" s="1">
        <v>41640</v>
      </c>
    </row>
    <row r="264" spans="1:9" x14ac:dyDescent="0.35">
      <c r="A264">
        <v>10510</v>
      </c>
      <c r="B264" t="s">
        <v>298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  <c r="I264" s="1">
        <v>41640</v>
      </c>
    </row>
    <row r="265" spans="1:9" x14ac:dyDescent="0.35">
      <c r="A265">
        <v>10511</v>
      </c>
      <c r="B265" t="s">
        <v>47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  <c r="I265" s="1">
        <v>41640</v>
      </c>
    </row>
    <row r="266" spans="1:9" x14ac:dyDescent="0.35">
      <c r="A266">
        <v>10512</v>
      </c>
      <c r="B266" t="s">
        <v>100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  <c r="I266" s="1">
        <v>41640</v>
      </c>
    </row>
    <row r="267" spans="1:9" x14ac:dyDescent="0.35">
      <c r="A267">
        <v>10513</v>
      </c>
      <c r="B267" t="s">
        <v>354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  <c r="I267" s="1">
        <v>41640</v>
      </c>
    </row>
    <row r="268" spans="1:9" x14ac:dyDescent="0.35">
      <c r="A268">
        <v>10514</v>
      </c>
      <c r="B268" t="s">
        <v>94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  <c r="I268" s="1">
        <v>41640</v>
      </c>
    </row>
    <row r="269" spans="1:9" x14ac:dyDescent="0.35">
      <c r="A269">
        <v>10515</v>
      </c>
      <c r="B269" t="s">
        <v>267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  <c r="I269" s="1">
        <v>41640</v>
      </c>
    </row>
    <row r="270" spans="1:9" x14ac:dyDescent="0.35">
      <c r="A270">
        <v>10516</v>
      </c>
      <c r="B270" t="s">
        <v>167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  <c r="I270" s="1">
        <v>41640</v>
      </c>
    </row>
    <row r="271" spans="1:9" x14ac:dyDescent="0.35">
      <c r="A271">
        <v>10517</v>
      </c>
      <c r="B271" t="s">
        <v>233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  <c r="I271" s="1">
        <v>41640</v>
      </c>
    </row>
    <row r="272" spans="1:9" x14ac:dyDescent="0.35">
      <c r="A272">
        <v>10518</v>
      </c>
      <c r="B272" t="s">
        <v>332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  <c r="I272" s="1">
        <v>41640</v>
      </c>
    </row>
    <row r="273" spans="1:9" x14ac:dyDescent="0.35">
      <c r="A273">
        <v>10519</v>
      </c>
      <c r="B273" t="s">
        <v>69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  <c r="I273" s="1">
        <v>41640</v>
      </c>
    </row>
    <row r="274" spans="1:9" x14ac:dyDescent="0.35">
      <c r="A274">
        <v>10520</v>
      </c>
      <c r="B274" t="s">
        <v>293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  <c r="I274" s="1">
        <v>41640</v>
      </c>
    </row>
    <row r="275" spans="1:9" x14ac:dyDescent="0.35">
      <c r="A275">
        <v>10521</v>
      </c>
      <c r="B275" t="s">
        <v>60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  <c r="I275" s="1">
        <v>41640</v>
      </c>
    </row>
    <row r="276" spans="1:9" x14ac:dyDescent="0.35">
      <c r="A276">
        <v>10522</v>
      </c>
      <c r="B276" t="s">
        <v>196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  <c r="I276" s="1">
        <v>41640</v>
      </c>
    </row>
    <row r="277" spans="1:9" x14ac:dyDescent="0.35">
      <c r="A277">
        <v>10523</v>
      </c>
      <c r="B277" t="s">
        <v>302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  <c r="I277" s="1">
        <v>41640</v>
      </c>
    </row>
    <row r="278" spans="1:9" x14ac:dyDescent="0.35">
      <c r="A278">
        <v>10524</v>
      </c>
      <c r="B278" t="s">
        <v>26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  <c r="I278" s="1">
        <v>41640</v>
      </c>
    </row>
    <row r="279" spans="1:9" x14ac:dyDescent="0.35">
      <c r="A279">
        <v>10525</v>
      </c>
      <c r="B279" t="s">
        <v>47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  <c r="I279" s="1">
        <v>41640</v>
      </c>
    </row>
    <row r="280" spans="1:9" x14ac:dyDescent="0.35">
      <c r="A280">
        <v>10526</v>
      </c>
      <c r="B280" t="s">
        <v>358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  <c r="I280" s="1">
        <v>41640</v>
      </c>
    </row>
    <row r="281" spans="1:9" x14ac:dyDescent="0.35">
      <c r="A281">
        <v>10527</v>
      </c>
      <c r="B281" t="s">
        <v>267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  <c r="I281" s="1">
        <v>41640</v>
      </c>
    </row>
    <row r="282" spans="1:9" x14ac:dyDescent="0.35">
      <c r="A282">
        <v>10528</v>
      </c>
      <c r="B282" t="s">
        <v>145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  <c r="I282" s="1">
        <v>41640</v>
      </c>
    </row>
    <row r="283" spans="1:9" x14ac:dyDescent="0.35">
      <c r="A283">
        <v>10529</v>
      </c>
      <c r="B283" t="s">
        <v>220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  <c r="I283" s="1">
        <v>41640</v>
      </c>
    </row>
    <row r="284" spans="1:9" x14ac:dyDescent="0.35">
      <c r="A284">
        <v>10530</v>
      </c>
      <c r="B284" t="s">
        <v>254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  <c r="I284" s="1">
        <v>41640</v>
      </c>
    </row>
    <row r="285" spans="1:9" x14ac:dyDescent="0.35">
      <c r="A285">
        <v>10531</v>
      </c>
      <c r="B285" t="s">
        <v>236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  <c r="I285" s="1">
        <v>41640</v>
      </c>
    </row>
    <row r="286" spans="1:9" x14ac:dyDescent="0.35">
      <c r="A286">
        <v>10532</v>
      </c>
      <c r="B286" t="s">
        <v>91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  <c r="I286" s="1">
        <v>41640</v>
      </c>
    </row>
    <row r="287" spans="1:9" x14ac:dyDescent="0.35">
      <c r="A287">
        <v>10533</v>
      </c>
      <c r="B287" t="s">
        <v>112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  <c r="I287" s="1">
        <v>41640</v>
      </c>
    </row>
    <row r="288" spans="1:9" x14ac:dyDescent="0.35">
      <c r="A288">
        <v>10534</v>
      </c>
      <c r="B288" t="s">
        <v>196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  <c r="I288" s="1">
        <v>41640</v>
      </c>
    </row>
    <row r="289" spans="1:9" x14ac:dyDescent="0.35">
      <c r="A289">
        <v>10535</v>
      </c>
      <c r="B289" t="s">
        <v>18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  <c r="I289" s="1">
        <v>41640</v>
      </c>
    </row>
    <row r="290" spans="1:9" x14ac:dyDescent="0.35">
      <c r="A290">
        <v>10536</v>
      </c>
      <c r="B290" t="s">
        <v>196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  <c r="I290" s="1">
        <v>41640</v>
      </c>
    </row>
    <row r="291" spans="1:9" x14ac:dyDescent="0.35">
      <c r="A291">
        <v>10537</v>
      </c>
      <c r="B291" t="s">
        <v>286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  <c r="I291" s="1">
        <v>41640</v>
      </c>
    </row>
    <row r="292" spans="1:9" x14ac:dyDescent="0.35">
      <c r="A292">
        <v>10538</v>
      </c>
      <c r="B292" t="s">
        <v>57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  <c r="I292" s="1">
        <v>41640</v>
      </c>
    </row>
    <row r="293" spans="1:9" x14ac:dyDescent="0.35">
      <c r="A293">
        <v>10539</v>
      </c>
      <c r="B293" t="s">
        <v>57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  <c r="I293" s="1">
        <v>41640</v>
      </c>
    </row>
    <row r="294" spans="1:9" x14ac:dyDescent="0.35">
      <c r="A294">
        <v>10540</v>
      </c>
      <c r="B294" t="s">
        <v>267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  <c r="I294" s="1">
        <v>41640</v>
      </c>
    </row>
    <row r="295" spans="1:9" x14ac:dyDescent="0.35">
      <c r="A295">
        <v>10541</v>
      </c>
      <c r="B295" t="s">
        <v>155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  <c r="I295" s="1">
        <v>41640</v>
      </c>
    </row>
    <row r="296" spans="1:9" x14ac:dyDescent="0.35">
      <c r="A296">
        <v>10542</v>
      </c>
      <c r="B296" t="s">
        <v>176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  <c r="I296" s="1">
        <v>41640</v>
      </c>
    </row>
    <row r="297" spans="1:9" x14ac:dyDescent="0.35">
      <c r="A297">
        <v>10543</v>
      </c>
      <c r="B297" t="s">
        <v>204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  <c r="I297" s="1">
        <v>41640</v>
      </c>
    </row>
    <row r="298" spans="1:9" x14ac:dyDescent="0.35">
      <c r="A298">
        <v>10544</v>
      </c>
      <c r="B298" t="s">
        <v>212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  <c r="I298" s="1">
        <v>41640</v>
      </c>
    </row>
    <row r="299" spans="1:9" x14ac:dyDescent="0.35">
      <c r="A299">
        <v>10545</v>
      </c>
      <c r="B299" t="s">
        <v>192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  <c r="I299" s="1">
        <v>41640</v>
      </c>
    </row>
    <row r="300" spans="1:9" x14ac:dyDescent="0.35">
      <c r="A300">
        <v>10546</v>
      </c>
      <c r="B300" t="s">
        <v>346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  <c r="I300" s="1">
        <v>41640</v>
      </c>
    </row>
    <row r="301" spans="1:9" x14ac:dyDescent="0.35">
      <c r="A301">
        <v>10547</v>
      </c>
      <c r="B301" t="s">
        <v>302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  <c r="I301" s="1">
        <v>41640</v>
      </c>
    </row>
    <row r="302" spans="1:9" x14ac:dyDescent="0.35">
      <c r="A302">
        <v>10548</v>
      </c>
      <c r="B302" t="s">
        <v>328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  <c r="I302" s="1">
        <v>41640</v>
      </c>
    </row>
    <row r="303" spans="1:9" x14ac:dyDescent="0.35">
      <c r="A303">
        <v>10549</v>
      </c>
      <c r="B303" t="s">
        <v>267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  <c r="I303" s="1">
        <v>41640</v>
      </c>
    </row>
    <row r="304" spans="1:9" x14ac:dyDescent="0.35">
      <c r="A304">
        <v>10550</v>
      </c>
      <c r="B304" t="s">
        <v>137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  <c r="I304" s="1">
        <v>41640</v>
      </c>
    </row>
    <row r="305" spans="1:9" x14ac:dyDescent="0.35">
      <c r="A305">
        <v>10551</v>
      </c>
      <c r="B305" t="s">
        <v>128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  <c r="I305" s="1">
        <v>41640</v>
      </c>
    </row>
    <row r="306" spans="1:9" x14ac:dyDescent="0.35">
      <c r="A306">
        <v>10552</v>
      </c>
      <c r="B306" t="s">
        <v>159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  <c r="I306" s="1">
        <v>41640</v>
      </c>
    </row>
    <row r="307" spans="1:9" x14ac:dyDescent="0.35">
      <c r="A307">
        <v>10553</v>
      </c>
      <c r="B307" t="s">
        <v>358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  <c r="I307" s="1">
        <v>41640</v>
      </c>
    </row>
    <row r="308" spans="1:9" x14ac:dyDescent="0.35">
      <c r="A308">
        <v>10554</v>
      </c>
      <c r="B308" t="s">
        <v>243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  <c r="I308" s="1">
        <v>41640</v>
      </c>
    </row>
    <row r="309" spans="1:9" x14ac:dyDescent="0.35">
      <c r="A309">
        <v>10555</v>
      </c>
      <c r="B309" t="s">
        <v>298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  <c r="I309" s="1">
        <v>41640</v>
      </c>
    </row>
    <row r="310" spans="1:9" x14ac:dyDescent="0.35">
      <c r="A310">
        <v>10556</v>
      </c>
      <c r="B310" t="s">
        <v>305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  <c r="I310" s="1">
        <v>41640</v>
      </c>
    </row>
    <row r="311" spans="1:9" x14ac:dyDescent="0.35">
      <c r="A311">
        <v>10557</v>
      </c>
      <c r="B311" t="s">
        <v>196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  <c r="I311" s="1">
        <v>41640</v>
      </c>
    </row>
    <row r="312" spans="1:9" x14ac:dyDescent="0.35">
      <c r="A312">
        <v>10558</v>
      </c>
      <c r="B312" t="s">
        <v>21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  <c r="I312" s="1">
        <v>41640</v>
      </c>
    </row>
    <row r="313" spans="1:9" x14ac:dyDescent="0.35">
      <c r="A313">
        <v>10559</v>
      </c>
      <c r="B313" t="s">
        <v>36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  <c r="I313" s="1">
        <v>41640</v>
      </c>
    </row>
    <row r="314" spans="1:9" x14ac:dyDescent="0.35">
      <c r="A314">
        <v>10560</v>
      </c>
      <c r="B314" t="s">
        <v>116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  <c r="I314" s="1">
        <v>41640</v>
      </c>
    </row>
    <row r="315" spans="1:9" x14ac:dyDescent="0.35">
      <c r="A315">
        <v>10561</v>
      </c>
      <c r="B315" t="s">
        <v>112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  <c r="I315" s="1">
        <v>41640</v>
      </c>
    </row>
    <row r="316" spans="1:9" x14ac:dyDescent="0.35">
      <c r="A316">
        <v>10562</v>
      </c>
      <c r="B316" t="s">
        <v>279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  <c r="I316" s="1">
        <v>41640</v>
      </c>
    </row>
    <row r="317" spans="1:9" x14ac:dyDescent="0.35">
      <c r="A317">
        <v>10563</v>
      </c>
      <c r="B317" t="s">
        <v>283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  <c r="I317" s="1">
        <v>41640</v>
      </c>
    </row>
    <row r="318" spans="1:9" x14ac:dyDescent="0.35">
      <c r="A318">
        <v>10564</v>
      </c>
      <c r="B318" t="s">
        <v>274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  <c r="I318" s="1">
        <v>41640</v>
      </c>
    </row>
    <row r="319" spans="1:9" x14ac:dyDescent="0.35">
      <c r="A319">
        <v>10565</v>
      </c>
      <c r="B319" t="s">
        <v>225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  <c r="I319" s="1">
        <v>41640</v>
      </c>
    </row>
    <row r="320" spans="1:9" x14ac:dyDescent="0.35">
      <c r="A320">
        <v>10566</v>
      </c>
      <c r="B320" t="s">
        <v>36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  <c r="I320" s="1">
        <v>41640</v>
      </c>
    </row>
    <row r="321" spans="1:9" x14ac:dyDescent="0.35">
      <c r="A321">
        <v>10567</v>
      </c>
      <c r="B321" t="s">
        <v>167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  <c r="I321" s="1">
        <v>41640</v>
      </c>
    </row>
    <row r="322" spans="1:9" x14ac:dyDescent="0.35">
      <c r="A322">
        <v>10568</v>
      </c>
      <c r="B322" t="s">
        <v>133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  <c r="I322" s="1">
        <v>41640</v>
      </c>
    </row>
    <row r="323" spans="1:9" x14ac:dyDescent="0.35">
      <c r="A323">
        <v>10569</v>
      </c>
      <c r="B323" t="s">
        <v>274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  <c r="I323" s="1">
        <v>41640</v>
      </c>
    </row>
    <row r="324" spans="1:9" x14ac:dyDescent="0.35">
      <c r="A324">
        <v>10570</v>
      </c>
      <c r="B324" t="s">
        <v>225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  <c r="I324" s="1">
        <v>41640</v>
      </c>
    </row>
    <row r="325" spans="1:9" x14ac:dyDescent="0.35">
      <c r="A325">
        <v>10571</v>
      </c>
      <c r="B325" t="s">
        <v>94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  <c r="I325" s="1">
        <v>41640</v>
      </c>
    </row>
    <row r="326" spans="1:9" x14ac:dyDescent="0.35">
      <c r="A326">
        <v>10572</v>
      </c>
      <c r="B326" t="s">
        <v>26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  <c r="I326" s="1">
        <v>41640</v>
      </c>
    </row>
    <row r="327" spans="1:9" x14ac:dyDescent="0.35">
      <c r="A327">
        <v>10573</v>
      </c>
      <c r="B327" t="s">
        <v>18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  <c r="I327" s="1">
        <v>41640</v>
      </c>
    </row>
    <row r="328" spans="1:9" x14ac:dyDescent="0.35">
      <c r="A328">
        <v>10574</v>
      </c>
      <c r="B328" t="s">
        <v>338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  <c r="I328" s="1">
        <v>41640</v>
      </c>
    </row>
    <row r="329" spans="1:9" x14ac:dyDescent="0.35">
      <c r="A329">
        <v>10575</v>
      </c>
      <c r="B329" t="s">
        <v>229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  <c r="I329" s="1">
        <v>41640</v>
      </c>
    </row>
    <row r="330" spans="1:9" x14ac:dyDescent="0.35">
      <c r="A330">
        <v>10576</v>
      </c>
      <c r="B330" t="s">
        <v>332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  <c r="I330" s="1">
        <v>41640</v>
      </c>
    </row>
    <row r="331" spans="1:9" x14ac:dyDescent="0.35">
      <c r="A331">
        <v>10577</v>
      </c>
      <c r="B331" t="s">
        <v>338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  <c r="I331" s="1">
        <v>41640</v>
      </c>
    </row>
    <row r="332" spans="1:9" x14ac:dyDescent="0.35">
      <c r="A332">
        <v>10578</v>
      </c>
      <c r="B332" t="s">
        <v>57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  <c r="I332" s="1">
        <v>41640</v>
      </c>
    </row>
    <row r="333" spans="1:9" x14ac:dyDescent="0.35">
      <c r="A333">
        <v>10579</v>
      </c>
      <c r="B333" t="s">
        <v>200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  <c r="I333" s="1">
        <v>41640</v>
      </c>
    </row>
    <row r="334" spans="1:9" x14ac:dyDescent="0.35">
      <c r="A334">
        <v>10580</v>
      </c>
      <c r="B334" t="s">
        <v>243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  <c r="I334" s="1">
        <v>41640</v>
      </c>
    </row>
    <row r="335" spans="1:9" x14ac:dyDescent="0.35">
      <c r="A335">
        <v>10581</v>
      </c>
      <c r="B335" t="s">
        <v>100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  <c r="I335" s="1">
        <v>41640</v>
      </c>
    </row>
    <row r="336" spans="1:9" x14ac:dyDescent="0.35">
      <c r="A336">
        <v>10582</v>
      </c>
      <c r="B336" t="s">
        <v>32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  <c r="I336" s="1">
        <v>41640</v>
      </c>
    </row>
    <row r="337" spans="1:9" x14ac:dyDescent="0.35">
      <c r="A337">
        <v>10583</v>
      </c>
      <c r="B337" t="s">
        <v>358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  <c r="I337" s="1">
        <v>41640</v>
      </c>
    </row>
    <row r="338" spans="1:9" x14ac:dyDescent="0.35">
      <c r="A338">
        <v>10584</v>
      </c>
      <c r="B338" t="s">
        <v>36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  <c r="I338" s="1">
        <v>41640</v>
      </c>
    </row>
    <row r="339" spans="1:9" x14ac:dyDescent="0.35">
      <c r="A339">
        <v>10585</v>
      </c>
      <c r="B339" t="s">
        <v>363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  <c r="I339" s="1">
        <v>41640</v>
      </c>
    </row>
    <row r="340" spans="1:9" x14ac:dyDescent="0.35">
      <c r="A340">
        <v>10586</v>
      </c>
      <c r="B340" t="s">
        <v>279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  <c r="I340" s="1">
        <v>41640</v>
      </c>
    </row>
    <row r="341" spans="1:9" x14ac:dyDescent="0.35">
      <c r="A341">
        <v>10587</v>
      </c>
      <c r="B341" t="s">
        <v>261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  <c r="I341" s="1">
        <v>41640</v>
      </c>
    </row>
    <row r="342" spans="1:9" x14ac:dyDescent="0.35">
      <c r="A342">
        <v>10588</v>
      </c>
      <c r="B342" t="s">
        <v>267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  <c r="I342" s="1">
        <v>41640</v>
      </c>
    </row>
    <row r="343" spans="1:9" x14ac:dyDescent="0.35">
      <c r="A343">
        <v>10589</v>
      </c>
      <c r="B343" t="s">
        <v>145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  <c r="I343" s="1">
        <v>41640</v>
      </c>
    </row>
    <row r="344" spans="1:9" x14ac:dyDescent="0.35">
      <c r="A344">
        <v>10590</v>
      </c>
      <c r="B344" t="s">
        <v>225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  <c r="I344" s="1">
        <v>41640</v>
      </c>
    </row>
    <row r="345" spans="1:9" x14ac:dyDescent="0.35">
      <c r="A345">
        <v>10591</v>
      </c>
      <c r="B345" t="s">
        <v>342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  <c r="I345" s="1">
        <v>41640</v>
      </c>
    </row>
    <row r="346" spans="1:9" x14ac:dyDescent="0.35">
      <c r="A346">
        <v>10592</v>
      </c>
      <c r="B346" t="s">
        <v>196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  <c r="I346" s="1">
        <v>41640</v>
      </c>
    </row>
    <row r="347" spans="1:9" x14ac:dyDescent="0.35">
      <c r="A347">
        <v>10593</v>
      </c>
      <c r="B347" t="s">
        <v>196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  <c r="I347" s="1">
        <v>41640</v>
      </c>
    </row>
    <row r="348" spans="1:9" x14ac:dyDescent="0.35">
      <c r="A348">
        <v>10594</v>
      </c>
      <c r="B348" t="s">
        <v>239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  <c r="I348" s="1">
        <v>41640</v>
      </c>
    </row>
    <row r="349" spans="1:9" x14ac:dyDescent="0.35">
      <c r="A349">
        <v>10595</v>
      </c>
      <c r="B349" t="s">
        <v>94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  <c r="I349" s="1">
        <v>41640</v>
      </c>
    </row>
    <row r="350" spans="1:9" x14ac:dyDescent="0.35">
      <c r="A350">
        <v>10596</v>
      </c>
      <c r="B350" t="s">
        <v>367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  <c r="I350" s="1">
        <v>41640</v>
      </c>
    </row>
    <row r="351" spans="1:9" x14ac:dyDescent="0.35">
      <c r="A351">
        <v>10597</v>
      </c>
      <c r="B351" t="s">
        <v>254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  <c r="I351" s="1">
        <v>41640</v>
      </c>
    </row>
    <row r="352" spans="1:9" x14ac:dyDescent="0.35">
      <c r="A352">
        <v>10598</v>
      </c>
      <c r="B352" t="s">
        <v>274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  <c r="I352" s="1">
        <v>41640</v>
      </c>
    </row>
    <row r="353" spans="1:9" x14ac:dyDescent="0.35">
      <c r="A353">
        <v>10599</v>
      </c>
      <c r="B353" t="s">
        <v>57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  <c r="I353" s="1">
        <v>41640</v>
      </c>
    </row>
    <row r="354" spans="1:9" x14ac:dyDescent="0.35">
      <c r="A354">
        <v>10600</v>
      </c>
      <c r="B354" t="s">
        <v>163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  <c r="I354" s="1">
        <v>41640</v>
      </c>
    </row>
    <row r="355" spans="1:9" x14ac:dyDescent="0.35">
      <c r="A355">
        <v>10601</v>
      </c>
      <c r="B355" t="s">
        <v>159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  <c r="I355" s="1">
        <v>41640</v>
      </c>
    </row>
    <row r="356" spans="1:9" x14ac:dyDescent="0.35">
      <c r="A356">
        <v>10602</v>
      </c>
      <c r="B356" t="s">
        <v>342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  <c r="I356" s="1">
        <v>41640</v>
      </c>
    </row>
    <row r="357" spans="1:9" x14ac:dyDescent="0.35">
      <c r="A357">
        <v>10603</v>
      </c>
      <c r="B357" t="s">
        <v>298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  <c r="I357" s="1">
        <v>41640</v>
      </c>
    </row>
    <row r="358" spans="1:9" x14ac:dyDescent="0.35">
      <c r="A358">
        <v>10604</v>
      </c>
      <c r="B358" t="s">
        <v>128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  <c r="I358" s="1">
        <v>41640</v>
      </c>
    </row>
    <row r="359" spans="1:9" x14ac:dyDescent="0.35">
      <c r="A359">
        <v>10605</v>
      </c>
      <c r="B359" t="s">
        <v>225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  <c r="I359" s="1">
        <v>41640</v>
      </c>
    </row>
    <row r="360" spans="1:9" x14ac:dyDescent="0.35">
      <c r="A360">
        <v>10606</v>
      </c>
      <c r="B360" t="s">
        <v>335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  <c r="I360" s="1">
        <v>41640</v>
      </c>
    </row>
    <row r="361" spans="1:9" x14ac:dyDescent="0.35">
      <c r="A361">
        <v>10607</v>
      </c>
      <c r="B361" t="s">
        <v>298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  <c r="I361" s="1">
        <v>41640</v>
      </c>
    </row>
    <row r="362" spans="1:9" x14ac:dyDescent="0.35">
      <c r="A362">
        <v>10608</v>
      </c>
      <c r="B362" t="s">
        <v>328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  <c r="I362" s="1">
        <v>41640</v>
      </c>
    </row>
    <row r="363" spans="1:9" x14ac:dyDescent="0.35">
      <c r="A363">
        <v>10609</v>
      </c>
      <c r="B363" t="s">
        <v>87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  <c r="I363" s="1">
        <v>41640</v>
      </c>
    </row>
    <row r="364" spans="1:9" x14ac:dyDescent="0.35">
      <c r="A364">
        <v>10610</v>
      </c>
      <c r="B364" t="s">
        <v>184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  <c r="I364" s="1">
        <v>41640</v>
      </c>
    </row>
    <row r="365" spans="1:9" x14ac:dyDescent="0.35">
      <c r="A365">
        <v>10611</v>
      </c>
      <c r="B365" t="s">
        <v>376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  <c r="I365" s="1">
        <v>41640</v>
      </c>
    </row>
    <row r="366" spans="1:9" x14ac:dyDescent="0.35">
      <c r="A366">
        <v>10612</v>
      </c>
      <c r="B366" t="s">
        <v>298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  <c r="I366" s="1">
        <v>41640</v>
      </c>
    </row>
    <row r="367" spans="1:9" x14ac:dyDescent="0.35">
      <c r="A367">
        <v>10613</v>
      </c>
      <c r="B367" t="s">
        <v>159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  <c r="I367" s="1">
        <v>41640</v>
      </c>
    </row>
    <row r="368" spans="1:9" x14ac:dyDescent="0.35">
      <c r="A368">
        <v>10614</v>
      </c>
      <c r="B368" t="s">
        <v>32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  <c r="I368" s="1">
        <v>41640</v>
      </c>
    </row>
    <row r="369" spans="1:9" x14ac:dyDescent="0.35">
      <c r="A369">
        <v>10615</v>
      </c>
      <c r="B369" t="s">
        <v>371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  <c r="I369" s="1">
        <v>41640</v>
      </c>
    </row>
    <row r="370" spans="1:9" x14ac:dyDescent="0.35">
      <c r="A370">
        <v>10616</v>
      </c>
      <c r="B370" t="s">
        <v>145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  <c r="I370" s="1">
        <v>41640</v>
      </c>
    </row>
    <row r="371" spans="1:9" x14ac:dyDescent="0.35">
      <c r="A371">
        <v>10617</v>
      </c>
      <c r="B371" t="s">
        <v>145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  <c r="I371" s="1">
        <v>41640</v>
      </c>
    </row>
    <row r="372" spans="1:9" x14ac:dyDescent="0.35">
      <c r="A372">
        <v>10618</v>
      </c>
      <c r="B372" t="s">
        <v>225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  <c r="I372" s="1">
        <v>41640</v>
      </c>
    </row>
    <row r="373" spans="1:9" x14ac:dyDescent="0.35">
      <c r="A373">
        <v>10619</v>
      </c>
      <c r="B373" t="s">
        <v>225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  <c r="I373" s="1">
        <v>41640</v>
      </c>
    </row>
    <row r="374" spans="1:9" x14ac:dyDescent="0.35">
      <c r="A374">
        <v>10620</v>
      </c>
      <c r="B374" t="s">
        <v>188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  <c r="I374" s="1">
        <v>41640</v>
      </c>
    </row>
    <row r="375" spans="1:9" x14ac:dyDescent="0.35">
      <c r="A375">
        <v>10621</v>
      </c>
      <c r="B375" t="s">
        <v>172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  <c r="I375" s="1">
        <v>41640</v>
      </c>
    </row>
    <row r="376" spans="1:9" x14ac:dyDescent="0.35">
      <c r="A376">
        <v>10622</v>
      </c>
      <c r="B376" t="s">
        <v>283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  <c r="I376" s="1">
        <v>41640</v>
      </c>
    </row>
    <row r="377" spans="1:9" x14ac:dyDescent="0.35">
      <c r="A377">
        <v>10623</v>
      </c>
      <c r="B377" t="s">
        <v>116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  <c r="I377" s="1">
        <v>41640</v>
      </c>
    </row>
    <row r="378" spans="1:9" x14ac:dyDescent="0.35">
      <c r="A378">
        <v>10624</v>
      </c>
      <c r="B378" t="s">
        <v>324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  <c r="I378" s="1">
        <v>41640</v>
      </c>
    </row>
    <row r="379" spans="1:9" x14ac:dyDescent="0.35">
      <c r="A379">
        <v>10625</v>
      </c>
      <c r="B379" t="s">
        <v>12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  <c r="I379" s="1">
        <v>41640</v>
      </c>
    </row>
    <row r="380" spans="1:9" x14ac:dyDescent="0.35">
      <c r="A380">
        <v>10626</v>
      </c>
      <c r="B380" t="s">
        <v>26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  <c r="I380" s="1">
        <v>41640</v>
      </c>
    </row>
    <row r="381" spans="1:9" x14ac:dyDescent="0.35">
      <c r="A381">
        <v>10627</v>
      </c>
      <c r="B381" t="s">
        <v>298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  <c r="I381" s="1">
        <v>41640</v>
      </c>
    </row>
    <row r="382" spans="1:9" x14ac:dyDescent="0.35">
      <c r="A382">
        <v>10628</v>
      </c>
      <c r="B382" t="s">
        <v>36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  <c r="I382" s="1">
        <v>41640</v>
      </c>
    </row>
    <row r="383" spans="1:9" x14ac:dyDescent="0.35">
      <c r="A383">
        <v>10629</v>
      </c>
      <c r="B383" t="s">
        <v>137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  <c r="I383" s="1">
        <v>41640</v>
      </c>
    </row>
    <row r="384" spans="1:9" x14ac:dyDescent="0.35">
      <c r="A384">
        <v>10630</v>
      </c>
      <c r="B384" t="s">
        <v>176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  <c r="I384" s="1">
        <v>41640</v>
      </c>
    </row>
    <row r="385" spans="1:9" x14ac:dyDescent="0.35">
      <c r="A385">
        <v>10631</v>
      </c>
      <c r="B385" t="s">
        <v>184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  <c r="I385" s="1">
        <v>41640</v>
      </c>
    </row>
    <row r="386" spans="1:9" x14ac:dyDescent="0.35">
      <c r="A386">
        <v>10632</v>
      </c>
      <c r="B386" t="s">
        <v>354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  <c r="I386" s="1">
        <v>41640</v>
      </c>
    </row>
    <row r="387" spans="1:9" x14ac:dyDescent="0.35">
      <c r="A387">
        <v>10633</v>
      </c>
      <c r="B387" t="s">
        <v>94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  <c r="I387" s="1">
        <v>41640</v>
      </c>
    </row>
    <row r="388" spans="1:9" x14ac:dyDescent="0.35">
      <c r="A388">
        <v>10634</v>
      </c>
      <c r="B388" t="s">
        <v>107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  <c r="I388" s="1">
        <v>41640</v>
      </c>
    </row>
    <row r="389" spans="1:9" x14ac:dyDescent="0.35">
      <c r="A389">
        <v>10635</v>
      </c>
      <c r="B389" t="s">
        <v>216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  <c r="I389" s="1">
        <v>41640</v>
      </c>
    </row>
    <row r="390" spans="1:9" x14ac:dyDescent="0.35">
      <c r="A390">
        <v>10636</v>
      </c>
      <c r="B390" t="s">
        <v>358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  <c r="I390" s="1">
        <v>41640</v>
      </c>
    </row>
    <row r="391" spans="1:9" x14ac:dyDescent="0.35">
      <c r="A391">
        <v>10637</v>
      </c>
      <c r="B391" t="s">
        <v>264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  <c r="I391" s="1">
        <v>41640</v>
      </c>
    </row>
    <row r="392" spans="1:9" x14ac:dyDescent="0.35">
      <c r="A392">
        <v>10638</v>
      </c>
      <c r="B392" t="s">
        <v>208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  <c r="I392" s="1">
        <v>41640</v>
      </c>
    </row>
    <row r="393" spans="1:9" x14ac:dyDescent="0.35">
      <c r="A393">
        <v>10639</v>
      </c>
      <c r="B393" t="s">
        <v>293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  <c r="I393" s="1">
        <v>41640</v>
      </c>
    </row>
    <row r="394" spans="1:9" x14ac:dyDescent="0.35">
      <c r="A394">
        <v>10640</v>
      </c>
      <c r="B394" t="s">
        <v>354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  <c r="I394" s="1">
        <v>41640</v>
      </c>
    </row>
    <row r="395" spans="1:9" x14ac:dyDescent="0.35">
      <c r="A395">
        <v>10641</v>
      </c>
      <c r="B395" t="s">
        <v>159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  <c r="I395" s="1">
        <v>41640</v>
      </c>
    </row>
    <row r="396" spans="1:9" x14ac:dyDescent="0.35">
      <c r="A396">
        <v>10642</v>
      </c>
      <c r="B396" t="s">
        <v>305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  <c r="I396" s="1">
        <v>41640</v>
      </c>
    </row>
    <row r="397" spans="1:9" x14ac:dyDescent="0.35">
      <c r="A397">
        <v>10643</v>
      </c>
      <c r="B397" t="s">
        <v>6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  <c r="I397" s="1">
        <v>41640</v>
      </c>
    </row>
    <row r="398" spans="1:9" x14ac:dyDescent="0.35">
      <c r="A398">
        <v>10644</v>
      </c>
      <c r="B398" t="s">
        <v>363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  <c r="I398" s="1">
        <v>41640</v>
      </c>
    </row>
    <row r="399" spans="1:9" x14ac:dyDescent="0.35">
      <c r="A399">
        <v>10645</v>
      </c>
      <c r="B399" t="s">
        <v>155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  <c r="I399" s="1">
        <v>41640</v>
      </c>
    </row>
    <row r="400" spans="1:9" x14ac:dyDescent="0.35">
      <c r="A400">
        <v>10646</v>
      </c>
      <c r="B400" t="s">
        <v>167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  <c r="I400" s="1">
        <v>41640</v>
      </c>
    </row>
    <row r="401" spans="1:9" x14ac:dyDescent="0.35">
      <c r="A401">
        <v>10647</v>
      </c>
      <c r="B401" t="s">
        <v>261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  <c r="I401" s="1">
        <v>41640</v>
      </c>
    </row>
    <row r="402" spans="1:9" x14ac:dyDescent="0.35">
      <c r="A402">
        <v>10648</v>
      </c>
      <c r="B402" t="s">
        <v>283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  <c r="I402" s="1">
        <v>41640</v>
      </c>
    </row>
    <row r="403" spans="1:9" x14ac:dyDescent="0.35">
      <c r="A403">
        <v>10649</v>
      </c>
      <c r="B403" t="s">
        <v>220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  <c r="I403" s="1">
        <v>41640</v>
      </c>
    </row>
    <row r="404" spans="1:9" x14ac:dyDescent="0.35">
      <c r="A404">
        <v>10650</v>
      </c>
      <c r="B404" t="s">
        <v>100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  <c r="I404" s="1">
        <v>41640</v>
      </c>
    </row>
    <row r="405" spans="1:9" x14ac:dyDescent="0.35">
      <c r="A405">
        <v>10651</v>
      </c>
      <c r="B405" t="s">
        <v>354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  <c r="I405" s="1">
        <v>41640</v>
      </c>
    </row>
    <row r="406" spans="1:9" x14ac:dyDescent="0.35">
      <c r="A406">
        <v>10652</v>
      </c>
      <c r="B406" t="s">
        <v>141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  <c r="I406" s="1">
        <v>41640</v>
      </c>
    </row>
    <row r="407" spans="1:9" x14ac:dyDescent="0.35">
      <c r="A407">
        <v>10653</v>
      </c>
      <c r="B407" t="s">
        <v>116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  <c r="I407" s="1">
        <v>41640</v>
      </c>
    </row>
    <row r="408" spans="1:9" x14ac:dyDescent="0.35">
      <c r="A408">
        <v>10654</v>
      </c>
      <c r="B408" t="s">
        <v>26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  <c r="I408" s="1">
        <v>41640</v>
      </c>
    </row>
    <row r="409" spans="1:9" x14ac:dyDescent="0.35">
      <c r="A409">
        <v>10655</v>
      </c>
      <c r="B409" t="s">
        <v>279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  <c r="I409" s="1">
        <v>41640</v>
      </c>
    </row>
    <row r="410" spans="1:9" x14ac:dyDescent="0.35">
      <c r="A410">
        <v>10656</v>
      </c>
      <c r="B410" t="s">
        <v>145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  <c r="I410" s="1">
        <v>41640</v>
      </c>
    </row>
    <row r="411" spans="1:9" x14ac:dyDescent="0.35">
      <c r="A411">
        <v>10657</v>
      </c>
      <c r="B411" t="s">
        <v>298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  <c r="I411" s="1">
        <v>41640</v>
      </c>
    </row>
    <row r="412" spans="1:9" x14ac:dyDescent="0.35">
      <c r="A412">
        <v>10658</v>
      </c>
      <c r="B412" t="s">
        <v>267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  <c r="I412" s="1">
        <v>41640</v>
      </c>
    </row>
    <row r="413" spans="1:9" x14ac:dyDescent="0.35">
      <c r="A413">
        <v>10659</v>
      </c>
      <c r="B413" t="s">
        <v>264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  <c r="I413" s="1">
        <v>41640</v>
      </c>
    </row>
    <row r="414" spans="1:9" x14ac:dyDescent="0.35">
      <c r="A414">
        <v>10660</v>
      </c>
      <c r="B414" t="s">
        <v>163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  <c r="I414" s="1">
        <v>41640</v>
      </c>
    </row>
    <row r="415" spans="1:9" x14ac:dyDescent="0.35">
      <c r="A415">
        <v>10661</v>
      </c>
      <c r="B415" t="s">
        <v>167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  <c r="I415" s="1">
        <v>41640</v>
      </c>
    </row>
    <row r="416" spans="1:9" x14ac:dyDescent="0.35">
      <c r="A416">
        <v>10662</v>
      </c>
      <c r="B416" t="s">
        <v>212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  <c r="I416" s="1">
        <v>41640</v>
      </c>
    </row>
    <row r="417" spans="1:9" x14ac:dyDescent="0.35">
      <c r="A417">
        <v>10663</v>
      </c>
      <c r="B417" t="s">
        <v>47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  <c r="I417" s="1">
        <v>41640</v>
      </c>
    </row>
    <row r="418" spans="1:9" x14ac:dyDescent="0.35">
      <c r="A418">
        <v>10664</v>
      </c>
      <c r="B418" t="s">
        <v>128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  <c r="I418" s="1">
        <v>41640</v>
      </c>
    </row>
    <row r="419" spans="1:9" x14ac:dyDescent="0.35">
      <c r="A419">
        <v>10665</v>
      </c>
      <c r="B419" t="s">
        <v>212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  <c r="I419" s="1">
        <v>41640</v>
      </c>
    </row>
    <row r="420" spans="1:9" x14ac:dyDescent="0.35">
      <c r="A420">
        <v>10666</v>
      </c>
      <c r="B420" t="s">
        <v>286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  <c r="I420" s="1">
        <v>41640</v>
      </c>
    </row>
    <row r="421" spans="1:9" x14ac:dyDescent="0.35">
      <c r="A421">
        <v>10667</v>
      </c>
      <c r="B421" t="s">
        <v>94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  <c r="I421" s="1">
        <v>41640</v>
      </c>
    </row>
    <row r="422" spans="1:9" x14ac:dyDescent="0.35">
      <c r="A422">
        <v>10668</v>
      </c>
      <c r="B422" t="s">
        <v>354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  <c r="I422" s="1">
        <v>41640</v>
      </c>
    </row>
    <row r="423" spans="1:9" x14ac:dyDescent="0.35">
      <c r="A423">
        <v>10669</v>
      </c>
      <c r="B423" t="s">
        <v>305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  <c r="I423" s="1">
        <v>41640</v>
      </c>
    </row>
    <row r="424" spans="1:9" x14ac:dyDescent="0.35">
      <c r="A424">
        <v>10670</v>
      </c>
      <c r="B424" t="s">
        <v>116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  <c r="I424" s="1">
        <v>41640</v>
      </c>
    </row>
    <row r="425" spans="1:9" x14ac:dyDescent="0.35">
      <c r="A425">
        <v>10671</v>
      </c>
      <c r="B425" t="s">
        <v>120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  <c r="I425" s="1">
        <v>41640</v>
      </c>
    </row>
    <row r="426" spans="1:9" x14ac:dyDescent="0.35">
      <c r="A426">
        <v>10672</v>
      </c>
      <c r="B426" t="s">
        <v>26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  <c r="I426" s="1">
        <v>41640</v>
      </c>
    </row>
    <row r="427" spans="1:9" x14ac:dyDescent="0.35">
      <c r="A427">
        <v>10673</v>
      </c>
      <c r="B427" t="s">
        <v>371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  <c r="I427" s="1">
        <v>41640</v>
      </c>
    </row>
    <row r="428" spans="1:9" x14ac:dyDescent="0.35">
      <c r="A428">
        <v>10674</v>
      </c>
      <c r="B428" t="s">
        <v>172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  <c r="I428" s="1">
        <v>41640</v>
      </c>
    </row>
    <row r="429" spans="1:9" x14ac:dyDescent="0.35">
      <c r="A429">
        <v>10675</v>
      </c>
      <c r="B429" t="s">
        <v>116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  <c r="I429" s="1">
        <v>41640</v>
      </c>
    </row>
    <row r="430" spans="1:9" x14ac:dyDescent="0.35">
      <c r="A430">
        <v>10676</v>
      </c>
      <c r="B430" t="s">
        <v>332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  <c r="I430" s="1">
        <v>41640</v>
      </c>
    </row>
    <row r="431" spans="1:9" x14ac:dyDescent="0.35">
      <c r="A431">
        <v>10677</v>
      </c>
      <c r="B431" t="s">
        <v>18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  <c r="I431" s="1">
        <v>41640</v>
      </c>
    </row>
    <row r="432" spans="1:9" x14ac:dyDescent="0.35">
      <c r="A432">
        <v>10678</v>
      </c>
      <c r="B432" t="s">
        <v>298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  <c r="I432" s="1">
        <v>41640</v>
      </c>
    </row>
    <row r="433" spans="1:9" x14ac:dyDescent="0.35">
      <c r="A433">
        <v>10679</v>
      </c>
      <c r="B433" t="s">
        <v>36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  <c r="I433" s="1">
        <v>41640</v>
      </c>
    </row>
    <row r="434" spans="1:9" x14ac:dyDescent="0.35">
      <c r="A434">
        <v>10680</v>
      </c>
      <c r="B434" t="s">
        <v>239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  <c r="I434" s="1">
        <v>41640</v>
      </c>
    </row>
    <row r="435" spans="1:9" x14ac:dyDescent="0.35">
      <c r="A435">
        <v>10681</v>
      </c>
      <c r="B435" t="s">
        <v>145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  <c r="I435" s="1">
        <v>41640</v>
      </c>
    </row>
    <row r="436" spans="1:9" x14ac:dyDescent="0.35">
      <c r="A436">
        <v>10682</v>
      </c>
      <c r="B436" t="s">
        <v>18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  <c r="I436" s="1">
        <v>41640</v>
      </c>
    </row>
    <row r="437" spans="1:9" x14ac:dyDescent="0.35">
      <c r="A437">
        <v>10683</v>
      </c>
      <c r="B437" t="s">
        <v>87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  <c r="I437" s="1">
        <v>41640</v>
      </c>
    </row>
    <row r="438" spans="1:9" x14ac:dyDescent="0.35">
      <c r="A438">
        <v>10684</v>
      </c>
      <c r="B438" t="s">
        <v>243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  <c r="I438" s="1">
        <v>41640</v>
      </c>
    </row>
    <row r="439" spans="1:9" x14ac:dyDescent="0.35">
      <c r="A439">
        <v>10685</v>
      </c>
      <c r="B439" t="s">
        <v>141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  <c r="I439" s="1">
        <v>41640</v>
      </c>
    </row>
    <row r="440" spans="1:9" x14ac:dyDescent="0.35">
      <c r="A440">
        <v>10686</v>
      </c>
      <c r="B440" t="s">
        <v>254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  <c r="I440" s="1">
        <v>41640</v>
      </c>
    </row>
    <row r="441" spans="1:9" x14ac:dyDescent="0.35">
      <c r="A441">
        <v>10687</v>
      </c>
      <c r="B441" t="s">
        <v>167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  <c r="I441" s="1">
        <v>41640</v>
      </c>
    </row>
    <row r="442" spans="1:9" x14ac:dyDescent="0.35">
      <c r="A442">
        <v>10688</v>
      </c>
      <c r="B442" t="s">
        <v>342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  <c r="I442" s="1">
        <v>41640</v>
      </c>
    </row>
    <row r="443" spans="1:9" x14ac:dyDescent="0.35">
      <c r="A443">
        <v>10689</v>
      </c>
      <c r="B443" t="s">
        <v>26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  <c r="I443" s="1">
        <v>41640</v>
      </c>
    </row>
    <row r="444" spans="1:9" x14ac:dyDescent="0.35">
      <c r="A444">
        <v>10690</v>
      </c>
      <c r="B444" t="s">
        <v>155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  <c r="I444" s="1">
        <v>41640</v>
      </c>
    </row>
    <row r="445" spans="1:9" x14ac:dyDescent="0.35">
      <c r="A445">
        <v>10691</v>
      </c>
      <c r="B445" t="s">
        <v>267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  <c r="I445" s="1">
        <v>41640</v>
      </c>
    </row>
    <row r="446" spans="1:9" x14ac:dyDescent="0.35">
      <c r="A446">
        <v>10692</v>
      </c>
      <c r="B446" t="s">
        <v>6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  <c r="I446" s="1">
        <v>41640</v>
      </c>
    </row>
    <row r="447" spans="1:9" x14ac:dyDescent="0.35">
      <c r="A447">
        <v>10693</v>
      </c>
      <c r="B447" t="s">
        <v>367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  <c r="I447" s="1">
        <v>41640</v>
      </c>
    </row>
    <row r="448" spans="1:9" x14ac:dyDescent="0.35">
      <c r="A448">
        <v>10694</v>
      </c>
      <c r="B448" t="s">
        <v>267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  <c r="I448" s="1">
        <v>41640</v>
      </c>
    </row>
    <row r="449" spans="1:9" x14ac:dyDescent="0.35">
      <c r="A449">
        <v>10695</v>
      </c>
      <c r="B449" t="s">
        <v>371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  <c r="I449" s="1">
        <v>41640</v>
      </c>
    </row>
    <row r="450" spans="1:9" x14ac:dyDescent="0.35">
      <c r="A450">
        <v>10696</v>
      </c>
      <c r="B450" t="s">
        <v>367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  <c r="I450" s="1">
        <v>41640</v>
      </c>
    </row>
    <row r="451" spans="1:9" x14ac:dyDescent="0.35">
      <c r="A451">
        <v>10697</v>
      </c>
      <c r="B451" t="s">
        <v>208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  <c r="I451" s="1">
        <v>41640</v>
      </c>
    </row>
    <row r="452" spans="1:9" x14ac:dyDescent="0.35">
      <c r="A452">
        <v>10698</v>
      </c>
      <c r="B452" t="s">
        <v>94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  <c r="I452" s="1">
        <v>41640</v>
      </c>
    </row>
    <row r="453" spans="1:9" x14ac:dyDescent="0.35">
      <c r="A453">
        <v>10699</v>
      </c>
      <c r="B453" t="s">
        <v>229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  <c r="I453" s="1">
        <v>41640</v>
      </c>
    </row>
    <row r="454" spans="1:9" x14ac:dyDescent="0.35">
      <c r="A454">
        <v>10700</v>
      </c>
      <c r="B454" t="s">
        <v>298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  <c r="I454" s="1">
        <v>41640</v>
      </c>
    </row>
    <row r="455" spans="1:9" x14ac:dyDescent="0.35">
      <c r="A455">
        <v>10701</v>
      </c>
      <c r="B455" t="s">
        <v>167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  <c r="I455" s="1">
        <v>41640</v>
      </c>
    </row>
    <row r="456" spans="1:9" x14ac:dyDescent="0.35">
      <c r="A456">
        <v>10702</v>
      </c>
      <c r="B456" t="s">
        <v>6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  <c r="I456" s="1">
        <v>41640</v>
      </c>
    </row>
    <row r="457" spans="1:9" x14ac:dyDescent="0.35">
      <c r="A457">
        <v>10703</v>
      </c>
      <c r="B457" t="s">
        <v>112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  <c r="I457" s="1">
        <v>41640</v>
      </c>
    </row>
    <row r="458" spans="1:9" x14ac:dyDescent="0.35">
      <c r="A458">
        <v>10704</v>
      </c>
      <c r="B458" t="s">
        <v>264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  <c r="I458" s="1">
        <v>41640</v>
      </c>
    </row>
    <row r="459" spans="1:9" x14ac:dyDescent="0.35">
      <c r="A459">
        <v>10705</v>
      </c>
      <c r="B459" t="s">
        <v>159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  <c r="I459" s="1">
        <v>41640</v>
      </c>
    </row>
    <row r="460" spans="1:9" x14ac:dyDescent="0.35">
      <c r="A460">
        <v>10706</v>
      </c>
      <c r="B460" t="s">
        <v>239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  <c r="I460" s="1">
        <v>41640</v>
      </c>
    </row>
    <row r="461" spans="1:9" x14ac:dyDescent="0.35">
      <c r="A461">
        <v>10707</v>
      </c>
      <c r="B461" t="s">
        <v>21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  <c r="I461" s="1">
        <v>41640</v>
      </c>
    </row>
    <row r="462" spans="1:9" x14ac:dyDescent="0.35">
      <c r="A462">
        <v>10708</v>
      </c>
      <c r="B462" t="s">
        <v>321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  <c r="I462" s="1">
        <v>41640</v>
      </c>
    </row>
    <row r="463" spans="1:9" x14ac:dyDescent="0.35">
      <c r="A463">
        <v>10709</v>
      </c>
      <c r="B463" t="s">
        <v>141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  <c r="I463" s="1">
        <v>41640</v>
      </c>
    </row>
    <row r="464" spans="1:9" x14ac:dyDescent="0.35">
      <c r="A464">
        <v>10710</v>
      </c>
      <c r="B464" t="s">
        <v>123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  <c r="I464" s="1">
        <v>41640</v>
      </c>
    </row>
    <row r="465" spans="1:9" x14ac:dyDescent="0.35">
      <c r="A465">
        <v>10711</v>
      </c>
      <c r="B465" t="s">
        <v>298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  <c r="I465" s="1">
        <v>41640</v>
      </c>
    </row>
    <row r="466" spans="1:9" x14ac:dyDescent="0.35">
      <c r="A466">
        <v>10712</v>
      </c>
      <c r="B466" t="s">
        <v>167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  <c r="I466" s="1">
        <v>41640</v>
      </c>
    </row>
    <row r="467" spans="1:9" x14ac:dyDescent="0.35">
      <c r="A467">
        <v>10713</v>
      </c>
      <c r="B467" t="s">
        <v>298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  <c r="I467" s="1">
        <v>41640</v>
      </c>
    </row>
    <row r="468" spans="1:9" x14ac:dyDescent="0.35">
      <c r="A468">
        <v>10714</v>
      </c>
      <c r="B468" t="s">
        <v>298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  <c r="I468" s="1">
        <v>41640</v>
      </c>
    </row>
    <row r="469" spans="1:9" x14ac:dyDescent="0.35">
      <c r="A469">
        <v>10715</v>
      </c>
      <c r="B469" t="s">
        <v>47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  <c r="I469" s="1">
        <v>41640</v>
      </c>
    </row>
    <row r="470" spans="1:9" x14ac:dyDescent="0.35">
      <c r="A470">
        <v>10716</v>
      </c>
      <c r="B470" t="s">
        <v>271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  <c r="I470" s="1">
        <v>41640</v>
      </c>
    </row>
    <row r="471" spans="1:9" x14ac:dyDescent="0.35">
      <c r="A471">
        <v>10717</v>
      </c>
      <c r="B471" t="s">
        <v>116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  <c r="I471" s="1">
        <v>41640</v>
      </c>
    </row>
    <row r="472" spans="1:9" x14ac:dyDescent="0.35">
      <c r="A472">
        <v>10718</v>
      </c>
      <c r="B472" t="s">
        <v>176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  <c r="I472" s="1">
        <v>41640</v>
      </c>
    </row>
    <row r="473" spans="1:9" x14ac:dyDescent="0.35">
      <c r="A473">
        <v>10719</v>
      </c>
      <c r="B473" t="s">
        <v>200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  <c r="I473" s="1">
        <v>41640</v>
      </c>
    </row>
    <row r="474" spans="1:9" x14ac:dyDescent="0.35">
      <c r="A474">
        <v>10720</v>
      </c>
      <c r="B474" t="s">
        <v>261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  <c r="I474" s="1">
        <v>41640</v>
      </c>
    </row>
    <row r="475" spans="1:9" x14ac:dyDescent="0.35">
      <c r="A475">
        <v>10721</v>
      </c>
      <c r="B475" t="s">
        <v>267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  <c r="I475" s="1">
        <v>41640</v>
      </c>
    </row>
    <row r="476" spans="1:9" x14ac:dyDescent="0.35">
      <c r="A476">
        <v>10722</v>
      </c>
      <c r="B476" t="s">
        <v>298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  <c r="I476" s="1">
        <v>41640</v>
      </c>
    </row>
    <row r="477" spans="1:9" x14ac:dyDescent="0.35">
      <c r="A477">
        <v>10723</v>
      </c>
      <c r="B477" t="s">
        <v>367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  <c r="I477" s="1">
        <v>41640</v>
      </c>
    </row>
    <row r="478" spans="1:9" x14ac:dyDescent="0.35">
      <c r="A478">
        <v>10724</v>
      </c>
      <c r="B478" t="s">
        <v>225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  <c r="I478" s="1">
        <v>41640</v>
      </c>
    </row>
    <row r="479" spans="1:9" x14ac:dyDescent="0.35">
      <c r="A479">
        <v>10725</v>
      </c>
      <c r="B479" t="s">
        <v>100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  <c r="I479" s="1">
        <v>41640</v>
      </c>
    </row>
    <row r="480" spans="1:9" x14ac:dyDescent="0.35">
      <c r="A480">
        <v>10726</v>
      </c>
      <c r="B480" t="s">
        <v>91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  <c r="I480" s="1">
        <v>41640</v>
      </c>
    </row>
    <row r="481" spans="1:9" x14ac:dyDescent="0.35">
      <c r="A481">
        <v>10727</v>
      </c>
      <c r="B481" t="s">
        <v>279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  <c r="I481" s="1">
        <v>41640</v>
      </c>
    </row>
    <row r="482" spans="1:9" x14ac:dyDescent="0.35">
      <c r="A482">
        <v>10728</v>
      </c>
      <c r="B482" t="s">
        <v>264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  <c r="I482" s="1">
        <v>41640</v>
      </c>
    </row>
    <row r="483" spans="1:9" x14ac:dyDescent="0.35">
      <c r="A483">
        <v>10729</v>
      </c>
      <c r="B483" t="s">
        <v>208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  <c r="I483" s="1">
        <v>41640</v>
      </c>
    </row>
    <row r="484" spans="1:9" x14ac:dyDescent="0.35">
      <c r="A484">
        <v>10730</v>
      </c>
      <c r="B484" t="s">
        <v>47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  <c r="I484" s="1">
        <v>41640</v>
      </c>
    </row>
    <row r="485" spans="1:9" x14ac:dyDescent="0.35">
      <c r="A485">
        <v>10731</v>
      </c>
      <c r="B485" t="s">
        <v>69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  <c r="I485" s="1">
        <v>41640</v>
      </c>
    </row>
    <row r="486" spans="1:9" x14ac:dyDescent="0.35">
      <c r="A486">
        <v>10732</v>
      </c>
      <c r="B486" t="s">
        <v>47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  <c r="I486" s="1">
        <v>41640</v>
      </c>
    </row>
    <row r="487" spans="1:9" x14ac:dyDescent="0.35">
      <c r="A487">
        <v>10733</v>
      </c>
      <c r="B487" t="s">
        <v>26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  <c r="I487" s="1">
        <v>41640</v>
      </c>
    </row>
    <row r="488" spans="1:9" x14ac:dyDescent="0.35">
      <c r="A488">
        <v>10734</v>
      </c>
      <c r="B488" t="s">
        <v>141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  <c r="I488" s="1">
        <v>41640</v>
      </c>
    </row>
    <row r="489" spans="1:9" x14ac:dyDescent="0.35">
      <c r="A489">
        <v>10735</v>
      </c>
      <c r="B489" t="s">
        <v>200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  <c r="I489" s="1">
        <v>41640</v>
      </c>
    </row>
    <row r="490" spans="1:9" x14ac:dyDescent="0.35">
      <c r="A490">
        <v>10736</v>
      </c>
      <c r="B490" t="s">
        <v>167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  <c r="I490" s="1">
        <v>41640</v>
      </c>
    </row>
    <row r="491" spans="1:9" x14ac:dyDescent="0.35">
      <c r="A491">
        <v>10737</v>
      </c>
      <c r="B491" t="s">
        <v>350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  <c r="I491" s="1">
        <v>41640</v>
      </c>
    </row>
    <row r="492" spans="1:9" x14ac:dyDescent="0.35">
      <c r="A492">
        <v>10738</v>
      </c>
      <c r="B492" t="s">
        <v>310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  <c r="I492" s="1">
        <v>41640</v>
      </c>
    </row>
    <row r="493" spans="1:9" x14ac:dyDescent="0.35">
      <c r="A493">
        <v>10739</v>
      </c>
      <c r="B493" t="s">
        <v>350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  <c r="I493" s="1">
        <v>41640</v>
      </c>
    </row>
    <row r="494" spans="1:9" x14ac:dyDescent="0.35">
      <c r="A494">
        <v>10740</v>
      </c>
      <c r="B494" t="s">
        <v>367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  <c r="I494" s="1">
        <v>41640</v>
      </c>
    </row>
    <row r="495" spans="1:9" x14ac:dyDescent="0.35">
      <c r="A495">
        <v>10741</v>
      </c>
      <c r="B495" t="s">
        <v>21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  <c r="I495" s="1">
        <v>41640</v>
      </c>
    </row>
    <row r="496" spans="1:9" x14ac:dyDescent="0.35">
      <c r="A496">
        <v>10742</v>
      </c>
      <c r="B496" t="s">
        <v>51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  <c r="I496" s="1">
        <v>41640</v>
      </c>
    </row>
    <row r="497" spans="1:9" x14ac:dyDescent="0.35">
      <c r="A497">
        <v>10743</v>
      </c>
      <c r="B497" t="s">
        <v>21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  <c r="I497" s="1">
        <v>41640</v>
      </c>
    </row>
    <row r="498" spans="1:9" x14ac:dyDescent="0.35">
      <c r="A498">
        <v>10744</v>
      </c>
      <c r="B498" t="s">
        <v>342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  <c r="I498" s="1">
        <v>41640</v>
      </c>
    </row>
    <row r="499" spans="1:9" x14ac:dyDescent="0.35">
      <c r="A499">
        <v>10745</v>
      </c>
      <c r="B499" t="s">
        <v>267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  <c r="I499" s="1">
        <v>41640</v>
      </c>
    </row>
    <row r="500" spans="1:9" x14ac:dyDescent="0.35">
      <c r="A500">
        <v>10746</v>
      </c>
      <c r="B500" t="s">
        <v>69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  <c r="I500" s="1">
        <v>41640</v>
      </c>
    </row>
    <row r="501" spans="1:9" x14ac:dyDescent="0.35">
      <c r="A501">
        <v>10747</v>
      </c>
      <c r="B501" t="s">
        <v>254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  <c r="I501" s="1">
        <v>41640</v>
      </c>
    </row>
    <row r="502" spans="1:9" x14ac:dyDescent="0.35">
      <c r="A502">
        <v>10748</v>
      </c>
      <c r="B502" t="s">
        <v>298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  <c r="I502" s="1">
        <v>41640</v>
      </c>
    </row>
    <row r="503" spans="1:9" x14ac:dyDescent="0.35">
      <c r="A503">
        <v>10749</v>
      </c>
      <c r="B503" t="s">
        <v>172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  <c r="I503" s="1">
        <v>41640</v>
      </c>
    </row>
    <row r="504" spans="1:9" x14ac:dyDescent="0.35">
      <c r="A504">
        <v>10750</v>
      </c>
      <c r="B504" t="s">
        <v>358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  <c r="I504" s="1">
        <v>41640</v>
      </c>
    </row>
    <row r="505" spans="1:9" x14ac:dyDescent="0.35">
      <c r="A505">
        <v>10751</v>
      </c>
      <c r="B505" t="s">
        <v>286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  <c r="I505" s="1">
        <v>41640</v>
      </c>
    </row>
    <row r="506" spans="1:9" x14ac:dyDescent="0.35">
      <c r="A506">
        <v>10752</v>
      </c>
      <c r="B506" t="s">
        <v>233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  <c r="I506" s="1">
        <v>41640</v>
      </c>
    </row>
    <row r="507" spans="1:9" x14ac:dyDescent="0.35">
      <c r="A507">
        <v>10753</v>
      </c>
      <c r="B507" t="s">
        <v>123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  <c r="I507" s="1">
        <v>41640</v>
      </c>
    </row>
    <row r="508" spans="1:9" x14ac:dyDescent="0.35">
      <c r="A508">
        <v>10754</v>
      </c>
      <c r="B508" t="s">
        <v>216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  <c r="I508" s="1">
        <v>41640</v>
      </c>
    </row>
    <row r="509" spans="1:9" x14ac:dyDescent="0.35">
      <c r="A509">
        <v>10755</v>
      </c>
      <c r="B509" t="s">
        <v>47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  <c r="I509" s="1">
        <v>41640</v>
      </c>
    </row>
    <row r="510" spans="1:9" x14ac:dyDescent="0.35">
      <c r="A510">
        <v>10756</v>
      </c>
      <c r="B510" t="s">
        <v>313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  <c r="I510" s="1">
        <v>41640</v>
      </c>
    </row>
    <row r="511" spans="1:9" x14ac:dyDescent="0.35">
      <c r="A511">
        <v>10757</v>
      </c>
      <c r="B511" t="s">
        <v>298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  <c r="I511" s="1">
        <v>41640</v>
      </c>
    </row>
    <row r="512" spans="1:9" x14ac:dyDescent="0.35">
      <c r="A512">
        <v>10758</v>
      </c>
      <c r="B512" t="s">
        <v>286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  <c r="I512" s="1">
        <v>41640</v>
      </c>
    </row>
    <row r="513" spans="1:9" x14ac:dyDescent="0.35">
      <c r="A513">
        <v>10759</v>
      </c>
      <c r="B513" t="s">
        <v>12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  <c r="I513" s="1">
        <v>41640</v>
      </c>
    </row>
    <row r="514" spans="1:9" x14ac:dyDescent="0.35">
      <c r="A514">
        <v>10760</v>
      </c>
      <c r="B514" t="s">
        <v>220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  <c r="I514" s="1">
        <v>41640</v>
      </c>
    </row>
    <row r="515" spans="1:9" x14ac:dyDescent="0.35">
      <c r="A515">
        <v>10761</v>
      </c>
      <c r="B515" t="s">
        <v>274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  <c r="I515" s="1">
        <v>41640</v>
      </c>
    </row>
    <row r="516" spans="1:9" x14ac:dyDescent="0.35">
      <c r="A516">
        <v>10762</v>
      </c>
      <c r="B516" t="s">
        <v>112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  <c r="I516" s="1">
        <v>41640</v>
      </c>
    </row>
    <row r="517" spans="1:9" x14ac:dyDescent="0.35">
      <c r="A517">
        <v>10763</v>
      </c>
      <c r="B517" t="s">
        <v>107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  <c r="I517" s="1">
        <v>41640</v>
      </c>
    </row>
    <row r="518" spans="1:9" x14ac:dyDescent="0.35">
      <c r="A518">
        <v>10764</v>
      </c>
      <c r="B518" t="s">
        <v>94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  <c r="I518" s="1">
        <v>41640</v>
      </c>
    </row>
    <row r="519" spans="1:9" x14ac:dyDescent="0.35">
      <c r="A519">
        <v>10765</v>
      </c>
      <c r="B519" t="s">
        <v>267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  <c r="I519" s="1">
        <v>41640</v>
      </c>
    </row>
    <row r="520" spans="1:9" x14ac:dyDescent="0.35">
      <c r="A520">
        <v>10766</v>
      </c>
      <c r="B520" t="s">
        <v>243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  <c r="I520" s="1">
        <v>41640</v>
      </c>
    </row>
    <row r="521" spans="1:9" x14ac:dyDescent="0.35">
      <c r="A521">
        <v>10767</v>
      </c>
      <c r="B521" t="s">
        <v>317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  <c r="I521" s="1">
        <v>41640</v>
      </c>
    </row>
    <row r="522" spans="1:9" x14ac:dyDescent="0.35">
      <c r="A522">
        <v>10768</v>
      </c>
      <c r="B522" t="s">
        <v>21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  <c r="I522" s="1">
        <v>41640</v>
      </c>
    </row>
    <row r="523" spans="1:9" x14ac:dyDescent="0.35">
      <c r="A523">
        <v>10769</v>
      </c>
      <c r="B523" t="s">
        <v>342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  <c r="I523" s="1">
        <v>41640</v>
      </c>
    </row>
    <row r="524" spans="1:9" x14ac:dyDescent="0.35">
      <c r="A524">
        <v>10770</v>
      </c>
      <c r="B524" t="s">
        <v>155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  <c r="I524" s="1">
        <v>41640</v>
      </c>
    </row>
    <row r="525" spans="1:9" x14ac:dyDescent="0.35">
      <c r="A525">
        <v>10771</v>
      </c>
      <c r="B525" t="s">
        <v>94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  <c r="I525" s="1">
        <v>41640</v>
      </c>
    </row>
    <row r="526" spans="1:9" x14ac:dyDescent="0.35">
      <c r="A526">
        <v>10772</v>
      </c>
      <c r="B526" t="s">
        <v>196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  <c r="I526" s="1">
        <v>41640</v>
      </c>
    </row>
    <row r="527" spans="1:9" x14ac:dyDescent="0.35">
      <c r="A527">
        <v>10773</v>
      </c>
      <c r="B527" t="s">
        <v>94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  <c r="I527" s="1">
        <v>41640</v>
      </c>
    </row>
    <row r="528" spans="1:9" x14ac:dyDescent="0.35">
      <c r="A528">
        <v>10774</v>
      </c>
      <c r="B528" t="s">
        <v>112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  <c r="I528" s="1">
        <v>41640</v>
      </c>
    </row>
    <row r="529" spans="1:9" x14ac:dyDescent="0.35">
      <c r="A529">
        <v>10775</v>
      </c>
      <c r="B529" t="s">
        <v>324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  <c r="I529" s="1">
        <v>41640</v>
      </c>
    </row>
    <row r="530" spans="1:9" x14ac:dyDescent="0.35">
      <c r="A530">
        <v>10776</v>
      </c>
      <c r="B530" t="s">
        <v>94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  <c r="I530" s="1">
        <v>41640</v>
      </c>
    </row>
    <row r="531" spans="1:9" x14ac:dyDescent="0.35">
      <c r="A531">
        <v>10777</v>
      </c>
      <c r="B531" t="s">
        <v>141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  <c r="I531" s="1">
        <v>41640</v>
      </c>
    </row>
    <row r="532" spans="1:9" x14ac:dyDescent="0.35">
      <c r="A532">
        <v>10778</v>
      </c>
      <c r="B532" t="s">
        <v>26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  <c r="I532" s="1">
        <v>41640</v>
      </c>
    </row>
    <row r="533" spans="1:9" x14ac:dyDescent="0.35">
      <c r="A533">
        <v>10779</v>
      </c>
      <c r="B533" t="s">
        <v>229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  <c r="I533" s="1">
        <v>41640</v>
      </c>
    </row>
    <row r="534" spans="1:9" x14ac:dyDescent="0.35">
      <c r="A534">
        <v>10780</v>
      </c>
      <c r="B534" t="s">
        <v>204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  <c r="I534" s="1">
        <v>41640</v>
      </c>
    </row>
    <row r="535" spans="1:9" x14ac:dyDescent="0.35">
      <c r="A535">
        <v>10781</v>
      </c>
      <c r="B535" t="s">
        <v>358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  <c r="I535" s="1">
        <v>41640</v>
      </c>
    </row>
    <row r="536" spans="1:9" x14ac:dyDescent="0.35">
      <c r="A536">
        <v>10782</v>
      </c>
      <c r="B536" t="s">
        <v>60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  <c r="I536" s="1">
        <v>41640</v>
      </c>
    </row>
    <row r="537" spans="1:9" x14ac:dyDescent="0.35">
      <c r="A537">
        <v>10783</v>
      </c>
      <c r="B537" t="s">
        <v>155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  <c r="I537" s="1">
        <v>41640</v>
      </c>
    </row>
    <row r="538" spans="1:9" x14ac:dyDescent="0.35">
      <c r="A538">
        <v>10784</v>
      </c>
      <c r="B538" t="s">
        <v>216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  <c r="I538" s="1">
        <v>41640</v>
      </c>
    </row>
    <row r="539" spans="1:9" x14ac:dyDescent="0.35">
      <c r="A539">
        <v>10785</v>
      </c>
      <c r="B539" t="s">
        <v>150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  <c r="I539" s="1">
        <v>41640</v>
      </c>
    </row>
    <row r="540" spans="1:9" x14ac:dyDescent="0.35">
      <c r="A540">
        <v>10786</v>
      </c>
      <c r="B540" t="s">
        <v>264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  <c r="I540" s="1">
        <v>41640</v>
      </c>
    </row>
    <row r="541" spans="1:9" x14ac:dyDescent="0.35">
      <c r="A541">
        <v>10787</v>
      </c>
      <c r="B541" t="s">
        <v>184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  <c r="I541" s="1">
        <v>41640</v>
      </c>
    </row>
    <row r="542" spans="1:9" x14ac:dyDescent="0.35">
      <c r="A542">
        <v>10788</v>
      </c>
      <c r="B542" t="s">
        <v>267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  <c r="I542" s="1">
        <v>41640</v>
      </c>
    </row>
    <row r="543" spans="1:9" x14ac:dyDescent="0.35">
      <c r="A543">
        <v>10789</v>
      </c>
      <c r="B543" t="s">
        <v>107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  <c r="I543" s="1">
        <v>41640</v>
      </c>
    </row>
    <row r="544" spans="1:9" x14ac:dyDescent="0.35">
      <c r="A544">
        <v>10790</v>
      </c>
      <c r="B544" t="s">
        <v>141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  <c r="I544" s="1">
        <v>41640</v>
      </c>
    </row>
    <row r="545" spans="1:9" x14ac:dyDescent="0.35">
      <c r="A545">
        <v>10791</v>
      </c>
      <c r="B545" t="s">
        <v>116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  <c r="I545" s="1">
        <v>41640</v>
      </c>
    </row>
    <row r="546" spans="1:9" x14ac:dyDescent="0.35">
      <c r="A546">
        <v>10792</v>
      </c>
      <c r="B546" t="s">
        <v>376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  <c r="I546" s="1">
        <v>41640</v>
      </c>
    </row>
    <row r="547" spans="1:9" x14ac:dyDescent="0.35">
      <c r="A547">
        <v>10793</v>
      </c>
      <c r="B547" t="s">
        <v>21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  <c r="I547" s="1">
        <v>41640</v>
      </c>
    </row>
    <row r="548" spans="1:9" x14ac:dyDescent="0.35">
      <c r="A548">
        <v>10794</v>
      </c>
      <c r="B548" t="s">
        <v>261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  <c r="I548" s="1">
        <v>41640</v>
      </c>
    </row>
    <row r="549" spans="1:9" x14ac:dyDescent="0.35">
      <c r="A549">
        <v>10795</v>
      </c>
      <c r="B549" t="s">
        <v>94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  <c r="I549" s="1">
        <v>41640</v>
      </c>
    </row>
    <row r="550" spans="1:9" x14ac:dyDescent="0.35">
      <c r="A550">
        <v>10796</v>
      </c>
      <c r="B550" t="s">
        <v>159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  <c r="I550" s="1">
        <v>41640</v>
      </c>
    </row>
    <row r="551" spans="1:9" x14ac:dyDescent="0.35">
      <c r="A551">
        <v>10797</v>
      </c>
      <c r="B551" t="s">
        <v>83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  <c r="I551" s="1">
        <v>41640</v>
      </c>
    </row>
    <row r="552" spans="1:9" x14ac:dyDescent="0.35">
      <c r="A552">
        <v>10798</v>
      </c>
      <c r="B552" t="s">
        <v>172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  <c r="I552" s="1">
        <v>41640</v>
      </c>
    </row>
    <row r="553" spans="1:9" x14ac:dyDescent="0.35">
      <c r="A553">
        <v>10799</v>
      </c>
      <c r="B553" t="s">
        <v>176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  <c r="I553" s="1">
        <v>41640</v>
      </c>
    </row>
    <row r="554" spans="1:9" x14ac:dyDescent="0.35">
      <c r="A554">
        <v>10800</v>
      </c>
      <c r="B554" t="s">
        <v>302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  <c r="I554" s="1">
        <v>41640</v>
      </c>
    </row>
    <row r="555" spans="1:9" x14ac:dyDescent="0.35">
      <c r="A555">
        <v>10801</v>
      </c>
      <c r="B555" t="s">
        <v>42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  <c r="I555" s="1">
        <v>41640</v>
      </c>
    </row>
    <row r="556" spans="1:9" x14ac:dyDescent="0.35">
      <c r="A556">
        <v>10802</v>
      </c>
      <c r="B556" t="s">
        <v>305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  <c r="I556" s="1">
        <v>41640</v>
      </c>
    </row>
    <row r="557" spans="1:9" x14ac:dyDescent="0.35">
      <c r="A557">
        <v>10803</v>
      </c>
      <c r="B557" t="s">
        <v>363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  <c r="I557" s="1">
        <v>41640</v>
      </c>
    </row>
    <row r="558" spans="1:9" x14ac:dyDescent="0.35">
      <c r="A558">
        <v>10804</v>
      </c>
      <c r="B558" t="s">
        <v>302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  <c r="I558" s="1">
        <v>41640</v>
      </c>
    </row>
    <row r="559" spans="1:9" x14ac:dyDescent="0.35">
      <c r="A559">
        <v>10805</v>
      </c>
      <c r="B559" t="s">
        <v>321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  <c r="I559" s="1">
        <v>41640</v>
      </c>
    </row>
    <row r="560" spans="1:9" x14ac:dyDescent="0.35">
      <c r="A560">
        <v>10806</v>
      </c>
      <c r="B560" t="s">
        <v>346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  <c r="I560" s="1">
        <v>41640</v>
      </c>
    </row>
    <row r="561" spans="1:9" x14ac:dyDescent="0.35">
      <c r="A561">
        <v>10807</v>
      </c>
      <c r="B561" t="s">
        <v>123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  <c r="I561" s="1">
        <v>41640</v>
      </c>
    </row>
    <row r="562" spans="1:9" x14ac:dyDescent="0.35">
      <c r="A562">
        <v>10808</v>
      </c>
      <c r="B562" t="s">
        <v>239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  <c r="I562" s="1">
        <v>42005</v>
      </c>
    </row>
    <row r="563" spans="1:9" x14ac:dyDescent="0.35">
      <c r="A563">
        <v>10809</v>
      </c>
      <c r="B563" t="s">
        <v>363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  <c r="I563" s="1">
        <v>42005</v>
      </c>
    </row>
    <row r="564" spans="1:9" x14ac:dyDescent="0.35">
      <c r="A564">
        <v>10810</v>
      </c>
      <c r="B564" t="s">
        <v>188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  <c r="I564" s="1">
        <v>42005</v>
      </c>
    </row>
    <row r="565" spans="1:9" x14ac:dyDescent="0.35">
      <c r="A565">
        <v>10811</v>
      </c>
      <c r="B565" t="s">
        <v>208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  <c r="I565" s="1">
        <v>42005</v>
      </c>
    </row>
    <row r="566" spans="1:9" x14ac:dyDescent="0.35">
      <c r="A566">
        <v>10812</v>
      </c>
      <c r="B566" t="s">
        <v>279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  <c r="I566" s="1">
        <v>42005</v>
      </c>
    </row>
    <row r="567" spans="1:9" x14ac:dyDescent="0.35">
      <c r="A567">
        <v>10813</v>
      </c>
      <c r="B567" t="s">
        <v>283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  <c r="I567" s="1">
        <v>42005</v>
      </c>
    </row>
    <row r="568" spans="1:9" x14ac:dyDescent="0.35">
      <c r="A568">
        <v>10814</v>
      </c>
      <c r="B568" t="s">
        <v>346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  <c r="I568" s="1">
        <v>42005</v>
      </c>
    </row>
    <row r="569" spans="1:9" x14ac:dyDescent="0.35">
      <c r="A569">
        <v>10815</v>
      </c>
      <c r="B569" t="s">
        <v>298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  <c r="I569" s="1">
        <v>42005</v>
      </c>
    </row>
    <row r="570" spans="1:9" x14ac:dyDescent="0.35">
      <c r="A570">
        <v>10816</v>
      </c>
      <c r="B570" t="s">
        <v>145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  <c r="I570" s="1">
        <v>42005</v>
      </c>
    </row>
    <row r="571" spans="1:9" x14ac:dyDescent="0.35">
      <c r="A571">
        <v>10817</v>
      </c>
      <c r="B571" t="s">
        <v>176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  <c r="I571" s="1">
        <v>42005</v>
      </c>
    </row>
    <row r="572" spans="1:9" x14ac:dyDescent="0.35">
      <c r="A572">
        <v>10818</v>
      </c>
      <c r="B572" t="s">
        <v>216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  <c r="I572" s="1">
        <v>42005</v>
      </c>
    </row>
    <row r="573" spans="1:9" x14ac:dyDescent="0.35">
      <c r="A573">
        <v>10819</v>
      </c>
      <c r="B573" t="s">
        <v>60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  <c r="I573" s="1">
        <v>42005</v>
      </c>
    </row>
    <row r="574" spans="1:9" x14ac:dyDescent="0.35">
      <c r="A574">
        <v>10820</v>
      </c>
      <c r="B574" t="s">
        <v>274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  <c r="I574" s="1">
        <v>42005</v>
      </c>
    </row>
    <row r="575" spans="1:9" x14ac:dyDescent="0.35">
      <c r="A575">
        <v>10821</v>
      </c>
      <c r="B575" t="s">
        <v>313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  <c r="I575" s="1">
        <v>42005</v>
      </c>
    </row>
    <row r="576" spans="1:9" x14ac:dyDescent="0.35">
      <c r="A576">
        <v>10822</v>
      </c>
      <c r="B576" t="s">
        <v>338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  <c r="I576" s="1">
        <v>42005</v>
      </c>
    </row>
    <row r="577" spans="1:9" x14ac:dyDescent="0.35">
      <c r="A577">
        <v>10823</v>
      </c>
      <c r="B577" t="s">
        <v>204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  <c r="I577" s="1">
        <v>42005</v>
      </c>
    </row>
    <row r="578" spans="1:9" x14ac:dyDescent="0.35">
      <c r="A578">
        <v>10824</v>
      </c>
      <c r="B578" t="s">
        <v>112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  <c r="I578" s="1">
        <v>42005</v>
      </c>
    </row>
    <row r="579" spans="1:9" x14ac:dyDescent="0.35">
      <c r="A579">
        <v>10825</v>
      </c>
      <c r="B579" t="s">
        <v>83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  <c r="I579" s="1">
        <v>42005</v>
      </c>
    </row>
    <row r="580" spans="1:9" x14ac:dyDescent="0.35">
      <c r="A580">
        <v>10826</v>
      </c>
      <c r="B580" t="s">
        <v>36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  <c r="I580" s="1">
        <v>42005</v>
      </c>
    </row>
    <row r="581" spans="1:9" x14ac:dyDescent="0.35">
      <c r="A581">
        <v>10827</v>
      </c>
      <c r="B581" t="s">
        <v>47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  <c r="I581" s="1">
        <v>42005</v>
      </c>
    </row>
    <row r="582" spans="1:9" x14ac:dyDescent="0.35">
      <c r="A582">
        <v>10828</v>
      </c>
      <c r="B582" t="s">
        <v>271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  <c r="I582" s="1">
        <v>42005</v>
      </c>
    </row>
    <row r="583" spans="1:9" x14ac:dyDescent="0.35">
      <c r="A583">
        <v>10829</v>
      </c>
      <c r="B583" t="s">
        <v>172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  <c r="I583" s="1">
        <v>42005</v>
      </c>
    </row>
    <row r="584" spans="1:9" x14ac:dyDescent="0.35">
      <c r="A584">
        <v>10830</v>
      </c>
      <c r="B584" t="s">
        <v>335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  <c r="I584" s="1">
        <v>42005</v>
      </c>
    </row>
    <row r="585" spans="1:9" x14ac:dyDescent="0.35">
      <c r="A585">
        <v>10831</v>
      </c>
      <c r="B585" t="s">
        <v>293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  <c r="I585" s="1">
        <v>42005</v>
      </c>
    </row>
    <row r="586" spans="1:9" x14ac:dyDescent="0.35">
      <c r="A586">
        <v>10832</v>
      </c>
      <c r="B586" t="s">
        <v>184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  <c r="I586" s="1">
        <v>42005</v>
      </c>
    </row>
    <row r="587" spans="1:9" x14ac:dyDescent="0.35">
      <c r="A587">
        <v>10833</v>
      </c>
      <c r="B587" t="s">
        <v>243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  <c r="I587" s="1">
        <v>42005</v>
      </c>
    </row>
    <row r="588" spans="1:9" x14ac:dyDescent="0.35">
      <c r="A588">
        <v>10834</v>
      </c>
      <c r="B588" t="s">
        <v>335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  <c r="I588" s="1">
        <v>42005</v>
      </c>
    </row>
    <row r="589" spans="1:9" x14ac:dyDescent="0.35">
      <c r="A589">
        <v>10835</v>
      </c>
      <c r="B589" t="s">
        <v>6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  <c r="I589" s="1">
        <v>42005</v>
      </c>
    </row>
    <row r="590" spans="1:9" x14ac:dyDescent="0.35">
      <c r="A590">
        <v>10836</v>
      </c>
      <c r="B590" t="s">
        <v>94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  <c r="I590" s="1">
        <v>42005</v>
      </c>
    </row>
    <row r="591" spans="1:9" x14ac:dyDescent="0.35">
      <c r="A591">
        <v>10837</v>
      </c>
      <c r="B591" t="s">
        <v>26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  <c r="I591" s="1">
        <v>42005</v>
      </c>
    </row>
    <row r="592" spans="1:9" x14ac:dyDescent="0.35">
      <c r="A592">
        <v>10838</v>
      </c>
      <c r="B592" t="s">
        <v>208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  <c r="I592" s="1">
        <v>42005</v>
      </c>
    </row>
    <row r="593" spans="1:9" x14ac:dyDescent="0.35">
      <c r="A593">
        <v>10839</v>
      </c>
      <c r="B593" t="s">
        <v>335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  <c r="I593" s="1">
        <v>42005</v>
      </c>
    </row>
    <row r="594" spans="1:9" x14ac:dyDescent="0.35">
      <c r="A594">
        <v>10840</v>
      </c>
      <c r="B594" t="s">
        <v>208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  <c r="I594" s="1">
        <v>42005</v>
      </c>
    </row>
    <row r="595" spans="1:9" x14ac:dyDescent="0.35">
      <c r="A595">
        <v>10841</v>
      </c>
      <c r="B595" t="s">
        <v>317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  <c r="I595" s="1">
        <v>42005</v>
      </c>
    </row>
    <row r="596" spans="1:9" x14ac:dyDescent="0.35">
      <c r="A596">
        <v>10842</v>
      </c>
      <c r="B596" t="s">
        <v>332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  <c r="I596" s="1">
        <v>42005</v>
      </c>
    </row>
    <row r="597" spans="1:9" x14ac:dyDescent="0.35">
      <c r="A597">
        <v>10843</v>
      </c>
      <c r="B597" t="s">
        <v>346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  <c r="I597" s="1">
        <v>42005</v>
      </c>
    </row>
    <row r="598" spans="1:9" x14ac:dyDescent="0.35">
      <c r="A598">
        <v>10844</v>
      </c>
      <c r="B598" t="s">
        <v>254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  <c r="I598" s="1">
        <v>42005</v>
      </c>
    </row>
    <row r="599" spans="1:9" x14ac:dyDescent="0.35">
      <c r="A599">
        <v>10845</v>
      </c>
      <c r="B599" t="s">
        <v>267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  <c r="I599" s="1">
        <v>42005</v>
      </c>
    </row>
    <row r="600" spans="1:9" x14ac:dyDescent="0.35">
      <c r="A600">
        <v>10846</v>
      </c>
      <c r="B600" t="s">
        <v>317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  <c r="I600" s="1">
        <v>42005</v>
      </c>
    </row>
    <row r="601" spans="1:9" x14ac:dyDescent="0.35">
      <c r="A601">
        <v>10847</v>
      </c>
      <c r="B601" t="s">
        <v>298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  <c r="I601" s="1">
        <v>42005</v>
      </c>
    </row>
    <row r="602" spans="1:9" x14ac:dyDescent="0.35">
      <c r="A602">
        <v>10848</v>
      </c>
      <c r="B602" t="s">
        <v>80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  <c r="I602" s="1">
        <v>42005</v>
      </c>
    </row>
    <row r="603" spans="1:9" x14ac:dyDescent="0.35">
      <c r="A603">
        <v>10849</v>
      </c>
      <c r="B603" t="s">
        <v>176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  <c r="I603" s="1">
        <v>42005</v>
      </c>
    </row>
    <row r="604" spans="1:9" x14ac:dyDescent="0.35">
      <c r="A604">
        <v>10850</v>
      </c>
      <c r="B604" t="s">
        <v>346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  <c r="I604" s="1">
        <v>42005</v>
      </c>
    </row>
    <row r="605" spans="1:9" x14ac:dyDescent="0.35">
      <c r="A605">
        <v>10851</v>
      </c>
      <c r="B605" t="s">
        <v>283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  <c r="I605" s="1">
        <v>42005</v>
      </c>
    </row>
    <row r="606" spans="1:9" x14ac:dyDescent="0.35">
      <c r="A606">
        <v>10852</v>
      </c>
      <c r="B606" t="s">
        <v>274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  <c r="I606" s="1">
        <v>42005</v>
      </c>
    </row>
    <row r="607" spans="1:9" x14ac:dyDescent="0.35">
      <c r="A607">
        <v>10853</v>
      </c>
      <c r="B607" t="s">
        <v>32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  <c r="I607" s="1">
        <v>42005</v>
      </c>
    </row>
    <row r="608" spans="1:9" x14ac:dyDescent="0.35">
      <c r="A608">
        <v>10854</v>
      </c>
      <c r="B608" t="s">
        <v>94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  <c r="I608" s="1">
        <v>42005</v>
      </c>
    </row>
    <row r="609" spans="1:9" x14ac:dyDescent="0.35">
      <c r="A609">
        <v>10855</v>
      </c>
      <c r="B609" t="s">
        <v>239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  <c r="I609" s="1">
        <v>42005</v>
      </c>
    </row>
    <row r="610" spans="1:9" x14ac:dyDescent="0.35">
      <c r="A610">
        <v>10856</v>
      </c>
      <c r="B610" t="s">
        <v>18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  <c r="I610" s="1">
        <v>42005</v>
      </c>
    </row>
    <row r="611" spans="1:9" x14ac:dyDescent="0.35">
      <c r="A611">
        <v>10857</v>
      </c>
      <c r="B611" t="s">
        <v>26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  <c r="I611" s="1">
        <v>42005</v>
      </c>
    </row>
    <row r="612" spans="1:9" x14ac:dyDescent="0.35">
      <c r="A612">
        <v>10858</v>
      </c>
      <c r="B612" t="s">
        <v>180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  <c r="I612" s="1">
        <v>42005</v>
      </c>
    </row>
    <row r="613" spans="1:9" x14ac:dyDescent="0.35">
      <c r="A613">
        <v>10859</v>
      </c>
      <c r="B613" t="s">
        <v>116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  <c r="I613" s="1">
        <v>42005</v>
      </c>
    </row>
    <row r="614" spans="1:9" x14ac:dyDescent="0.35">
      <c r="A614">
        <v>10860</v>
      </c>
      <c r="B614" t="s">
        <v>120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  <c r="I614" s="1">
        <v>42005</v>
      </c>
    </row>
    <row r="615" spans="1:9" x14ac:dyDescent="0.35">
      <c r="A615">
        <v>10861</v>
      </c>
      <c r="B615" t="s">
        <v>367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  <c r="I615" s="1">
        <v>42005</v>
      </c>
    </row>
    <row r="616" spans="1:9" x14ac:dyDescent="0.35">
      <c r="A616">
        <v>10862</v>
      </c>
      <c r="B616" t="s">
        <v>196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  <c r="I616" s="1">
        <v>42005</v>
      </c>
    </row>
    <row r="617" spans="1:9" x14ac:dyDescent="0.35">
      <c r="A617">
        <v>10863</v>
      </c>
      <c r="B617" t="s">
        <v>159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  <c r="I617" s="1">
        <v>42005</v>
      </c>
    </row>
    <row r="618" spans="1:9" x14ac:dyDescent="0.35">
      <c r="A618">
        <v>10864</v>
      </c>
      <c r="B618" t="s">
        <v>21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  <c r="I618" s="1">
        <v>42005</v>
      </c>
    </row>
    <row r="619" spans="1:9" x14ac:dyDescent="0.35">
      <c r="A619">
        <v>10865</v>
      </c>
      <c r="B619" t="s">
        <v>267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  <c r="I619" s="1">
        <v>42005</v>
      </c>
    </row>
    <row r="620" spans="1:9" x14ac:dyDescent="0.35">
      <c r="A620">
        <v>10866</v>
      </c>
      <c r="B620" t="s">
        <v>26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  <c r="I620" s="1">
        <v>42005</v>
      </c>
    </row>
    <row r="621" spans="1:9" x14ac:dyDescent="0.35">
      <c r="A621">
        <v>10867</v>
      </c>
      <c r="B621" t="s">
        <v>212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  <c r="I621" s="1">
        <v>42005</v>
      </c>
    </row>
    <row r="622" spans="1:9" x14ac:dyDescent="0.35">
      <c r="A622">
        <v>10868</v>
      </c>
      <c r="B622" t="s">
        <v>264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  <c r="I622" s="1">
        <v>42005</v>
      </c>
    </row>
    <row r="623" spans="1:9" x14ac:dyDescent="0.35">
      <c r="A623">
        <v>10869</v>
      </c>
      <c r="B623" t="s">
        <v>302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  <c r="I623" s="1">
        <v>42005</v>
      </c>
    </row>
    <row r="624" spans="1:9" x14ac:dyDescent="0.35">
      <c r="A624">
        <v>10870</v>
      </c>
      <c r="B624" t="s">
        <v>376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  <c r="I624" s="1">
        <v>42005</v>
      </c>
    </row>
    <row r="625" spans="1:9" x14ac:dyDescent="0.35">
      <c r="A625">
        <v>10871</v>
      </c>
      <c r="B625" t="s">
        <v>47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  <c r="I625" s="1">
        <v>42005</v>
      </c>
    </row>
    <row r="626" spans="1:9" x14ac:dyDescent="0.35">
      <c r="A626">
        <v>10872</v>
      </c>
      <c r="B626" t="s">
        <v>137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  <c r="I626" s="1">
        <v>42005</v>
      </c>
    </row>
    <row r="627" spans="1:9" x14ac:dyDescent="0.35">
      <c r="A627">
        <v>10873</v>
      </c>
      <c r="B627" t="s">
        <v>371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  <c r="I627" s="1">
        <v>42005</v>
      </c>
    </row>
    <row r="628" spans="1:9" x14ac:dyDescent="0.35">
      <c r="A628">
        <v>10874</v>
      </c>
      <c r="B628" t="s">
        <v>137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  <c r="I628" s="1">
        <v>42005</v>
      </c>
    </row>
    <row r="629" spans="1:9" x14ac:dyDescent="0.35">
      <c r="A629">
        <v>10875</v>
      </c>
      <c r="B629" t="s">
        <v>26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  <c r="I629" s="1">
        <v>42005</v>
      </c>
    </row>
    <row r="630" spans="1:9" x14ac:dyDescent="0.35">
      <c r="A630">
        <v>10876</v>
      </c>
      <c r="B630" t="s">
        <v>47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  <c r="I630" s="1">
        <v>42005</v>
      </c>
    </row>
    <row r="631" spans="1:9" x14ac:dyDescent="0.35">
      <c r="A631">
        <v>10877</v>
      </c>
      <c r="B631" t="s">
        <v>283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  <c r="I631" s="1">
        <v>42005</v>
      </c>
    </row>
    <row r="632" spans="1:9" x14ac:dyDescent="0.35">
      <c r="A632">
        <v>10878</v>
      </c>
      <c r="B632" t="s">
        <v>267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  <c r="I632" s="1">
        <v>42005</v>
      </c>
    </row>
    <row r="633" spans="1:9" x14ac:dyDescent="0.35">
      <c r="A633">
        <v>10879</v>
      </c>
      <c r="B633" t="s">
        <v>371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  <c r="I633" s="1">
        <v>42005</v>
      </c>
    </row>
    <row r="634" spans="1:9" x14ac:dyDescent="0.35">
      <c r="A634">
        <v>10880</v>
      </c>
      <c r="B634" t="s">
        <v>112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  <c r="I634" s="1">
        <v>42005</v>
      </c>
    </row>
    <row r="635" spans="1:9" x14ac:dyDescent="0.35">
      <c r="A635">
        <v>10881</v>
      </c>
      <c r="B635" t="s">
        <v>60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  <c r="I635" s="1">
        <v>42005</v>
      </c>
    </row>
    <row r="636" spans="1:9" x14ac:dyDescent="0.35">
      <c r="A636">
        <v>10882</v>
      </c>
      <c r="B636" t="s">
        <v>298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  <c r="I636" s="1">
        <v>42005</v>
      </c>
    </row>
    <row r="637" spans="1:9" x14ac:dyDescent="0.35">
      <c r="A637">
        <v>10883</v>
      </c>
      <c r="B637" t="s">
        <v>212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  <c r="I637" s="1">
        <v>42005</v>
      </c>
    </row>
    <row r="638" spans="1:9" x14ac:dyDescent="0.35">
      <c r="A638">
        <v>10884</v>
      </c>
      <c r="B638" t="s">
        <v>200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  <c r="I638" s="1">
        <v>42005</v>
      </c>
    </row>
    <row r="639" spans="1:9" x14ac:dyDescent="0.35">
      <c r="A639">
        <v>10885</v>
      </c>
      <c r="B639" t="s">
        <v>317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  <c r="I639" s="1">
        <v>42005</v>
      </c>
    </row>
    <row r="640" spans="1:9" x14ac:dyDescent="0.35">
      <c r="A640">
        <v>10886</v>
      </c>
      <c r="B640" t="s">
        <v>155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  <c r="I640" s="1">
        <v>42005</v>
      </c>
    </row>
    <row r="641" spans="1:9" x14ac:dyDescent="0.35">
      <c r="A641">
        <v>10887</v>
      </c>
      <c r="B641" t="s">
        <v>133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  <c r="I641" s="1">
        <v>42005</v>
      </c>
    </row>
    <row r="642" spans="1:9" x14ac:dyDescent="0.35">
      <c r="A642">
        <v>10888</v>
      </c>
      <c r="B642" t="s">
        <v>137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  <c r="I642" s="1">
        <v>42005</v>
      </c>
    </row>
    <row r="643" spans="1:9" x14ac:dyDescent="0.35">
      <c r="A643">
        <v>10889</v>
      </c>
      <c r="B643" t="s">
        <v>274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  <c r="I643" s="1">
        <v>42005</v>
      </c>
    </row>
    <row r="644" spans="1:9" x14ac:dyDescent="0.35">
      <c r="A644">
        <v>10890</v>
      </c>
      <c r="B644" t="s">
        <v>87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  <c r="I644" s="1">
        <v>42005</v>
      </c>
    </row>
    <row r="645" spans="1:9" x14ac:dyDescent="0.35">
      <c r="A645">
        <v>10891</v>
      </c>
      <c r="B645" t="s">
        <v>196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  <c r="I645" s="1">
        <v>42005</v>
      </c>
    </row>
    <row r="646" spans="1:9" x14ac:dyDescent="0.35">
      <c r="A646">
        <v>10892</v>
      </c>
      <c r="B646" t="s">
        <v>220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  <c r="I646" s="1">
        <v>42005</v>
      </c>
    </row>
    <row r="647" spans="1:9" x14ac:dyDescent="0.35">
      <c r="A647">
        <v>10893</v>
      </c>
      <c r="B647" t="s">
        <v>176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  <c r="I647" s="1">
        <v>42005</v>
      </c>
    </row>
    <row r="648" spans="1:9" x14ac:dyDescent="0.35">
      <c r="A648">
        <v>10894</v>
      </c>
      <c r="B648" t="s">
        <v>298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  <c r="I648" s="1">
        <v>42005</v>
      </c>
    </row>
    <row r="649" spans="1:9" x14ac:dyDescent="0.35">
      <c r="A649">
        <v>10895</v>
      </c>
      <c r="B649" t="s">
        <v>94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  <c r="I649" s="1">
        <v>42005</v>
      </c>
    </row>
    <row r="650" spans="1:9" x14ac:dyDescent="0.35">
      <c r="A650">
        <v>10896</v>
      </c>
      <c r="B650" t="s">
        <v>220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  <c r="I650" s="1">
        <v>42005</v>
      </c>
    </row>
    <row r="651" spans="1:9" x14ac:dyDescent="0.35">
      <c r="A651">
        <v>10897</v>
      </c>
      <c r="B651" t="s">
        <v>167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  <c r="I651" s="1">
        <v>42005</v>
      </c>
    </row>
    <row r="652" spans="1:9" x14ac:dyDescent="0.35">
      <c r="A652">
        <v>10898</v>
      </c>
      <c r="B652" t="s">
        <v>236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  <c r="I652" s="1">
        <v>42005</v>
      </c>
    </row>
    <row r="653" spans="1:9" x14ac:dyDescent="0.35">
      <c r="A653">
        <v>10899</v>
      </c>
      <c r="B653" t="s">
        <v>204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  <c r="I653" s="1">
        <v>42005</v>
      </c>
    </row>
    <row r="654" spans="1:9" x14ac:dyDescent="0.35">
      <c r="A654">
        <v>10900</v>
      </c>
      <c r="B654" t="s">
        <v>363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  <c r="I654" s="1">
        <v>42005</v>
      </c>
    </row>
    <row r="655" spans="1:9" x14ac:dyDescent="0.35">
      <c r="A655">
        <v>10901</v>
      </c>
      <c r="B655" t="s">
        <v>159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  <c r="I655" s="1">
        <v>42005</v>
      </c>
    </row>
    <row r="656" spans="1:9" x14ac:dyDescent="0.35">
      <c r="A656">
        <v>10902</v>
      </c>
      <c r="B656" t="s">
        <v>112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  <c r="I656" s="1">
        <v>42005</v>
      </c>
    </row>
    <row r="657" spans="1:9" x14ac:dyDescent="0.35">
      <c r="A657">
        <v>10903</v>
      </c>
      <c r="B657" t="s">
        <v>155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  <c r="I657" s="1">
        <v>42005</v>
      </c>
    </row>
    <row r="658" spans="1:9" x14ac:dyDescent="0.35">
      <c r="A658">
        <v>10904</v>
      </c>
      <c r="B658" t="s">
        <v>367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  <c r="I658" s="1">
        <v>42005</v>
      </c>
    </row>
    <row r="659" spans="1:9" x14ac:dyDescent="0.35">
      <c r="A659">
        <v>10905</v>
      </c>
      <c r="B659" t="s">
        <v>363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  <c r="I659" s="1">
        <v>42005</v>
      </c>
    </row>
    <row r="660" spans="1:9" x14ac:dyDescent="0.35">
      <c r="A660">
        <v>10906</v>
      </c>
      <c r="B660" t="s">
        <v>376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  <c r="I660" s="1">
        <v>42005</v>
      </c>
    </row>
    <row r="661" spans="1:9" x14ac:dyDescent="0.35">
      <c r="A661">
        <v>10907</v>
      </c>
      <c r="B661" t="s">
        <v>310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  <c r="I661" s="1">
        <v>42005</v>
      </c>
    </row>
    <row r="662" spans="1:9" x14ac:dyDescent="0.35">
      <c r="A662">
        <v>10908</v>
      </c>
      <c r="B662" t="s">
        <v>279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  <c r="I662" s="1">
        <v>42005</v>
      </c>
    </row>
    <row r="663" spans="1:9" x14ac:dyDescent="0.35">
      <c r="A663">
        <v>10909</v>
      </c>
      <c r="B663" t="s">
        <v>293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  <c r="I663" s="1">
        <v>42005</v>
      </c>
    </row>
    <row r="664" spans="1:9" x14ac:dyDescent="0.35">
      <c r="A664">
        <v>10910</v>
      </c>
      <c r="B664" t="s">
        <v>371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  <c r="I664" s="1">
        <v>42005</v>
      </c>
    </row>
    <row r="665" spans="1:9" x14ac:dyDescent="0.35">
      <c r="A665">
        <v>10911</v>
      </c>
      <c r="B665" t="s">
        <v>137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  <c r="I665" s="1">
        <v>42005</v>
      </c>
    </row>
    <row r="666" spans="1:9" x14ac:dyDescent="0.35">
      <c r="A666">
        <v>10912</v>
      </c>
      <c r="B666" t="s">
        <v>167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  <c r="I666" s="1">
        <v>42005</v>
      </c>
    </row>
    <row r="667" spans="1:9" x14ac:dyDescent="0.35">
      <c r="A667">
        <v>10913</v>
      </c>
      <c r="B667" t="s">
        <v>264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  <c r="I667" s="1">
        <v>42005</v>
      </c>
    </row>
    <row r="668" spans="1:9" x14ac:dyDescent="0.35">
      <c r="A668">
        <v>10914</v>
      </c>
      <c r="B668" t="s">
        <v>264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  <c r="I668" s="1">
        <v>42005</v>
      </c>
    </row>
    <row r="669" spans="1:9" x14ac:dyDescent="0.35">
      <c r="A669">
        <v>10915</v>
      </c>
      <c r="B669" t="s">
        <v>332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  <c r="I669" s="1">
        <v>42005</v>
      </c>
    </row>
    <row r="670" spans="1:9" x14ac:dyDescent="0.35">
      <c r="A670">
        <v>10916</v>
      </c>
      <c r="B670" t="s">
        <v>271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  <c r="I670" s="1">
        <v>42005</v>
      </c>
    </row>
    <row r="671" spans="1:9" x14ac:dyDescent="0.35">
      <c r="A671">
        <v>10917</v>
      </c>
      <c r="B671" t="s">
        <v>290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  <c r="I671" s="1">
        <v>42005</v>
      </c>
    </row>
    <row r="672" spans="1:9" x14ac:dyDescent="0.35">
      <c r="A672">
        <v>10918</v>
      </c>
      <c r="B672" t="s">
        <v>51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  <c r="I672" s="1">
        <v>42005</v>
      </c>
    </row>
    <row r="673" spans="1:9" x14ac:dyDescent="0.35">
      <c r="A673">
        <v>10919</v>
      </c>
      <c r="B673" t="s">
        <v>208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  <c r="I673" s="1">
        <v>42005</v>
      </c>
    </row>
    <row r="674" spans="1:9" x14ac:dyDescent="0.35">
      <c r="A674">
        <v>10920</v>
      </c>
      <c r="B674" t="s">
        <v>21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  <c r="I674" s="1">
        <v>42005</v>
      </c>
    </row>
    <row r="675" spans="1:9" x14ac:dyDescent="0.35">
      <c r="A675">
        <v>10921</v>
      </c>
      <c r="B675" t="s">
        <v>342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  <c r="I675" s="1">
        <v>42005</v>
      </c>
    </row>
    <row r="676" spans="1:9" x14ac:dyDescent="0.35">
      <c r="A676">
        <v>10922</v>
      </c>
      <c r="B676" t="s">
        <v>155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  <c r="I676" s="1">
        <v>42005</v>
      </c>
    </row>
    <row r="677" spans="1:9" x14ac:dyDescent="0.35">
      <c r="A677">
        <v>10923</v>
      </c>
      <c r="B677" t="s">
        <v>184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  <c r="I677" s="1">
        <v>42005</v>
      </c>
    </row>
    <row r="678" spans="1:9" x14ac:dyDescent="0.35">
      <c r="A678">
        <v>10924</v>
      </c>
      <c r="B678" t="s">
        <v>26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  <c r="I678" s="1">
        <v>42005</v>
      </c>
    </row>
    <row r="679" spans="1:9" x14ac:dyDescent="0.35">
      <c r="A679">
        <v>10925</v>
      </c>
      <c r="B679" t="s">
        <v>155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  <c r="I679" s="1">
        <v>42005</v>
      </c>
    </row>
    <row r="680" spans="1:9" x14ac:dyDescent="0.35">
      <c r="A680">
        <v>10926</v>
      </c>
      <c r="B680" t="s">
        <v>12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  <c r="I680" s="1">
        <v>42005</v>
      </c>
    </row>
    <row r="681" spans="1:9" x14ac:dyDescent="0.35">
      <c r="A681">
        <v>10927</v>
      </c>
      <c r="B681" t="s">
        <v>180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  <c r="I681" s="1">
        <v>42005</v>
      </c>
    </row>
    <row r="682" spans="1:9" x14ac:dyDescent="0.35">
      <c r="A682">
        <v>10928</v>
      </c>
      <c r="B682" t="s">
        <v>133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  <c r="I682" s="1">
        <v>42005</v>
      </c>
    </row>
    <row r="683" spans="1:9" x14ac:dyDescent="0.35">
      <c r="A683">
        <v>10929</v>
      </c>
      <c r="B683" t="s">
        <v>116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  <c r="I683" s="1">
        <v>42005</v>
      </c>
    </row>
    <row r="684" spans="1:9" x14ac:dyDescent="0.35">
      <c r="A684">
        <v>10930</v>
      </c>
      <c r="B684" t="s">
        <v>317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  <c r="I684" s="1">
        <v>42005</v>
      </c>
    </row>
    <row r="685" spans="1:9" x14ac:dyDescent="0.35">
      <c r="A685">
        <v>10931</v>
      </c>
      <c r="B685" t="s">
        <v>286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  <c r="I685" s="1">
        <v>42005</v>
      </c>
    </row>
    <row r="686" spans="1:9" x14ac:dyDescent="0.35">
      <c r="A686">
        <v>10932</v>
      </c>
      <c r="B686" t="s">
        <v>47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  <c r="I686" s="1">
        <v>42005</v>
      </c>
    </row>
    <row r="687" spans="1:9" x14ac:dyDescent="0.35">
      <c r="A687">
        <v>10933</v>
      </c>
      <c r="B687" t="s">
        <v>172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  <c r="I687" s="1">
        <v>42005</v>
      </c>
    </row>
    <row r="688" spans="1:9" x14ac:dyDescent="0.35">
      <c r="A688">
        <v>10934</v>
      </c>
      <c r="B688" t="s">
        <v>196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  <c r="I688" s="1">
        <v>42005</v>
      </c>
    </row>
    <row r="689" spans="1:9" x14ac:dyDescent="0.35">
      <c r="A689">
        <v>10935</v>
      </c>
      <c r="B689" t="s">
        <v>363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  <c r="I689" s="1">
        <v>42005</v>
      </c>
    </row>
    <row r="690" spans="1:9" x14ac:dyDescent="0.35">
      <c r="A690">
        <v>10936</v>
      </c>
      <c r="B690" t="s">
        <v>145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  <c r="I690" s="1">
        <v>42005</v>
      </c>
    </row>
    <row r="691" spans="1:9" x14ac:dyDescent="0.35">
      <c r="A691">
        <v>10937</v>
      </c>
      <c r="B691" t="s">
        <v>60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  <c r="I691" s="1">
        <v>42005</v>
      </c>
    </row>
    <row r="692" spans="1:9" x14ac:dyDescent="0.35">
      <c r="A692">
        <v>10938</v>
      </c>
      <c r="B692" t="s">
        <v>267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  <c r="I692" s="1">
        <v>42005</v>
      </c>
    </row>
    <row r="693" spans="1:9" x14ac:dyDescent="0.35">
      <c r="A693">
        <v>10939</v>
      </c>
      <c r="B693" t="s">
        <v>216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  <c r="I693" s="1">
        <v>42005</v>
      </c>
    </row>
    <row r="694" spans="1:9" x14ac:dyDescent="0.35">
      <c r="A694">
        <v>10940</v>
      </c>
      <c r="B694" t="s">
        <v>47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  <c r="I694" s="1">
        <v>42005</v>
      </c>
    </row>
    <row r="695" spans="1:9" x14ac:dyDescent="0.35">
      <c r="A695">
        <v>10941</v>
      </c>
      <c r="B695" t="s">
        <v>298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  <c r="I695" s="1">
        <v>42005</v>
      </c>
    </row>
    <row r="696" spans="1:9" x14ac:dyDescent="0.35">
      <c r="A696">
        <v>10942</v>
      </c>
      <c r="B696" t="s">
        <v>279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  <c r="I696" s="1">
        <v>42005</v>
      </c>
    </row>
    <row r="697" spans="1:9" x14ac:dyDescent="0.35">
      <c r="A697">
        <v>10943</v>
      </c>
      <c r="B697" t="s">
        <v>57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  <c r="I697" s="1">
        <v>42005</v>
      </c>
    </row>
    <row r="698" spans="1:9" x14ac:dyDescent="0.35">
      <c r="A698">
        <v>10944</v>
      </c>
      <c r="B698" t="s">
        <v>51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  <c r="I698" s="1">
        <v>42005</v>
      </c>
    </row>
    <row r="699" spans="1:9" x14ac:dyDescent="0.35">
      <c r="A699">
        <v>10945</v>
      </c>
      <c r="B699" t="s">
        <v>229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  <c r="I699" s="1">
        <v>42005</v>
      </c>
    </row>
    <row r="700" spans="1:9" x14ac:dyDescent="0.35">
      <c r="A700">
        <v>10946</v>
      </c>
      <c r="B700" t="s">
        <v>342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  <c r="I700" s="1">
        <v>42005</v>
      </c>
    </row>
    <row r="701" spans="1:9" x14ac:dyDescent="0.35">
      <c r="A701">
        <v>10947</v>
      </c>
      <c r="B701" t="s">
        <v>57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  <c r="I701" s="1">
        <v>42005</v>
      </c>
    </row>
    <row r="702" spans="1:9" x14ac:dyDescent="0.35">
      <c r="A702">
        <v>10948</v>
      </c>
      <c r="B702" t="s">
        <v>137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  <c r="I702" s="1">
        <v>42005</v>
      </c>
    </row>
    <row r="703" spans="1:9" x14ac:dyDescent="0.35">
      <c r="A703">
        <v>10949</v>
      </c>
      <c r="B703" t="s">
        <v>51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  <c r="I703" s="1">
        <v>42005</v>
      </c>
    </row>
    <row r="704" spans="1:9" x14ac:dyDescent="0.35">
      <c r="A704">
        <v>10950</v>
      </c>
      <c r="B704" t="s">
        <v>216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  <c r="I704" s="1">
        <v>42005</v>
      </c>
    </row>
    <row r="705" spans="1:9" x14ac:dyDescent="0.35">
      <c r="A705">
        <v>10951</v>
      </c>
      <c r="B705" t="s">
        <v>286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  <c r="I705" s="1">
        <v>42005</v>
      </c>
    </row>
    <row r="706" spans="1:9" x14ac:dyDescent="0.35">
      <c r="A706">
        <v>10952</v>
      </c>
      <c r="B706" t="s">
        <v>6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  <c r="I706" s="1">
        <v>42005</v>
      </c>
    </row>
    <row r="707" spans="1:9" x14ac:dyDescent="0.35">
      <c r="A707">
        <v>10953</v>
      </c>
      <c r="B707" t="s">
        <v>21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  <c r="I707" s="1">
        <v>42005</v>
      </c>
    </row>
    <row r="708" spans="1:9" x14ac:dyDescent="0.35">
      <c r="A708">
        <v>10954</v>
      </c>
      <c r="B708" t="s">
        <v>208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  <c r="I708" s="1">
        <v>42005</v>
      </c>
    </row>
    <row r="709" spans="1:9" x14ac:dyDescent="0.35">
      <c r="A709">
        <v>10955</v>
      </c>
      <c r="B709" t="s">
        <v>112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  <c r="I709" s="1">
        <v>42005</v>
      </c>
    </row>
    <row r="710" spans="1:9" x14ac:dyDescent="0.35">
      <c r="A710">
        <v>10956</v>
      </c>
      <c r="B710" t="s">
        <v>32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  <c r="I710" s="1">
        <v>42005</v>
      </c>
    </row>
    <row r="711" spans="1:9" x14ac:dyDescent="0.35">
      <c r="A711">
        <v>10957</v>
      </c>
      <c r="B711" t="s">
        <v>159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  <c r="I711" s="1">
        <v>42005</v>
      </c>
    </row>
    <row r="712" spans="1:9" x14ac:dyDescent="0.35">
      <c r="A712">
        <v>10958</v>
      </c>
      <c r="B712" t="s">
        <v>236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  <c r="I712" s="1">
        <v>42005</v>
      </c>
    </row>
    <row r="713" spans="1:9" x14ac:dyDescent="0.35">
      <c r="A713">
        <v>10959</v>
      </c>
      <c r="B713" t="s">
        <v>141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  <c r="I713" s="1">
        <v>42005</v>
      </c>
    </row>
    <row r="714" spans="1:9" x14ac:dyDescent="0.35">
      <c r="A714">
        <v>10960</v>
      </c>
      <c r="B714" t="s">
        <v>159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  <c r="I714" s="1">
        <v>42005</v>
      </c>
    </row>
    <row r="715" spans="1:9" x14ac:dyDescent="0.35">
      <c r="A715">
        <v>10961</v>
      </c>
      <c r="B715" t="s">
        <v>264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  <c r="I715" s="1">
        <v>42005</v>
      </c>
    </row>
    <row r="716" spans="1:9" x14ac:dyDescent="0.35">
      <c r="A716">
        <v>10962</v>
      </c>
      <c r="B716" t="s">
        <v>267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  <c r="I716" s="1">
        <v>42005</v>
      </c>
    </row>
    <row r="717" spans="1:9" x14ac:dyDescent="0.35">
      <c r="A717">
        <v>10963</v>
      </c>
      <c r="B717" t="s">
        <v>128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  <c r="I717" s="1">
        <v>42005</v>
      </c>
    </row>
    <row r="718" spans="1:9" x14ac:dyDescent="0.35">
      <c r="A718">
        <v>10964</v>
      </c>
      <c r="B718" t="s">
        <v>310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  <c r="I718" s="1">
        <v>42005</v>
      </c>
    </row>
    <row r="719" spans="1:9" x14ac:dyDescent="0.35">
      <c r="A719">
        <v>10965</v>
      </c>
      <c r="B719" t="s">
        <v>239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  <c r="I719" s="1">
        <v>42005</v>
      </c>
    </row>
    <row r="720" spans="1:9" x14ac:dyDescent="0.35">
      <c r="A720">
        <v>10966</v>
      </c>
      <c r="B720" t="s">
        <v>69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  <c r="I720" s="1">
        <v>42005</v>
      </c>
    </row>
    <row r="721" spans="1:9" x14ac:dyDescent="0.35">
      <c r="A721">
        <v>10967</v>
      </c>
      <c r="B721" t="s">
        <v>328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  <c r="I721" s="1">
        <v>42005</v>
      </c>
    </row>
    <row r="722" spans="1:9" x14ac:dyDescent="0.35">
      <c r="A722">
        <v>10968</v>
      </c>
      <c r="B722" t="s">
        <v>94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  <c r="I722" s="1">
        <v>42005</v>
      </c>
    </row>
    <row r="723" spans="1:9" x14ac:dyDescent="0.35">
      <c r="A723">
        <v>10969</v>
      </c>
      <c r="B723" t="s">
        <v>74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  <c r="I723" s="1">
        <v>42005</v>
      </c>
    </row>
    <row r="724" spans="1:9" x14ac:dyDescent="0.35">
      <c r="A724">
        <v>10970</v>
      </c>
      <c r="B724" t="s">
        <v>42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  <c r="I724" s="1">
        <v>42005</v>
      </c>
    </row>
    <row r="725" spans="1:9" x14ac:dyDescent="0.35">
      <c r="A725">
        <v>10971</v>
      </c>
      <c r="B725" t="s">
        <v>120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  <c r="I725" s="1">
        <v>42005</v>
      </c>
    </row>
    <row r="726" spans="1:9" x14ac:dyDescent="0.35">
      <c r="A726">
        <v>10972</v>
      </c>
      <c r="B726" t="s">
        <v>180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  <c r="I726" s="1">
        <v>42005</v>
      </c>
    </row>
    <row r="727" spans="1:9" x14ac:dyDescent="0.35">
      <c r="A727">
        <v>10973</v>
      </c>
      <c r="B727" t="s">
        <v>180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  <c r="I727" s="1">
        <v>42005</v>
      </c>
    </row>
    <row r="728" spans="1:9" x14ac:dyDescent="0.35">
      <c r="A728">
        <v>10974</v>
      </c>
      <c r="B728" t="s">
        <v>313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  <c r="I728" s="1">
        <v>42005</v>
      </c>
    </row>
    <row r="729" spans="1:9" x14ac:dyDescent="0.35">
      <c r="A729">
        <v>10975</v>
      </c>
      <c r="B729" t="s">
        <v>51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  <c r="I729" s="1">
        <v>42005</v>
      </c>
    </row>
    <row r="730" spans="1:9" x14ac:dyDescent="0.35">
      <c r="A730">
        <v>10976</v>
      </c>
      <c r="B730" t="s">
        <v>159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  <c r="I730" s="1">
        <v>42005</v>
      </c>
    </row>
    <row r="731" spans="1:9" x14ac:dyDescent="0.35">
      <c r="A731">
        <v>10977</v>
      </c>
      <c r="B731" t="s">
        <v>112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  <c r="I731" s="1">
        <v>42005</v>
      </c>
    </row>
    <row r="732" spans="1:9" x14ac:dyDescent="0.35">
      <c r="A732">
        <v>10978</v>
      </c>
      <c r="B732" t="s">
        <v>220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  <c r="I732" s="1">
        <v>42005</v>
      </c>
    </row>
    <row r="733" spans="1:9" x14ac:dyDescent="0.35">
      <c r="A733">
        <v>10979</v>
      </c>
      <c r="B733" t="s">
        <v>94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  <c r="I733" s="1">
        <v>42005</v>
      </c>
    </row>
    <row r="734" spans="1:9" x14ac:dyDescent="0.35">
      <c r="A734">
        <v>10980</v>
      </c>
      <c r="B734" t="s">
        <v>112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  <c r="I734" s="1">
        <v>42005</v>
      </c>
    </row>
    <row r="735" spans="1:9" x14ac:dyDescent="0.35">
      <c r="A735">
        <v>10981</v>
      </c>
      <c r="B735" t="s">
        <v>155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  <c r="I735" s="1">
        <v>42005</v>
      </c>
    </row>
    <row r="736" spans="1:9" x14ac:dyDescent="0.35">
      <c r="A736">
        <v>10982</v>
      </c>
      <c r="B736" t="s">
        <v>51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  <c r="I736" s="1">
        <v>42005</v>
      </c>
    </row>
    <row r="737" spans="1:9" x14ac:dyDescent="0.35">
      <c r="A737">
        <v>10983</v>
      </c>
      <c r="B737" t="s">
        <v>298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  <c r="I737" s="1">
        <v>42005</v>
      </c>
    </row>
    <row r="738" spans="1:9" x14ac:dyDescent="0.35">
      <c r="A738">
        <v>10984</v>
      </c>
      <c r="B738" t="s">
        <v>298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  <c r="I738" s="1">
        <v>42005</v>
      </c>
    </row>
    <row r="739" spans="1:9" x14ac:dyDescent="0.35">
      <c r="A739">
        <v>10985</v>
      </c>
      <c r="B739" t="s">
        <v>167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  <c r="I739" s="1">
        <v>42005</v>
      </c>
    </row>
    <row r="740" spans="1:9" x14ac:dyDescent="0.35">
      <c r="A740">
        <v>10986</v>
      </c>
      <c r="B740" t="s">
        <v>236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  <c r="I740" s="1">
        <v>42005</v>
      </c>
    </row>
    <row r="741" spans="1:9" x14ac:dyDescent="0.35">
      <c r="A741">
        <v>10987</v>
      </c>
      <c r="B741" t="s">
        <v>91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  <c r="I741" s="1">
        <v>42005</v>
      </c>
    </row>
    <row r="742" spans="1:9" x14ac:dyDescent="0.35">
      <c r="A742">
        <v>10988</v>
      </c>
      <c r="B742" t="s">
        <v>274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  <c r="I742" s="1">
        <v>42005</v>
      </c>
    </row>
    <row r="743" spans="1:9" x14ac:dyDescent="0.35">
      <c r="A743">
        <v>10989</v>
      </c>
      <c r="B743" t="s">
        <v>261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  <c r="I743" s="1">
        <v>42005</v>
      </c>
    </row>
    <row r="744" spans="1:9" x14ac:dyDescent="0.35">
      <c r="A744">
        <v>10990</v>
      </c>
      <c r="B744" t="s">
        <v>94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  <c r="I744" s="1">
        <v>42005</v>
      </c>
    </row>
    <row r="745" spans="1:9" x14ac:dyDescent="0.35">
      <c r="A745">
        <v>10991</v>
      </c>
      <c r="B745" t="s">
        <v>267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  <c r="I745" s="1">
        <v>42005</v>
      </c>
    </row>
    <row r="746" spans="1:9" x14ac:dyDescent="0.35">
      <c r="A746">
        <v>10992</v>
      </c>
      <c r="B746" t="s">
        <v>321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  <c r="I746" s="1">
        <v>42005</v>
      </c>
    </row>
    <row r="747" spans="1:9" x14ac:dyDescent="0.35">
      <c r="A747">
        <v>10993</v>
      </c>
      <c r="B747" t="s">
        <v>112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  <c r="I747" s="1">
        <v>42005</v>
      </c>
    </row>
    <row r="748" spans="1:9" x14ac:dyDescent="0.35">
      <c r="A748">
        <v>10994</v>
      </c>
      <c r="B748" t="s">
        <v>342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  <c r="I748" s="1">
        <v>42005</v>
      </c>
    </row>
    <row r="749" spans="1:9" x14ac:dyDescent="0.35">
      <c r="A749">
        <v>10995</v>
      </c>
      <c r="B749" t="s">
        <v>251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  <c r="I749" s="1">
        <v>42005</v>
      </c>
    </row>
    <row r="750" spans="1:9" x14ac:dyDescent="0.35">
      <c r="A750">
        <v>10996</v>
      </c>
      <c r="B750" t="s">
        <v>267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  <c r="I750" s="1">
        <v>42005</v>
      </c>
    </row>
    <row r="751" spans="1:9" x14ac:dyDescent="0.35">
      <c r="A751">
        <v>10997</v>
      </c>
      <c r="B751" t="s">
        <v>204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  <c r="I751" s="1">
        <v>42005</v>
      </c>
    </row>
    <row r="752" spans="1:9" x14ac:dyDescent="0.35">
      <c r="A752">
        <v>10998</v>
      </c>
      <c r="B752" t="s">
        <v>376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  <c r="I752" s="1">
        <v>42005</v>
      </c>
    </row>
    <row r="753" spans="1:9" x14ac:dyDescent="0.35">
      <c r="A753">
        <v>10999</v>
      </c>
      <c r="B753" t="s">
        <v>243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  <c r="I753" s="1">
        <v>42005</v>
      </c>
    </row>
    <row r="754" spans="1:9" x14ac:dyDescent="0.35">
      <c r="A754">
        <v>11000</v>
      </c>
      <c r="B754" t="s">
        <v>274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  <c r="I754" s="1">
        <v>42005</v>
      </c>
    </row>
    <row r="755" spans="1:9" x14ac:dyDescent="0.35">
      <c r="A755">
        <v>11001</v>
      </c>
      <c r="B755" t="s">
        <v>112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  <c r="I755" s="1">
        <v>42005</v>
      </c>
    </row>
    <row r="756" spans="1:9" x14ac:dyDescent="0.35">
      <c r="A756">
        <v>11002</v>
      </c>
      <c r="B756" t="s">
        <v>298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  <c r="I756" s="1">
        <v>42005</v>
      </c>
    </row>
    <row r="757" spans="1:9" x14ac:dyDescent="0.35">
      <c r="A757">
        <v>11003</v>
      </c>
      <c r="B757" t="s">
        <v>324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  <c r="I757" s="1">
        <v>42005</v>
      </c>
    </row>
    <row r="758" spans="1:9" x14ac:dyDescent="0.35">
      <c r="A758">
        <v>11004</v>
      </c>
      <c r="B758" t="s">
        <v>220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  <c r="I758" s="1">
        <v>42005</v>
      </c>
    </row>
    <row r="759" spans="1:9" x14ac:dyDescent="0.35">
      <c r="A759">
        <v>11005</v>
      </c>
      <c r="B759" t="s">
        <v>371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  <c r="I759" s="1">
        <v>42005</v>
      </c>
    </row>
    <row r="760" spans="1:9" x14ac:dyDescent="0.35">
      <c r="A760">
        <v>11006</v>
      </c>
      <c r="B760" t="s">
        <v>145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  <c r="I760" s="1">
        <v>42005</v>
      </c>
    </row>
    <row r="761" spans="1:9" x14ac:dyDescent="0.35">
      <c r="A761">
        <v>11007</v>
      </c>
      <c r="B761" t="s">
        <v>258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  <c r="I761" s="1">
        <v>42005</v>
      </c>
    </row>
    <row r="762" spans="1:9" x14ac:dyDescent="0.35">
      <c r="A762">
        <v>11008</v>
      </c>
      <c r="B762" t="s">
        <v>94</v>
      </c>
      <c r="C762">
        <v>7</v>
      </c>
      <c r="D762" s="1">
        <v>42102</v>
      </c>
      <c r="E762" s="1">
        <v>42130</v>
      </c>
      <c r="F762" s="1"/>
      <c r="G762">
        <v>3</v>
      </c>
      <c r="H762">
        <v>79.459999999999994</v>
      </c>
      <c r="I762" s="1">
        <v>42005</v>
      </c>
    </row>
    <row r="763" spans="1:9" x14ac:dyDescent="0.35">
      <c r="A763">
        <v>11009</v>
      </c>
      <c r="B763" t="s">
        <v>137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  <c r="I763" s="1">
        <v>42005</v>
      </c>
    </row>
    <row r="764" spans="1:9" x14ac:dyDescent="0.35">
      <c r="A764">
        <v>11010</v>
      </c>
      <c r="B764" t="s">
        <v>279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  <c r="I764" s="1">
        <v>42005</v>
      </c>
    </row>
    <row r="765" spans="1:9" x14ac:dyDescent="0.35">
      <c r="A765">
        <v>11011</v>
      </c>
      <c r="B765" t="s">
        <v>6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  <c r="I765" s="1">
        <v>42005</v>
      </c>
    </row>
    <row r="766" spans="1:9" x14ac:dyDescent="0.35">
      <c r="A766">
        <v>11012</v>
      </c>
      <c r="B766" t="s">
        <v>116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  <c r="I766" s="1">
        <v>42005</v>
      </c>
    </row>
    <row r="767" spans="1:9" x14ac:dyDescent="0.35">
      <c r="A767">
        <v>11013</v>
      </c>
      <c r="B767" t="s">
        <v>290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  <c r="I767" s="1">
        <v>42005</v>
      </c>
    </row>
    <row r="768" spans="1:9" x14ac:dyDescent="0.35">
      <c r="A768">
        <v>11014</v>
      </c>
      <c r="B768" t="s">
        <v>208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  <c r="I768" s="1">
        <v>42005</v>
      </c>
    </row>
    <row r="769" spans="1:9" x14ac:dyDescent="0.35">
      <c r="A769">
        <v>11015</v>
      </c>
      <c r="B769" t="s">
        <v>293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  <c r="I769" s="1">
        <v>42005</v>
      </c>
    </row>
    <row r="770" spans="1:9" x14ac:dyDescent="0.35">
      <c r="A770">
        <v>11016</v>
      </c>
      <c r="B770" t="s">
        <v>21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  <c r="I770" s="1">
        <v>42005</v>
      </c>
    </row>
    <row r="771" spans="1:9" x14ac:dyDescent="0.35">
      <c r="A771">
        <v>11017</v>
      </c>
      <c r="B771" t="s">
        <v>94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  <c r="I771" s="1">
        <v>42005</v>
      </c>
    </row>
    <row r="772" spans="1:9" x14ac:dyDescent="0.35">
      <c r="A772">
        <v>11018</v>
      </c>
      <c r="B772" t="s">
        <v>212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  <c r="I772" s="1">
        <v>42005</v>
      </c>
    </row>
    <row r="773" spans="1:9" x14ac:dyDescent="0.35">
      <c r="A773">
        <v>11019</v>
      </c>
      <c r="B773" t="s">
        <v>271</v>
      </c>
      <c r="C773">
        <v>6</v>
      </c>
      <c r="D773" s="1">
        <v>42107</v>
      </c>
      <c r="E773" s="1">
        <v>42135</v>
      </c>
      <c r="F773" s="1"/>
      <c r="G773">
        <v>3</v>
      </c>
      <c r="H773">
        <v>3.17</v>
      </c>
      <c r="I773" s="1">
        <v>42005</v>
      </c>
    </row>
    <row r="774" spans="1:9" x14ac:dyDescent="0.35">
      <c r="A774">
        <v>11020</v>
      </c>
      <c r="B774" t="s">
        <v>243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  <c r="I774" s="1">
        <v>42005</v>
      </c>
    </row>
    <row r="775" spans="1:9" x14ac:dyDescent="0.35">
      <c r="A775">
        <v>11021</v>
      </c>
      <c r="B775" t="s">
        <v>267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  <c r="I775" s="1">
        <v>42005</v>
      </c>
    </row>
    <row r="776" spans="1:9" x14ac:dyDescent="0.35">
      <c r="A776">
        <v>11022</v>
      </c>
      <c r="B776" t="s">
        <v>155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  <c r="I776" s="1">
        <v>42005</v>
      </c>
    </row>
    <row r="777" spans="1:9" x14ac:dyDescent="0.35">
      <c r="A777">
        <v>11023</v>
      </c>
      <c r="B777" t="s">
        <v>57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  <c r="I777" s="1">
        <v>42005</v>
      </c>
    </row>
    <row r="778" spans="1:9" x14ac:dyDescent="0.35">
      <c r="A778">
        <v>11024</v>
      </c>
      <c r="B778" t="s">
        <v>91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  <c r="I778" s="1">
        <v>42005</v>
      </c>
    </row>
    <row r="779" spans="1:9" x14ac:dyDescent="0.35">
      <c r="A779">
        <v>11025</v>
      </c>
      <c r="B779" t="s">
        <v>358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  <c r="I779" s="1">
        <v>42005</v>
      </c>
    </row>
    <row r="780" spans="1:9" x14ac:dyDescent="0.35">
      <c r="A780">
        <v>11026</v>
      </c>
      <c r="B780" t="s">
        <v>123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  <c r="I780" s="1">
        <v>42005</v>
      </c>
    </row>
    <row r="781" spans="1:9" x14ac:dyDescent="0.35">
      <c r="A781">
        <v>11027</v>
      </c>
      <c r="B781" t="s">
        <v>51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  <c r="I781" s="1">
        <v>42005</v>
      </c>
    </row>
    <row r="782" spans="1:9" x14ac:dyDescent="0.35">
      <c r="A782">
        <v>11028</v>
      </c>
      <c r="B782" t="s">
        <v>176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  <c r="I782" s="1">
        <v>42005</v>
      </c>
    </row>
    <row r="783" spans="1:9" x14ac:dyDescent="0.35">
      <c r="A783">
        <v>11029</v>
      </c>
      <c r="B783" t="s">
        <v>69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  <c r="I783" s="1">
        <v>42005</v>
      </c>
    </row>
    <row r="784" spans="1:9" x14ac:dyDescent="0.35">
      <c r="A784">
        <v>11030</v>
      </c>
      <c r="B784" t="s">
        <v>298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  <c r="I784" s="1">
        <v>42005</v>
      </c>
    </row>
    <row r="785" spans="1:9" x14ac:dyDescent="0.35">
      <c r="A785">
        <v>11031</v>
      </c>
      <c r="B785" t="s">
        <v>298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  <c r="I785" s="1">
        <v>42005</v>
      </c>
    </row>
    <row r="786" spans="1:9" x14ac:dyDescent="0.35">
      <c r="A786">
        <v>11032</v>
      </c>
      <c r="B786" t="s">
        <v>367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  <c r="I786" s="1">
        <v>42005</v>
      </c>
    </row>
    <row r="787" spans="1:9" x14ac:dyDescent="0.35">
      <c r="A787">
        <v>11033</v>
      </c>
      <c r="B787" t="s">
        <v>286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  <c r="I787" s="1">
        <v>42005</v>
      </c>
    </row>
    <row r="788" spans="1:9" x14ac:dyDescent="0.35">
      <c r="A788">
        <v>11034</v>
      </c>
      <c r="B788" t="s">
        <v>239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  <c r="I788" s="1">
        <v>42005</v>
      </c>
    </row>
    <row r="789" spans="1:9" x14ac:dyDescent="0.35">
      <c r="A789">
        <v>11035</v>
      </c>
      <c r="B789" t="s">
        <v>317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  <c r="I789" s="1">
        <v>42005</v>
      </c>
    </row>
    <row r="790" spans="1:9" x14ac:dyDescent="0.35">
      <c r="A790">
        <v>11036</v>
      </c>
      <c r="B790" t="s">
        <v>83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  <c r="I790" s="1">
        <v>42005</v>
      </c>
    </row>
    <row r="791" spans="1:9" x14ac:dyDescent="0.35">
      <c r="A791">
        <v>11037</v>
      </c>
      <c r="B791" t="s">
        <v>137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  <c r="I791" s="1">
        <v>42005</v>
      </c>
    </row>
    <row r="792" spans="1:9" x14ac:dyDescent="0.35">
      <c r="A792">
        <v>11038</v>
      </c>
      <c r="B792" t="s">
        <v>317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  <c r="I792" s="1">
        <v>42005</v>
      </c>
    </row>
    <row r="793" spans="1:9" x14ac:dyDescent="0.35">
      <c r="A793">
        <v>11039</v>
      </c>
      <c r="B793" t="s">
        <v>208</v>
      </c>
      <c r="C793">
        <v>1</v>
      </c>
      <c r="D793" s="1">
        <v>42115</v>
      </c>
      <c r="E793" s="1">
        <v>42143</v>
      </c>
      <c r="F793" s="1"/>
      <c r="G793">
        <v>2</v>
      </c>
      <c r="H793">
        <v>65</v>
      </c>
      <c r="I793" s="1">
        <v>42005</v>
      </c>
    </row>
    <row r="794" spans="1:9" x14ac:dyDescent="0.35">
      <c r="A794">
        <v>11040</v>
      </c>
      <c r="B794" t="s">
        <v>145</v>
      </c>
      <c r="C794">
        <v>4</v>
      </c>
      <c r="D794" s="1">
        <v>42116</v>
      </c>
      <c r="E794" s="1">
        <v>42144</v>
      </c>
      <c r="F794" s="1"/>
      <c r="G794">
        <v>3</v>
      </c>
      <c r="H794">
        <v>18.84</v>
      </c>
      <c r="I794" s="1">
        <v>42005</v>
      </c>
    </row>
    <row r="795" spans="1:9" x14ac:dyDescent="0.35">
      <c r="A795">
        <v>11041</v>
      </c>
      <c r="B795" t="s">
        <v>69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  <c r="I795" s="1">
        <v>42005</v>
      </c>
    </row>
    <row r="796" spans="1:9" x14ac:dyDescent="0.35">
      <c r="A796">
        <v>11042</v>
      </c>
      <c r="B796" t="s">
        <v>74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  <c r="I796" s="1">
        <v>42005</v>
      </c>
    </row>
    <row r="797" spans="1:9" x14ac:dyDescent="0.35">
      <c r="A797">
        <v>11043</v>
      </c>
      <c r="B797" t="s">
        <v>310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  <c r="I797" s="1">
        <v>42005</v>
      </c>
    </row>
    <row r="798" spans="1:9" x14ac:dyDescent="0.35">
      <c r="A798">
        <v>11044</v>
      </c>
      <c r="B798" t="s">
        <v>376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  <c r="I798" s="1">
        <v>42005</v>
      </c>
    </row>
    <row r="799" spans="1:9" x14ac:dyDescent="0.35">
      <c r="A799">
        <v>11045</v>
      </c>
      <c r="B799" t="s">
        <v>51</v>
      </c>
      <c r="C799">
        <v>6</v>
      </c>
      <c r="D799" s="1">
        <v>42117</v>
      </c>
      <c r="E799" s="1">
        <v>42145</v>
      </c>
      <c r="F799" s="1"/>
      <c r="G799">
        <v>2</v>
      </c>
      <c r="H799">
        <v>70.58</v>
      </c>
      <c r="I799" s="1">
        <v>42005</v>
      </c>
    </row>
    <row r="800" spans="1:9" x14ac:dyDescent="0.35">
      <c r="A800">
        <v>11046</v>
      </c>
      <c r="B800" t="s">
        <v>354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  <c r="I800" s="1">
        <v>42005</v>
      </c>
    </row>
    <row r="801" spans="1:9" x14ac:dyDescent="0.35">
      <c r="A801">
        <v>11047</v>
      </c>
      <c r="B801" t="s">
        <v>91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  <c r="I801" s="1">
        <v>42005</v>
      </c>
    </row>
    <row r="802" spans="1:9" x14ac:dyDescent="0.35">
      <c r="A802">
        <v>11048</v>
      </c>
      <c r="B802" t="s">
        <v>51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  <c r="I802" s="1">
        <v>42005</v>
      </c>
    </row>
    <row r="803" spans="1:9" x14ac:dyDescent="0.35">
      <c r="A803">
        <v>11049</v>
      </c>
      <c r="B803" t="s">
        <v>141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  <c r="I803" s="1">
        <v>42005</v>
      </c>
    </row>
    <row r="804" spans="1:9" x14ac:dyDescent="0.35">
      <c r="A804">
        <v>11050</v>
      </c>
      <c r="B804" t="s">
        <v>112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  <c r="I804" s="1">
        <v>42005</v>
      </c>
    </row>
    <row r="805" spans="1:9" x14ac:dyDescent="0.35">
      <c r="A805">
        <v>11051</v>
      </c>
      <c r="B805" t="s">
        <v>184</v>
      </c>
      <c r="C805">
        <v>7</v>
      </c>
      <c r="D805" s="1">
        <v>42121</v>
      </c>
      <c r="E805" s="1">
        <v>42149</v>
      </c>
      <c r="F805" s="1"/>
      <c r="G805">
        <v>3</v>
      </c>
      <c r="H805">
        <v>2.79</v>
      </c>
      <c r="I805" s="1">
        <v>42005</v>
      </c>
    </row>
    <row r="806" spans="1:9" x14ac:dyDescent="0.35">
      <c r="A806">
        <v>11052</v>
      </c>
      <c r="B806" t="s">
        <v>155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  <c r="I806" s="1">
        <v>42005</v>
      </c>
    </row>
    <row r="807" spans="1:9" x14ac:dyDescent="0.35">
      <c r="A807">
        <v>11053</v>
      </c>
      <c r="B807" t="s">
        <v>254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  <c r="I807" s="1">
        <v>42005</v>
      </c>
    </row>
    <row r="808" spans="1:9" x14ac:dyDescent="0.35">
      <c r="A808">
        <v>11054</v>
      </c>
      <c r="B808" t="s">
        <v>60</v>
      </c>
      <c r="C808">
        <v>8</v>
      </c>
      <c r="D808" s="1">
        <v>42122</v>
      </c>
      <c r="E808" s="1">
        <v>42150</v>
      </c>
      <c r="F808" s="1"/>
      <c r="G808">
        <v>1</v>
      </c>
      <c r="H808">
        <v>0.33</v>
      </c>
      <c r="I808" s="1">
        <v>42005</v>
      </c>
    </row>
    <row r="809" spans="1:9" x14ac:dyDescent="0.35">
      <c r="A809">
        <v>11055</v>
      </c>
      <c r="B809" t="s">
        <v>159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  <c r="I809" s="1">
        <v>42005</v>
      </c>
    </row>
    <row r="810" spans="1:9" x14ac:dyDescent="0.35">
      <c r="A810">
        <v>11056</v>
      </c>
      <c r="B810" t="s">
        <v>91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  <c r="I810" s="1">
        <v>42005</v>
      </c>
    </row>
    <row r="811" spans="1:9" x14ac:dyDescent="0.35">
      <c r="A811">
        <v>11057</v>
      </c>
      <c r="B811" t="s">
        <v>233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  <c r="I811" s="1">
        <v>42005</v>
      </c>
    </row>
    <row r="812" spans="1:9" x14ac:dyDescent="0.35">
      <c r="A812">
        <v>11058</v>
      </c>
      <c r="B812" t="s">
        <v>32</v>
      </c>
      <c r="C812">
        <v>9</v>
      </c>
      <c r="D812" s="1">
        <v>42123</v>
      </c>
      <c r="E812" s="1">
        <v>42151</v>
      </c>
      <c r="F812" s="1"/>
      <c r="G812">
        <v>3</v>
      </c>
      <c r="H812">
        <v>31.14</v>
      </c>
      <c r="I812" s="1">
        <v>42005</v>
      </c>
    </row>
    <row r="813" spans="1:9" x14ac:dyDescent="0.35">
      <c r="A813">
        <v>11059</v>
      </c>
      <c r="B813" t="s">
        <v>283</v>
      </c>
      <c r="C813">
        <v>2</v>
      </c>
      <c r="D813" s="1">
        <v>42123</v>
      </c>
      <c r="E813" s="1">
        <v>42165</v>
      </c>
      <c r="F813" s="1"/>
      <c r="G813">
        <v>2</v>
      </c>
      <c r="H813">
        <v>85.8</v>
      </c>
      <c r="I813" s="1">
        <v>42005</v>
      </c>
    </row>
    <row r="814" spans="1:9" x14ac:dyDescent="0.35">
      <c r="A814">
        <v>11060</v>
      </c>
      <c r="B814" t="s">
        <v>123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  <c r="I814" s="1">
        <v>42005</v>
      </c>
    </row>
    <row r="815" spans="1:9" x14ac:dyDescent="0.35">
      <c r="A815">
        <v>11061</v>
      </c>
      <c r="B815" t="s">
        <v>145</v>
      </c>
      <c r="C815">
        <v>4</v>
      </c>
      <c r="D815" s="1">
        <v>42124</v>
      </c>
      <c r="E815" s="1">
        <v>42166</v>
      </c>
      <c r="F815" s="1"/>
      <c r="G815">
        <v>3</v>
      </c>
      <c r="H815">
        <v>14.01</v>
      </c>
      <c r="I815" s="1">
        <v>42005</v>
      </c>
    </row>
    <row r="816" spans="1:9" x14ac:dyDescent="0.35">
      <c r="A816">
        <v>11062</v>
      </c>
      <c r="B816" t="s">
        <v>279</v>
      </c>
      <c r="C816">
        <v>4</v>
      </c>
      <c r="D816" s="1">
        <v>42124</v>
      </c>
      <c r="E816" s="1">
        <v>42152</v>
      </c>
      <c r="F816" s="1"/>
      <c r="G816">
        <v>2</v>
      </c>
      <c r="H816">
        <v>29.93</v>
      </c>
      <c r="I816" s="1">
        <v>42005</v>
      </c>
    </row>
    <row r="817" spans="1:9" x14ac:dyDescent="0.35">
      <c r="A817">
        <v>11063</v>
      </c>
      <c r="B817" t="s">
        <v>167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  <c r="I817" s="1">
        <v>42005</v>
      </c>
    </row>
    <row r="818" spans="1:9" x14ac:dyDescent="0.35">
      <c r="A818">
        <v>11064</v>
      </c>
      <c r="B818" t="s">
        <v>298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  <c r="I818" s="1">
        <v>42005</v>
      </c>
    </row>
    <row r="819" spans="1:9" x14ac:dyDescent="0.35">
      <c r="A819">
        <v>11065</v>
      </c>
      <c r="B819" t="s">
        <v>204</v>
      </c>
      <c r="C819">
        <v>8</v>
      </c>
      <c r="D819" s="1">
        <v>42125</v>
      </c>
      <c r="E819" s="1">
        <v>42153</v>
      </c>
      <c r="F819" s="1"/>
      <c r="G819">
        <v>1</v>
      </c>
      <c r="H819">
        <v>12.91</v>
      </c>
      <c r="I819" s="1">
        <v>42005</v>
      </c>
    </row>
    <row r="820" spans="1:9" x14ac:dyDescent="0.35">
      <c r="A820">
        <v>11066</v>
      </c>
      <c r="B820" t="s">
        <v>367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  <c r="I820" s="1">
        <v>42005</v>
      </c>
    </row>
    <row r="821" spans="1:9" x14ac:dyDescent="0.35">
      <c r="A821">
        <v>11067</v>
      </c>
      <c r="B821" t="s">
        <v>83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  <c r="I821" s="1">
        <v>42005</v>
      </c>
    </row>
    <row r="822" spans="1:9" x14ac:dyDescent="0.35">
      <c r="A822">
        <v>11068</v>
      </c>
      <c r="B822" t="s">
        <v>264</v>
      </c>
      <c r="C822">
        <v>8</v>
      </c>
      <c r="D822" s="1">
        <v>42128</v>
      </c>
      <c r="E822" s="1">
        <v>42156</v>
      </c>
      <c r="F822" s="1"/>
      <c r="G822">
        <v>2</v>
      </c>
      <c r="H822">
        <v>81.75</v>
      </c>
      <c r="I822" s="1">
        <v>42005</v>
      </c>
    </row>
    <row r="823" spans="1:9" x14ac:dyDescent="0.35">
      <c r="A823">
        <v>11069</v>
      </c>
      <c r="B823" t="s">
        <v>332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  <c r="I823" s="1">
        <v>42005</v>
      </c>
    </row>
    <row r="824" spans="1:9" x14ac:dyDescent="0.35">
      <c r="A824">
        <v>11070</v>
      </c>
      <c r="B824" t="s">
        <v>196</v>
      </c>
      <c r="C824">
        <v>2</v>
      </c>
      <c r="D824" s="1">
        <v>42129</v>
      </c>
      <c r="E824" s="1">
        <v>42157</v>
      </c>
      <c r="F824" s="1"/>
      <c r="G824">
        <v>1</v>
      </c>
      <c r="H824">
        <v>136</v>
      </c>
      <c r="I824" s="1">
        <v>42005</v>
      </c>
    </row>
    <row r="825" spans="1:9" x14ac:dyDescent="0.35">
      <c r="A825">
        <v>11071</v>
      </c>
      <c r="B825" t="s">
        <v>204</v>
      </c>
      <c r="C825">
        <v>1</v>
      </c>
      <c r="D825" s="1">
        <v>42129</v>
      </c>
      <c r="E825" s="1">
        <v>42157</v>
      </c>
      <c r="F825" s="1"/>
      <c r="G825">
        <v>1</v>
      </c>
      <c r="H825">
        <v>0.93</v>
      </c>
      <c r="I825" s="1">
        <v>42005</v>
      </c>
    </row>
    <row r="826" spans="1:9" x14ac:dyDescent="0.35">
      <c r="A826">
        <v>11072</v>
      </c>
      <c r="B826" t="s">
        <v>94</v>
      </c>
      <c r="C826">
        <v>4</v>
      </c>
      <c r="D826" s="1">
        <v>42129</v>
      </c>
      <c r="E826" s="1">
        <v>42157</v>
      </c>
      <c r="F826" s="1"/>
      <c r="G826">
        <v>2</v>
      </c>
      <c r="H826">
        <v>258.64</v>
      </c>
      <c r="I826" s="1">
        <v>42005</v>
      </c>
    </row>
    <row r="827" spans="1:9" x14ac:dyDescent="0.35">
      <c r="A827">
        <v>11073</v>
      </c>
      <c r="B827" t="s">
        <v>251</v>
      </c>
      <c r="C827">
        <v>2</v>
      </c>
      <c r="D827" s="1">
        <v>42129</v>
      </c>
      <c r="E827" s="1">
        <v>42157</v>
      </c>
      <c r="F827" s="1"/>
      <c r="G827">
        <v>2</v>
      </c>
      <c r="H827">
        <v>24.95</v>
      </c>
      <c r="I827" s="1">
        <v>42005</v>
      </c>
    </row>
    <row r="828" spans="1:9" x14ac:dyDescent="0.35">
      <c r="A828">
        <v>11074</v>
      </c>
      <c r="B828" t="s">
        <v>305</v>
      </c>
      <c r="C828">
        <v>7</v>
      </c>
      <c r="D828" s="1">
        <v>42130</v>
      </c>
      <c r="E828" s="1">
        <v>42158</v>
      </c>
      <c r="F828" s="1"/>
      <c r="G828">
        <v>2</v>
      </c>
      <c r="H828">
        <v>18.440000000000001</v>
      </c>
      <c r="I828" s="1">
        <v>42005</v>
      </c>
    </row>
    <row r="829" spans="1:9" x14ac:dyDescent="0.35">
      <c r="A829">
        <v>11075</v>
      </c>
      <c r="B829" t="s">
        <v>286</v>
      </c>
      <c r="C829">
        <v>8</v>
      </c>
      <c r="D829" s="1">
        <v>42130</v>
      </c>
      <c r="E829" s="1">
        <v>42158</v>
      </c>
      <c r="F829" s="1"/>
      <c r="G829">
        <v>2</v>
      </c>
      <c r="H829">
        <v>6.19</v>
      </c>
      <c r="I829" s="1">
        <v>42005</v>
      </c>
    </row>
    <row r="830" spans="1:9" x14ac:dyDescent="0.35">
      <c r="A830">
        <v>11076</v>
      </c>
      <c r="B830" t="s">
        <v>47</v>
      </c>
      <c r="C830">
        <v>4</v>
      </c>
      <c r="D830" s="1">
        <v>42130</v>
      </c>
      <c r="E830" s="1">
        <v>42158</v>
      </c>
      <c r="F830" s="1"/>
      <c r="G830">
        <v>2</v>
      </c>
      <c r="H830">
        <v>38.28</v>
      </c>
      <c r="I830" s="1">
        <v>42005</v>
      </c>
    </row>
    <row r="831" spans="1:9" x14ac:dyDescent="0.35">
      <c r="A831">
        <v>11077</v>
      </c>
      <c r="B831" t="s">
        <v>274</v>
      </c>
      <c r="C831">
        <v>1</v>
      </c>
      <c r="D831" s="1">
        <v>42130</v>
      </c>
      <c r="E831" s="1">
        <v>42158</v>
      </c>
      <c r="F831" s="1"/>
      <c r="G831">
        <v>2</v>
      </c>
      <c r="H831">
        <v>8.5299999999999994</v>
      </c>
      <c r="I831" s="1">
        <v>42005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FF9A-E0BE-40EB-91D5-5B17BAFC90E8}">
  <dimension ref="A1:G1003"/>
  <sheetViews>
    <sheetView topLeftCell="A19"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614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10248</v>
      </c>
      <c r="B4">
        <v>11</v>
      </c>
      <c r="C4">
        <v>14</v>
      </c>
      <c r="D4">
        <v>12</v>
      </c>
      <c r="E4">
        <v>0</v>
      </c>
      <c r="F4">
        <v>168</v>
      </c>
      <c r="G4" t="s">
        <v>603</v>
      </c>
    </row>
    <row r="5" spans="1:7" x14ac:dyDescent="0.35">
      <c r="A5">
        <v>10248</v>
      </c>
      <c r="B5">
        <v>42</v>
      </c>
      <c r="C5">
        <v>9.8000000000000007</v>
      </c>
      <c r="D5">
        <v>10</v>
      </c>
      <c r="E5">
        <v>0</v>
      </c>
      <c r="F5">
        <v>98</v>
      </c>
    </row>
    <row r="6" spans="1:7" x14ac:dyDescent="0.35">
      <c r="A6">
        <v>10248</v>
      </c>
      <c r="B6">
        <v>72</v>
      </c>
      <c r="C6">
        <v>34.799999999999997</v>
      </c>
      <c r="D6">
        <v>5</v>
      </c>
      <c r="E6">
        <v>0</v>
      </c>
      <c r="F6">
        <v>174</v>
      </c>
      <c r="G6" t="s">
        <v>604</v>
      </c>
    </row>
    <row r="7" spans="1:7" x14ac:dyDescent="0.35">
      <c r="A7">
        <v>10249</v>
      </c>
      <c r="B7">
        <v>14</v>
      </c>
      <c r="C7">
        <v>18.600000000000001</v>
      </c>
      <c r="D7">
        <v>9</v>
      </c>
      <c r="E7">
        <v>0</v>
      </c>
      <c r="F7">
        <v>167.4</v>
      </c>
      <c r="G7" t="s">
        <v>604</v>
      </c>
    </row>
    <row r="8" spans="1:7" x14ac:dyDescent="0.35">
      <c r="A8">
        <v>10249</v>
      </c>
      <c r="B8">
        <v>51</v>
      </c>
      <c r="C8">
        <v>42.4</v>
      </c>
      <c r="D8">
        <v>40</v>
      </c>
      <c r="E8">
        <v>0</v>
      </c>
      <c r="F8">
        <v>1696</v>
      </c>
      <c r="G8" t="s">
        <v>603</v>
      </c>
    </row>
    <row r="9" spans="1:7" x14ac:dyDescent="0.35">
      <c r="A9">
        <v>10250</v>
      </c>
      <c r="B9">
        <v>41</v>
      </c>
      <c r="C9">
        <v>7.7</v>
      </c>
      <c r="D9">
        <v>10</v>
      </c>
      <c r="E9">
        <v>0</v>
      </c>
      <c r="F9">
        <v>77</v>
      </c>
    </row>
    <row r="10" spans="1:7" x14ac:dyDescent="0.35">
      <c r="A10">
        <v>10250</v>
      </c>
      <c r="B10">
        <v>51</v>
      </c>
      <c r="C10">
        <v>42.4</v>
      </c>
      <c r="D10">
        <v>35</v>
      </c>
      <c r="E10">
        <v>0.15</v>
      </c>
      <c r="F10">
        <v>1484</v>
      </c>
      <c r="G10" t="s">
        <v>603</v>
      </c>
    </row>
    <row r="11" spans="1:7" x14ac:dyDescent="0.35">
      <c r="A11">
        <v>10250</v>
      </c>
      <c r="B11">
        <v>65</v>
      </c>
      <c r="C11">
        <v>16.8</v>
      </c>
      <c r="D11">
        <v>15</v>
      </c>
      <c r="E11">
        <v>0.15</v>
      </c>
      <c r="F11">
        <v>252</v>
      </c>
      <c r="G11" t="s">
        <v>603</v>
      </c>
    </row>
    <row r="12" spans="1:7" x14ac:dyDescent="0.35">
      <c r="A12">
        <v>10251</v>
      </c>
      <c r="B12">
        <v>22</v>
      </c>
      <c r="C12">
        <v>16.8</v>
      </c>
      <c r="D12">
        <v>6</v>
      </c>
      <c r="E12">
        <v>0.05</v>
      </c>
      <c r="F12">
        <v>100.80000000000001</v>
      </c>
      <c r="G12" t="s">
        <v>604</v>
      </c>
    </row>
    <row r="13" spans="1:7" x14ac:dyDescent="0.35">
      <c r="A13">
        <v>10251</v>
      </c>
      <c r="B13">
        <v>57</v>
      </c>
      <c r="C13">
        <v>15.6</v>
      </c>
      <c r="D13">
        <v>15</v>
      </c>
      <c r="E13">
        <v>0.05</v>
      </c>
      <c r="F13">
        <v>234</v>
      </c>
      <c r="G13" t="s">
        <v>603</v>
      </c>
    </row>
    <row r="14" spans="1:7" x14ac:dyDescent="0.35">
      <c r="A14">
        <v>10251</v>
      </c>
      <c r="B14">
        <v>65</v>
      </c>
      <c r="C14">
        <v>16.8</v>
      </c>
      <c r="D14">
        <v>20</v>
      </c>
      <c r="E14">
        <v>0</v>
      </c>
      <c r="F14">
        <v>336</v>
      </c>
      <c r="G14" t="s">
        <v>603</v>
      </c>
    </row>
    <row r="15" spans="1:7" x14ac:dyDescent="0.35">
      <c r="A15">
        <v>10252</v>
      </c>
      <c r="B15">
        <v>20</v>
      </c>
      <c r="C15">
        <v>64.8</v>
      </c>
      <c r="D15">
        <v>40</v>
      </c>
      <c r="E15">
        <v>0.05</v>
      </c>
      <c r="F15">
        <v>2592</v>
      </c>
      <c r="G15" t="s">
        <v>603</v>
      </c>
    </row>
    <row r="16" spans="1:7" x14ac:dyDescent="0.35">
      <c r="A16">
        <v>10252</v>
      </c>
      <c r="B16">
        <v>33</v>
      </c>
      <c r="C16">
        <v>2</v>
      </c>
      <c r="D16">
        <v>25</v>
      </c>
      <c r="E16">
        <v>0.05</v>
      </c>
      <c r="F16">
        <v>50</v>
      </c>
      <c r="G16" t="s">
        <v>603</v>
      </c>
    </row>
    <row r="17" spans="1:7" x14ac:dyDescent="0.35">
      <c r="A17">
        <v>10252</v>
      </c>
      <c r="B17">
        <v>60</v>
      </c>
      <c r="C17">
        <v>27.2</v>
      </c>
      <c r="D17">
        <v>40</v>
      </c>
      <c r="E17">
        <v>0</v>
      </c>
      <c r="F17">
        <v>1088</v>
      </c>
      <c r="G17" t="s">
        <v>603</v>
      </c>
    </row>
    <row r="18" spans="1:7" x14ac:dyDescent="0.35">
      <c r="A18">
        <v>10253</v>
      </c>
      <c r="B18">
        <v>31</v>
      </c>
      <c r="C18">
        <v>10</v>
      </c>
      <c r="D18">
        <v>20</v>
      </c>
      <c r="E18">
        <v>0</v>
      </c>
      <c r="F18">
        <v>200</v>
      </c>
      <c r="G18" t="s">
        <v>603</v>
      </c>
    </row>
    <row r="19" spans="1:7" x14ac:dyDescent="0.35">
      <c r="A19">
        <v>10253</v>
      </c>
      <c r="B19">
        <v>39</v>
      </c>
      <c r="C19">
        <v>14.4</v>
      </c>
      <c r="D19">
        <v>42</v>
      </c>
      <c r="E19">
        <v>0</v>
      </c>
      <c r="F19">
        <v>604.80000000000007</v>
      </c>
      <c r="G19" t="s">
        <v>603</v>
      </c>
    </row>
    <row r="20" spans="1:7" x14ac:dyDescent="0.35">
      <c r="A20">
        <v>10253</v>
      </c>
      <c r="B20">
        <v>49</v>
      </c>
      <c r="C20">
        <v>16</v>
      </c>
      <c r="D20">
        <v>40</v>
      </c>
      <c r="E20">
        <v>0</v>
      </c>
      <c r="F20">
        <v>640</v>
      </c>
      <c r="G20" t="s">
        <v>603</v>
      </c>
    </row>
    <row r="21" spans="1:7" x14ac:dyDescent="0.35">
      <c r="A21">
        <v>10254</v>
      </c>
      <c r="B21">
        <v>24</v>
      </c>
      <c r="C21">
        <v>3.6</v>
      </c>
      <c r="D21">
        <v>15</v>
      </c>
      <c r="E21">
        <v>0.15</v>
      </c>
      <c r="F21">
        <v>54</v>
      </c>
      <c r="G21" t="s">
        <v>603</v>
      </c>
    </row>
    <row r="22" spans="1:7" x14ac:dyDescent="0.35">
      <c r="A22">
        <v>10254</v>
      </c>
      <c r="B22">
        <v>55</v>
      </c>
      <c r="C22">
        <v>19.2</v>
      </c>
      <c r="D22">
        <v>21</v>
      </c>
      <c r="E22">
        <v>0.15</v>
      </c>
      <c r="F22">
        <v>403.2</v>
      </c>
      <c r="G22" t="s">
        <v>603</v>
      </c>
    </row>
    <row r="23" spans="1:7" x14ac:dyDescent="0.35">
      <c r="A23">
        <v>10254</v>
      </c>
      <c r="B23">
        <v>74</v>
      </c>
      <c r="C23">
        <v>8</v>
      </c>
      <c r="D23">
        <v>21</v>
      </c>
      <c r="E23">
        <v>0</v>
      </c>
      <c r="F23">
        <v>168</v>
      </c>
      <c r="G23" t="s">
        <v>603</v>
      </c>
    </row>
    <row r="24" spans="1:7" x14ac:dyDescent="0.35">
      <c r="A24">
        <v>10255</v>
      </c>
      <c r="B24">
        <v>2</v>
      </c>
      <c r="C24">
        <v>15.2</v>
      </c>
      <c r="D24">
        <v>20</v>
      </c>
      <c r="E24">
        <v>0</v>
      </c>
      <c r="F24">
        <v>304</v>
      </c>
      <c r="G24" t="s">
        <v>603</v>
      </c>
    </row>
    <row r="25" spans="1:7" x14ac:dyDescent="0.35">
      <c r="A25">
        <v>10255</v>
      </c>
      <c r="B25">
        <v>16</v>
      </c>
      <c r="C25">
        <v>13.9</v>
      </c>
      <c r="D25">
        <v>35</v>
      </c>
      <c r="E25">
        <v>0</v>
      </c>
      <c r="F25">
        <v>486.5</v>
      </c>
      <c r="G25" t="s">
        <v>603</v>
      </c>
    </row>
    <row r="26" spans="1:7" x14ac:dyDescent="0.35">
      <c r="A26">
        <v>10255</v>
      </c>
      <c r="B26">
        <v>36</v>
      </c>
      <c r="C26">
        <v>15.2</v>
      </c>
      <c r="D26">
        <v>25</v>
      </c>
      <c r="E26">
        <v>0</v>
      </c>
      <c r="F26">
        <v>380</v>
      </c>
      <c r="G26" t="s">
        <v>603</v>
      </c>
    </row>
    <row r="27" spans="1:7" x14ac:dyDescent="0.35">
      <c r="A27">
        <v>10255</v>
      </c>
      <c r="B27">
        <v>59</v>
      </c>
      <c r="C27">
        <v>44</v>
      </c>
      <c r="D27">
        <v>30</v>
      </c>
      <c r="E27">
        <v>0</v>
      </c>
      <c r="F27">
        <v>1320</v>
      </c>
      <c r="G27" t="s">
        <v>603</v>
      </c>
    </row>
    <row r="28" spans="1:7" x14ac:dyDescent="0.35">
      <c r="A28">
        <v>10256</v>
      </c>
      <c r="B28">
        <v>53</v>
      </c>
      <c r="C28">
        <v>26.2</v>
      </c>
      <c r="D28">
        <v>15</v>
      </c>
      <c r="E28">
        <v>0</v>
      </c>
      <c r="F28">
        <v>393</v>
      </c>
      <c r="G28" t="s">
        <v>603</v>
      </c>
    </row>
    <row r="29" spans="1:7" x14ac:dyDescent="0.35">
      <c r="A29">
        <v>10256</v>
      </c>
      <c r="B29">
        <v>77</v>
      </c>
      <c r="C29">
        <v>10.4</v>
      </c>
      <c r="D29">
        <v>12</v>
      </c>
      <c r="E29">
        <v>0</v>
      </c>
      <c r="F29">
        <v>124.80000000000001</v>
      </c>
      <c r="G29" t="s">
        <v>603</v>
      </c>
    </row>
    <row r="30" spans="1:7" x14ac:dyDescent="0.35">
      <c r="A30">
        <v>10257</v>
      </c>
      <c r="B30">
        <v>27</v>
      </c>
      <c r="C30">
        <v>35.1</v>
      </c>
      <c r="D30">
        <v>25</v>
      </c>
      <c r="E30">
        <v>0</v>
      </c>
      <c r="F30">
        <v>877.5</v>
      </c>
      <c r="G30" t="s">
        <v>603</v>
      </c>
    </row>
    <row r="31" spans="1:7" x14ac:dyDescent="0.35">
      <c r="A31">
        <v>10257</v>
      </c>
      <c r="B31">
        <v>39</v>
      </c>
      <c r="C31">
        <v>14.4</v>
      </c>
      <c r="D31">
        <v>6</v>
      </c>
      <c r="E31">
        <v>0</v>
      </c>
      <c r="F31">
        <v>86.4</v>
      </c>
      <c r="G31" t="s">
        <v>604</v>
      </c>
    </row>
    <row r="32" spans="1:7" x14ac:dyDescent="0.35">
      <c r="A32">
        <v>10257</v>
      </c>
      <c r="B32">
        <v>77</v>
      </c>
      <c r="C32">
        <v>10.4</v>
      </c>
      <c r="D32">
        <v>15</v>
      </c>
      <c r="E32">
        <v>0</v>
      </c>
      <c r="F32">
        <v>156</v>
      </c>
      <c r="G32" t="s">
        <v>603</v>
      </c>
    </row>
    <row r="33" spans="1:7" x14ac:dyDescent="0.35">
      <c r="A33">
        <v>10258</v>
      </c>
      <c r="B33">
        <v>2</v>
      </c>
      <c r="C33">
        <v>15.2</v>
      </c>
      <c r="D33">
        <v>50</v>
      </c>
      <c r="E33">
        <v>0.2</v>
      </c>
      <c r="F33">
        <v>760</v>
      </c>
      <c r="G33" t="s">
        <v>603</v>
      </c>
    </row>
    <row r="34" spans="1:7" x14ac:dyDescent="0.35">
      <c r="A34">
        <v>10258</v>
      </c>
      <c r="B34">
        <v>5</v>
      </c>
      <c r="C34">
        <v>17</v>
      </c>
      <c r="D34">
        <v>65</v>
      </c>
      <c r="E34">
        <v>0.2</v>
      </c>
      <c r="F34">
        <v>1105</v>
      </c>
      <c r="G34" t="s">
        <v>603</v>
      </c>
    </row>
    <row r="35" spans="1:7" x14ac:dyDescent="0.35">
      <c r="A35">
        <v>10258</v>
      </c>
      <c r="B35">
        <v>32</v>
      </c>
      <c r="C35">
        <v>25.6</v>
      </c>
      <c r="D35">
        <v>6</v>
      </c>
      <c r="E35">
        <v>0.2</v>
      </c>
      <c r="F35">
        <v>153.60000000000002</v>
      </c>
      <c r="G35" t="s">
        <v>604</v>
      </c>
    </row>
    <row r="36" spans="1:7" x14ac:dyDescent="0.35">
      <c r="A36">
        <v>10259</v>
      </c>
      <c r="B36">
        <v>21</v>
      </c>
      <c r="C36">
        <v>8</v>
      </c>
      <c r="D36">
        <v>10</v>
      </c>
      <c r="E36">
        <v>0</v>
      </c>
      <c r="F36">
        <v>80</v>
      </c>
    </row>
    <row r="37" spans="1:7" x14ac:dyDescent="0.35">
      <c r="A37">
        <v>10259</v>
      </c>
      <c r="B37">
        <v>37</v>
      </c>
      <c r="C37">
        <v>20.8</v>
      </c>
      <c r="D37">
        <v>1</v>
      </c>
      <c r="E37">
        <v>0</v>
      </c>
      <c r="F37">
        <v>20.8</v>
      </c>
      <c r="G37" t="s">
        <v>604</v>
      </c>
    </row>
    <row r="38" spans="1:7" x14ac:dyDescent="0.35">
      <c r="A38">
        <v>10260</v>
      </c>
      <c r="B38">
        <v>41</v>
      </c>
      <c r="C38">
        <v>7.7</v>
      </c>
      <c r="D38">
        <v>16</v>
      </c>
      <c r="E38">
        <v>0.25</v>
      </c>
      <c r="F38">
        <v>123.2</v>
      </c>
      <c r="G38" t="s">
        <v>603</v>
      </c>
    </row>
    <row r="39" spans="1:7" x14ac:dyDescent="0.35">
      <c r="A39">
        <v>10260</v>
      </c>
      <c r="B39">
        <v>57</v>
      </c>
      <c r="C39">
        <v>15.6</v>
      </c>
      <c r="D39">
        <v>50</v>
      </c>
      <c r="E39">
        <v>0</v>
      </c>
      <c r="F39">
        <v>780</v>
      </c>
      <c r="G39" t="s">
        <v>603</v>
      </c>
    </row>
    <row r="40" spans="1:7" x14ac:dyDescent="0.35">
      <c r="A40">
        <v>10260</v>
      </c>
      <c r="B40">
        <v>62</v>
      </c>
      <c r="C40">
        <v>39.4</v>
      </c>
      <c r="D40">
        <v>15</v>
      </c>
      <c r="E40">
        <v>0.25</v>
      </c>
      <c r="F40">
        <v>591</v>
      </c>
      <c r="G40" t="s">
        <v>603</v>
      </c>
    </row>
    <row r="41" spans="1:7" x14ac:dyDescent="0.35">
      <c r="A41">
        <v>10260</v>
      </c>
      <c r="B41">
        <v>70</v>
      </c>
      <c r="C41">
        <v>12</v>
      </c>
      <c r="D41">
        <v>21</v>
      </c>
      <c r="E41">
        <v>0.25</v>
      </c>
      <c r="F41">
        <v>252</v>
      </c>
      <c r="G41" t="s">
        <v>603</v>
      </c>
    </row>
    <row r="42" spans="1:7" x14ac:dyDescent="0.35">
      <c r="A42">
        <v>10261</v>
      </c>
      <c r="B42">
        <v>21</v>
      </c>
      <c r="C42">
        <v>8</v>
      </c>
      <c r="D42">
        <v>20</v>
      </c>
      <c r="E42">
        <v>0</v>
      </c>
      <c r="F42">
        <v>160</v>
      </c>
      <c r="G42" t="s">
        <v>603</v>
      </c>
    </row>
    <row r="43" spans="1:7" x14ac:dyDescent="0.35">
      <c r="A43">
        <v>10261</v>
      </c>
      <c r="B43">
        <v>35</v>
      </c>
      <c r="C43">
        <v>14.4</v>
      </c>
      <c r="D43">
        <v>20</v>
      </c>
      <c r="E43">
        <v>0</v>
      </c>
      <c r="F43">
        <v>288</v>
      </c>
      <c r="G43" t="s">
        <v>603</v>
      </c>
    </row>
    <row r="44" spans="1:7" x14ac:dyDescent="0.35">
      <c r="A44">
        <v>10262</v>
      </c>
      <c r="B44">
        <v>5</v>
      </c>
      <c r="C44">
        <v>17</v>
      </c>
      <c r="D44">
        <v>12</v>
      </c>
      <c r="E44">
        <v>0.2</v>
      </c>
      <c r="F44">
        <v>204</v>
      </c>
      <c r="G44" t="s">
        <v>603</v>
      </c>
    </row>
    <row r="45" spans="1:7" x14ac:dyDescent="0.35">
      <c r="A45">
        <v>10262</v>
      </c>
      <c r="B45">
        <v>7</v>
      </c>
      <c r="C45">
        <v>24</v>
      </c>
      <c r="D45">
        <v>15</v>
      </c>
      <c r="E45">
        <v>0</v>
      </c>
      <c r="F45">
        <v>360</v>
      </c>
      <c r="G45" t="s">
        <v>603</v>
      </c>
    </row>
    <row r="46" spans="1:7" x14ac:dyDescent="0.35">
      <c r="A46">
        <v>10262</v>
      </c>
      <c r="B46">
        <v>56</v>
      </c>
      <c r="C46">
        <v>30.4</v>
      </c>
      <c r="D46">
        <v>2</v>
      </c>
      <c r="E46">
        <v>0</v>
      </c>
      <c r="F46">
        <v>60.8</v>
      </c>
      <c r="G46" t="s">
        <v>604</v>
      </c>
    </row>
    <row r="47" spans="1:7" x14ac:dyDescent="0.35">
      <c r="A47">
        <v>10263</v>
      </c>
      <c r="B47">
        <v>16</v>
      </c>
      <c r="C47">
        <v>13.9</v>
      </c>
      <c r="D47">
        <v>60</v>
      </c>
      <c r="E47">
        <v>0.25</v>
      </c>
      <c r="F47">
        <v>834</v>
      </c>
      <c r="G47" t="s">
        <v>603</v>
      </c>
    </row>
    <row r="48" spans="1:7" x14ac:dyDescent="0.35">
      <c r="A48">
        <v>10263</v>
      </c>
      <c r="B48">
        <v>24</v>
      </c>
      <c r="C48">
        <v>3.6</v>
      </c>
      <c r="D48">
        <v>28</v>
      </c>
      <c r="E48">
        <v>0</v>
      </c>
      <c r="F48">
        <v>100.8</v>
      </c>
      <c r="G48" t="s">
        <v>603</v>
      </c>
    </row>
    <row r="49" spans="1:7" x14ac:dyDescent="0.35">
      <c r="A49">
        <v>10263</v>
      </c>
      <c r="B49">
        <v>30</v>
      </c>
      <c r="C49">
        <v>20.7</v>
      </c>
      <c r="D49">
        <v>60</v>
      </c>
      <c r="E49">
        <v>0.25</v>
      </c>
      <c r="F49">
        <v>1242</v>
      </c>
      <c r="G49" t="s">
        <v>603</v>
      </c>
    </row>
    <row r="50" spans="1:7" x14ac:dyDescent="0.35">
      <c r="A50">
        <v>10263</v>
      </c>
      <c r="B50">
        <v>74</v>
      </c>
      <c r="C50">
        <v>8</v>
      </c>
      <c r="D50">
        <v>36</v>
      </c>
      <c r="E50">
        <v>0.25</v>
      </c>
      <c r="F50">
        <v>288</v>
      </c>
      <c r="G50" t="s">
        <v>603</v>
      </c>
    </row>
    <row r="51" spans="1:7" x14ac:dyDescent="0.35">
      <c r="A51">
        <v>10264</v>
      </c>
      <c r="B51">
        <v>2</v>
      </c>
      <c r="C51">
        <v>15.2</v>
      </c>
      <c r="D51">
        <v>35</v>
      </c>
      <c r="E51">
        <v>0</v>
      </c>
      <c r="F51">
        <v>532</v>
      </c>
      <c r="G51" t="s">
        <v>603</v>
      </c>
    </row>
    <row r="52" spans="1:7" x14ac:dyDescent="0.35">
      <c r="A52">
        <v>10264</v>
      </c>
      <c r="B52">
        <v>41</v>
      </c>
      <c r="C52">
        <v>7.7</v>
      </c>
      <c r="D52">
        <v>25</v>
      </c>
      <c r="E52">
        <v>0.15</v>
      </c>
      <c r="F52">
        <v>192.5</v>
      </c>
      <c r="G52" t="s">
        <v>603</v>
      </c>
    </row>
    <row r="53" spans="1:7" x14ac:dyDescent="0.35">
      <c r="A53">
        <v>10265</v>
      </c>
      <c r="B53">
        <v>17</v>
      </c>
      <c r="C53">
        <v>31.2</v>
      </c>
      <c r="D53">
        <v>30</v>
      </c>
      <c r="E53">
        <v>0</v>
      </c>
      <c r="F53">
        <v>936</v>
      </c>
      <c r="G53" t="s">
        <v>603</v>
      </c>
    </row>
    <row r="54" spans="1:7" x14ac:dyDescent="0.35">
      <c r="A54">
        <v>10265</v>
      </c>
      <c r="B54">
        <v>70</v>
      </c>
      <c r="C54">
        <v>12</v>
      </c>
      <c r="D54">
        <v>20</v>
      </c>
      <c r="E54">
        <v>0</v>
      </c>
      <c r="F54">
        <v>240</v>
      </c>
      <c r="G54" t="s">
        <v>603</v>
      </c>
    </row>
    <row r="55" spans="1:7" x14ac:dyDescent="0.35">
      <c r="A55">
        <v>10266</v>
      </c>
      <c r="B55">
        <v>12</v>
      </c>
      <c r="C55">
        <v>30.4</v>
      </c>
      <c r="D55">
        <v>12</v>
      </c>
      <c r="E55">
        <v>0.05</v>
      </c>
      <c r="F55">
        <v>364.79999999999995</v>
      </c>
      <c r="G55" t="s">
        <v>603</v>
      </c>
    </row>
    <row r="56" spans="1:7" x14ac:dyDescent="0.35">
      <c r="A56">
        <v>10267</v>
      </c>
      <c r="B56">
        <v>40</v>
      </c>
      <c r="C56">
        <v>14.7</v>
      </c>
      <c r="D56">
        <v>50</v>
      </c>
      <c r="E56">
        <v>0</v>
      </c>
      <c r="F56">
        <v>735</v>
      </c>
      <c r="G56" t="s">
        <v>603</v>
      </c>
    </row>
    <row r="57" spans="1:7" x14ac:dyDescent="0.35">
      <c r="A57">
        <v>10267</v>
      </c>
      <c r="B57">
        <v>59</v>
      </c>
      <c r="C57">
        <v>44</v>
      </c>
      <c r="D57">
        <v>70</v>
      </c>
      <c r="E57">
        <v>0.15</v>
      </c>
      <c r="F57">
        <v>3080</v>
      </c>
      <c r="G57" t="s">
        <v>603</v>
      </c>
    </row>
    <row r="58" spans="1:7" x14ac:dyDescent="0.35">
      <c r="A58">
        <v>10267</v>
      </c>
      <c r="B58">
        <v>76</v>
      </c>
      <c r="C58">
        <v>14.4</v>
      </c>
      <c r="D58">
        <v>15</v>
      </c>
      <c r="E58">
        <v>0.15</v>
      </c>
      <c r="F58">
        <v>216</v>
      </c>
      <c r="G58" t="s">
        <v>603</v>
      </c>
    </row>
    <row r="59" spans="1:7" x14ac:dyDescent="0.35">
      <c r="A59">
        <v>10268</v>
      </c>
      <c r="B59">
        <v>29</v>
      </c>
      <c r="C59">
        <v>99</v>
      </c>
      <c r="D59">
        <v>10</v>
      </c>
      <c r="E59">
        <v>0</v>
      </c>
      <c r="F59">
        <v>990</v>
      </c>
    </row>
    <row r="60" spans="1:7" x14ac:dyDescent="0.35">
      <c r="A60">
        <v>10268</v>
      </c>
      <c r="B60">
        <v>72</v>
      </c>
      <c r="C60">
        <v>27.8</v>
      </c>
      <c r="D60">
        <v>4</v>
      </c>
      <c r="E60">
        <v>0</v>
      </c>
      <c r="F60">
        <v>111.2</v>
      </c>
      <c r="G60" t="s">
        <v>604</v>
      </c>
    </row>
    <row r="61" spans="1:7" x14ac:dyDescent="0.35">
      <c r="A61">
        <v>10269</v>
      </c>
      <c r="B61">
        <v>33</v>
      </c>
      <c r="C61">
        <v>2</v>
      </c>
      <c r="D61">
        <v>60</v>
      </c>
      <c r="E61">
        <v>0.05</v>
      </c>
      <c r="F61">
        <v>120</v>
      </c>
      <c r="G61" t="s">
        <v>603</v>
      </c>
    </row>
    <row r="62" spans="1:7" x14ac:dyDescent="0.35">
      <c r="A62">
        <v>10269</v>
      </c>
      <c r="B62">
        <v>72</v>
      </c>
      <c r="C62">
        <v>27.8</v>
      </c>
      <c r="D62">
        <v>20</v>
      </c>
      <c r="E62">
        <v>0.05</v>
      </c>
      <c r="F62">
        <v>556</v>
      </c>
      <c r="G62" t="s">
        <v>603</v>
      </c>
    </row>
    <row r="63" spans="1:7" x14ac:dyDescent="0.35">
      <c r="A63">
        <v>10270</v>
      </c>
      <c r="B63">
        <v>36</v>
      </c>
      <c r="C63">
        <v>15.2</v>
      </c>
      <c r="D63">
        <v>30</v>
      </c>
      <c r="E63">
        <v>0</v>
      </c>
      <c r="F63">
        <v>456</v>
      </c>
      <c r="G63" t="s">
        <v>603</v>
      </c>
    </row>
    <row r="64" spans="1:7" x14ac:dyDescent="0.35">
      <c r="A64">
        <v>10270</v>
      </c>
      <c r="B64">
        <v>43</v>
      </c>
      <c r="C64">
        <v>36.799999999999997</v>
      </c>
      <c r="D64">
        <v>25</v>
      </c>
      <c r="E64">
        <v>0</v>
      </c>
      <c r="F64">
        <v>919.99999999999989</v>
      </c>
      <c r="G64" t="s">
        <v>603</v>
      </c>
    </row>
    <row r="65" spans="1:7" x14ac:dyDescent="0.35">
      <c r="A65">
        <v>10271</v>
      </c>
      <c r="B65">
        <v>33</v>
      </c>
      <c r="C65">
        <v>2</v>
      </c>
      <c r="D65">
        <v>24</v>
      </c>
      <c r="E65">
        <v>0</v>
      </c>
      <c r="F65">
        <v>48</v>
      </c>
      <c r="G65" t="s">
        <v>603</v>
      </c>
    </row>
    <row r="66" spans="1:7" x14ac:dyDescent="0.35">
      <c r="A66">
        <v>10272</v>
      </c>
      <c r="B66">
        <v>20</v>
      </c>
      <c r="C66">
        <v>64.8</v>
      </c>
      <c r="D66">
        <v>6</v>
      </c>
      <c r="E66">
        <v>0</v>
      </c>
      <c r="F66">
        <v>388.79999999999995</v>
      </c>
      <c r="G66" t="s">
        <v>604</v>
      </c>
    </row>
    <row r="67" spans="1:7" x14ac:dyDescent="0.35">
      <c r="A67">
        <v>10272</v>
      </c>
      <c r="B67">
        <v>31</v>
      </c>
      <c r="C67">
        <v>10</v>
      </c>
      <c r="D67">
        <v>40</v>
      </c>
      <c r="E67">
        <v>0</v>
      </c>
      <c r="F67">
        <v>400</v>
      </c>
      <c r="G67" t="s">
        <v>603</v>
      </c>
    </row>
    <row r="68" spans="1:7" x14ac:dyDescent="0.35">
      <c r="A68">
        <v>10272</v>
      </c>
      <c r="B68">
        <v>72</v>
      </c>
      <c r="C68">
        <v>27.8</v>
      </c>
      <c r="D68">
        <v>24</v>
      </c>
      <c r="E68">
        <v>0</v>
      </c>
      <c r="F68">
        <v>667.2</v>
      </c>
      <c r="G68" t="s">
        <v>603</v>
      </c>
    </row>
    <row r="69" spans="1:7" x14ac:dyDescent="0.35">
      <c r="A69">
        <v>10273</v>
      </c>
      <c r="B69">
        <v>10</v>
      </c>
      <c r="C69">
        <v>24.8</v>
      </c>
      <c r="D69">
        <v>24</v>
      </c>
      <c r="E69">
        <v>0.05</v>
      </c>
      <c r="F69">
        <v>595.20000000000005</v>
      </c>
      <c r="G69" t="s">
        <v>603</v>
      </c>
    </row>
    <row r="70" spans="1:7" x14ac:dyDescent="0.35">
      <c r="A70">
        <v>10273</v>
      </c>
      <c r="B70">
        <v>31</v>
      </c>
      <c r="C70">
        <v>10</v>
      </c>
      <c r="D70">
        <v>15</v>
      </c>
      <c r="E70">
        <v>0.05</v>
      </c>
      <c r="F70">
        <v>150</v>
      </c>
      <c r="G70" t="s">
        <v>603</v>
      </c>
    </row>
    <row r="71" spans="1:7" x14ac:dyDescent="0.35">
      <c r="A71">
        <v>10273</v>
      </c>
      <c r="B71">
        <v>33</v>
      </c>
      <c r="C71">
        <v>2</v>
      </c>
      <c r="D71">
        <v>20</v>
      </c>
      <c r="E71">
        <v>0</v>
      </c>
      <c r="F71">
        <v>40</v>
      </c>
      <c r="G71" t="s">
        <v>603</v>
      </c>
    </row>
    <row r="72" spans="1:7" x14ac:dyDescent="0.35">
      <c r="A72">
        <v>10273</v>
      </c>
      <c r="B72">
        <v>40</v>
      </c>
      <c r="C72">
        <v>14.7</v>
      </c>
      <c r="D72">
        <v>60</v>
      </c>
      <c r="E72">
        <v>0.05</v>
      </c>
      <c r="F72">
        <v>882</v>
      </c>
      <c r="G72" t="s">
        <v>603</v>
      </c>
    </row>
    <row r="73" spans="1:7" x14ac:dyDescent="0.35">
      <c r="A73">
        <v>10273</v>
      </c>
      <c r="B73">
        <v>76</v>
      </c>
      <c r="C73">
        <v>14.4</v>
      </c>
      <c r="D73">
        <v>33</v>
      </c>
      <c r="E73">
        <v>0.05</v>
      </c>
      <c r="F73">
        <v>475.2</v>
      </c>
      <c r="G73" t="s">
        <v>603</v>
      </c>
    </row>
    <row r="74" spans="1:7" x14ac:dyDescent="0.35">
      <c r="A74">
        <v>10274</v>
      </c>
      <c r="B74">
        <v>71</v>
      </c>
      <c r="C74">
        <v>17.2</v>
      </c>
      <c r="D74">
        <v>20</v>
      </c>
      <c r="E74">
        <v>0</v>
      </c>
      <c r="F74">
        <v>344</v>
      </c>
      <c r="G74" t="s">
        <v>603</v>
      </c>
    </row>
    <row r="75" spans="1:7" x14ac:dyDescent="0.35">
      <c r="A75">
        <v>10274</v>
      </c>
      <c r="B75">
        <v>72</v>
      </c>
      <c r="C75">
        <v>27.8</v>
      </c>
      <c r="D75">
        <v>7</v>
      </c>
      <c r="E75">
        <v>0</v>
      </c>
      <c r="F75">
        <v>194.6</v>
      </c>
      <c r="G75" t="s">
        <v>604</v>
      </c>
    </row>
    <row r="76" spans="1:7" x14ac:dyDescent="0.35">
      <c r="A76">
        <v>10275</v>
      </c>
      <c r="B76">
        <v>24</v>
      </c>
      <c r="C76">
        <v>3.6</v>
      </c>
      <c r="D76">
        <v>12</v>
      </c>
      <c r="E76">
        <v>0.05</v>
      </c>
      <c r="F76">
        <v>43.2</v>
      </c>
      <c r="G76" t="s">
        <v>603</v>
      </c>
    </row>
    <row r="77" spans="1:7" x14ac:dyDescent="0.35">
      <c r="A77">
        <v>10275</v>
      </c>
      <c r="B77">
        <v>59</v>
      </c>
      <c r="C77">
        <v>44</v>
      </c>
      <c r="D77">
        <v>6</v>
      </c>
      <c r="E77">
        <v>0.05</v>
      </c>
      <c r="F77">
        <v>264</v>
      </c>
      <c r="G77" t="s">
        <v>604</v>
      </c>
    </row>
    <row r="78" spans="1:7" x14ac:dyDescent="0.35">
      <c r="A78">
        <v>10276</v>
      </c>
      <c r="B78">
        <v>10</v>
      </c>
      <c r="C78">
        <v>24.8</v>
      </c>
      <c r="D78">
        <v>15</v>
      </c>
      <c r="E78">
        <v>0</v>
      </c>
      <c r="F78">
        <v>372</v>
      </c>
      <c r="G78" t="s">
        <v>603</v>
      </c>
    </row>
    <row r="79" spans="1:7" x14ac:dyDescent="0.35">
      <c r="A79">
        <v>10276</v>
      </c>
      <c r="B79">
        <v>13</v>
      </c>
      <c r="C79">
        <v>4.8</v>
      </c>
      <c r="D79">
        <v>10</v>
      </c>
      <c r="E79">
        <v>0</v>
      </c>
      <c r="F79">
        <v>48</v>
      </c>
    </row>
    <row r="80" spans="1:7" x14ac:dyDescent="0.35">
      <c r="A80">
        <v>10277</v>
      </c>
      <c r="B80">
        <v>28</v>
      </c>
      <c r="C80">
        <v>36.4</v>
      </c>
      <c r="D80">
        <v>20</v>
      </c>
      <c r="E80">
        <v>0</v>
      </c>
      <c r="F80">
        <v>728</v>
      </c>
      <c r="G80" t="s">
        <v>603</v>
      </c>
    </row>
    <row r="81" spans="1:7" x14ac:dyDescent="0.35">
      <c r="A81">
        <v>10277</v>
      </c>
      <c r="B81">
        <v>62</v>
      </c>
      <c r="C81">
        <v>39.4</v>
      </c>
      <c r="D81">
        <v>12</v>
      </c>
      <c r="E81">
        <v>0</v>
      </c>
      <c r="F81">
        <v>472.79999999999995</v>
      </c>
      <c r="G81" t="s">
        <v>603</v>
      </c>
    </row>
    <row r="82" spans="1:7" x14ac:dyDescent="0.35">
      <c r="A82">
        <v>10278</v>
      </c>
      <c r="B82">
        <v>44</v>
      </c>
      <c r="C82">
        <v>15.5</v>
      </c>
      <c r="D82">
        <v>16</v>
      </c>
      <c r="E82">
        <v>0</v>
      </c>
      <c r="F82">
        <v>248</v>
      </c>
      <c r="G82" t="s">
        <v>603</v>
      </c>
    </row>
    <row r="83" spans="1:7" x14ac:dyDescent="0.35">
      <c r="A83">
        <v>10278</v>
      </c>
      <c r="B83">
        <v>59</v>
      </c>
      <c r="C83">
        <v>44</v>
      </c>
      <c r="D83">
        <v>15</v>
      </c>
      <c r="E83">
        <v>0</v>
      </c>
      <c r="F83">
        <v>660</v>
      </c>
      <c r="G83" t="s">
        <v>603</v>
      </c>
    </row>
    <row r="84" spans="1:7" x14ac:dyDescent="0.35">
      <c r="A84">
        <v>10278</v>
      </c>
      <c r="B84">
        <v>63</v>
      </c>
      <c r="C84">
        <v>35.1</v>
      </c>
      <c r="D84">
        <v>8</v>
      </c>
      <c r="E84">
        <v>0</v>
      </c>
      <c r="F84">
        <v>280.8</v>
      </c>
      <c r="G84" t="s">
        <v>604</v>
      </c>
    </row>
    <row r="85" spans="1:7" x14ac:dyDescent="0.35">
      <c r="A85">
        <v>10278</v>
      </c>
      <c r="B85">
        <v>73</v>
      </c>
      <c r="C85">
        <v>12</v>
      </c>
      <c r="D85">
        <v>25</v>
      </c>
      <c r="E85">
        <v>0</v>
      </c>
      <c r="F85">
        <v>300</v>
      </c>
      <c r="G85" t="s">
        <v>603</v>
      </c>
    </row>
    <row r="86" spans="1:7" x14ac:dyDescent="0.35">
      <c r="A86">
        <v>10279</v>
      </c>
      <c r="B86">
        <v>17</v>
      </c>
      <c r="C86">
        <v>31.2</v>
      </c>
      <c r="D86">
        <v>15</v>
      </c>
      <c r="E86">
        <v>0.25</v>
      </c>
      <c r="F86">
        <v>468</v>
      </c>
      <c r="G86" t="s">
        <v>603</v>
      </c>
    </row>
    <row r="87" spans="1:7" x14ac:dyDescent="0.35">
      <c r="A87">
        <v>10280</v>
      </c>
      <c r="B87">
        <v>24</v>
      </c>
      <c r="C87">
        <v>3.6</v>
      </c>
      <c r="D87">
        <v>12</v>
      </c>
      <c r="E87">
        <v>0</v>
      </c>
      <c r="F87">
        <v>43.2</v>
      </c>
      <c r="G87" t="s">
        <v>603</v>
      </c>
    </row>
    <row r="88" spans="1:7" x14ac:dyDescent="0.35">
      <c r="A88">
        <v>10280</v>
      </c>
      <c r="B88">
        <v>55</v>
      </c>
      <c r="C88">
        <v>19.2</v>
      </c>
      <c r="D88">
        <v>20</v>
      </c>
      <c r="E88">
        <v>0</v>
      </c>
      <c r="F88">
        <v>384</v>
      </c>
      <c r="G88" t="s">
        <v>603</v>
      </c>
    </row>
    <row r="89" spans="1:7" x14ac:dyDescent="0.35">
      <c r="A89">
        <v>10280</v>
      </c>
      <c r="B89">
        <v>75</v>
      </c>
      <c r="C89">
        <v>6.2</v>
      </c>
      <c r="D89">
        <v>30</v>
      </c>
      <c r="E89">
        <v>0</v>
      </c>
      <c r="F89">
        <v>186</v>
      </c>
      <c r="G89" t="s">
        <v>603</v>
      </c>
    </row>
    <row r="90" spans="1:7" x14ac:dyDescent="0.35">
      <c r="A90">
        <v>10281</v>
      </c>
      <c r="B90">
        <v>19</v>
      </c>
      <c r="C90">
        <v>7.3</v>
      </c>
      <c r="D90">
        <v>1</v>
      </c>
      <c r="E90">
        <v>0</v>
      </c>
      <c r="F90">
        <v>7.3</v>
      </c>
      <c r="G90" t="s">
        <v>604</v>
      </c>
    </row>
    <row r="91" spans="1:7" x14ac:dyDescent="0.35">
      <c r="A91">
        <v>10281</v>
      </c>
      <c r="B91">
        <v>24</v>
      </c>
      <c r="C91">
        <v>3.6</v>
      </c>
      <c r="D91">
        <v>6</v>
      </c>
      <c r="E91">
        <v>0</v>
      </c>
      <c r="F91">
        <v>21.6</v>
      </c>
      <c r="G91" t="s">
        <v>604</v>
      </c>
    </row>
    <row r="92" spans="1:7" x14ac:dyDescent="0.35">
      <c r="A92">
        <v>10281</v>
      </c>
      <c r="B92">
        <v>35</v>
      </c>
      <c r="C92">
        <v>14.4</v>
      </c>
      <c r="D92">
        <v>4</v>
      </c>
      <c r="E92">
        <v>0</v>
      </c>
      <c r="F92">
        <v>57.6</v>
      </c>
      <c r="G92" t="s">
        <v>604</v>
      </c>
    </row>
    <row r="93" spans="1:7" x14ac:dyDescent="0.35">
      <c r="A93">
        <v>10282</v>
      </c>
      <c r="B93">
        <v>30</v>
      </c>
      <c r="C93">
        <v>20.7</v>
      </c>
      <c r="D93">
        <v>6</v>
      </c>
      <c r="E93">
        <v>0</v>
      </c>
      <c r="F93">
        <v>124.19999999999999</v>
      </c>
      <c r="G93" t="s">
        <v>604</v>
      </c>
    </row>
    <row r="94" spans="1:7" x14ac:dyDescent="0.35">
      <c r="A94">
        <v>10282</v>
      </c>
      <c r="B94">
        <v>57</v>
      </c>
      <c r="C94">
        <v>15.6</v>
      </c>
      <c r="D94">
        <v>2</v>
      </c>
      <c r="E94">
        <v>0</v>
      </c>
      <c r="F94">
        <v>31.2</v>
      </c>
      <c r="G94" t="s">
        <v>604</v>
      </c>
    </row>
    <row r="95" spans="1:7" x14ac:dyDescent="0.35">
      <c r="A95">
        <v>10283</v>
      </c>
      <c r="B95">
        <v>15</v>
      </c>
      <c r="C95">
        <v>12.4</v>
      </c>
      <c r="D95">
        <v>20</v>
      </c>
      <c r="E95">
        <v>0</v>
      </c>
      <c r="F95">
        <v>248</v>
      </c>
      <c r="G95" t="s">
        <v>603</v>
      </c>
    </row>
    <row r="96" spans="1:7" x14ac:dyDescent="0.35">
      <c r="A96">
        <v>10283</v>
      </c>
      <c r="B96">
        <v>19</v>
      </c>
      <c r="C96">
        <v>7.3</v>
      </c>
      <c r="D96">
        <v>18</v>
      </c>
      <c r="E96">
        <v>0</v>
      </c>
      <c r="F96">
        <v>131.4</v>
      </c>
      <c r="G96" t="s">
        <v>603</v>
      </c>
    </row>
    <row r="97" spans="1:7" x14ac:dyDescent="0.35">
      <c r="A97">
        <v>10283</v>
      </c>
      <c r="B97">
        <v>60</v>
      </c>
      <c r="C97">
        <v>27.2</v>
      </c>
      <c r="D97">
        <v>35</v>
      </c>
      <c r="E97">
        <v>0</v>
      </c>
      <c r="F97">
        <v>952</v>
      </c>
      <c r="G97" t="s">
        <v>603</v>
      </c>
    </row>
    <row r="98" spans="1:7" x14ac:dyDescent="0.35">
      <c r="A98">
        <v>10283</v>
      </c>
      <c r="B98">
        <v>72</v>
      </c>
      <c r="C98">
        <v>27.8</v>
      </c>
      <c r="D98">
        <v>3</v>
      </c>
      <c r="E98">
        <v>0</v>
      </c>
      <c r="F98">
        <v>83.4</v>
      </c>
      <c r="G98" t="s">
        <v>604</v>
      </c>
    </row>
    <row r="99" spans="1:7" x14ac:dyDescent="0.35">
      <c r="A99">
        <v>10284</v>
      </c>
      <c r="B99">
        <v>27</v>
      </c>
      <c r="C99">
        <v>35.1</v>
      </c>
      <c r="D99">
        <v>15</v>
      </c>
      <c r="E99">
        <v>0.25</v>
      </c>
      <c r="F99">
        <v>526.5</v>
      </c>
      <c r="G99" t="s">
        <v>603</v>
      </c>
    </row>
    <row r="100" spans="1:7" x14ac:dyDescent="0.35">
      <c r="A100">
        <v>10284</v>
      </c>
      <c r="B100">
        <v>44</v>
      </c>
      <c r="C100">
        <v>15.5</v>
      </c>
      <c r="D100">
        <v>21</v>
      </c>
      <c r="E100">
        <v>0</v>
      </c>
      <c r="F100">
        <v>325.5</v>
      </c>
      <c r="G100" t="s">
        <v>603</v>
      </c>
    </row>
    <row r="101" spans="1:7" x14ac:dyDescent="0.35">
      <c r="A101">
        <v>10284</v>
      </c>
      <c r="B101">
        <v>60</v>
      </c>
      <c r="C101">
        <v>27.2</v>
      </c>
      <c r="D101">
        <v>20</v>
      </c>
      <c r="E101">
        <v>0.25</v>
      </c>
      <c r="F101">
        <v>544</v>
      </c>
      <c r="G101" t="s">
        <v>603</v>
      </c>
    </row>
    <row r="102" spans="1:7" x14ac:dyDescent="0.35">
      <c r="A102">
        <v>10284</v>
      </c>
      <c r="B102">
        <v>67</v>
      </c>
      <c r="C102">
        <v>11.2</v>
      </c>
      <c r="D102">
        <v>5</v>
      </c>
      <c r="E102">
        <v>0.25</v>
      </c>
      <c r="F102">
        <v>56</v>
      </c>
      <c r="G102" t="s">
        <v>604</v>
      </c>
    </row>
    <row r="103" spans="1:7" x14ac:dyDescent="0.35">
      <c r="A103">
        <v>10285</v>
      </c>
      <c r="B103">
        <v>1</v>
      </c>
      <c r="C103">
        <v>14.4</v>
      </c>
      <c r="D103">
        <v>45</v>
      </c>
      <c r="E103">
        <v>0.2</v>
      </c>
      <c r="F103">
        <v>648</v>
      </c>
      <c r="G103" t="s">
        <v>603</v>
      </c>
    </row>
    <row r="104" spans="1:7" x14ac:dyDescent="0.35">
      <c r="A104">
        <v>10285</v>
      </c>
      <c r="B104">
        <v>40</v>
      </c>
      <c r="C104">
        <v>14.7</v>
      </c>
      <c r="D104">
        <v>40</v>
      </c>
      <c r="E104">
        <v>0.2</v>
      </c>
      <c r="F104">
        <v>588</v>
      </c>
      <c r="G104" t="s">
        <v>603</v>
      </c>
    </row>
    <row r="105" spans="1:7" x14ac:dyDescent="0.35">
      <c r="A105">
        <v>10285</v>
      </c>
      <c r="B105">
        <v>53</v>
      </c>
      <c r="C105">
        <v>26.2</v>
      </c>
      <c r="D105">
        <v>36</v>
      </c>
      <c r="E105">
        <v>0.2</v>
      </c>
      <c r="F105">
        <v>943.19999999999993</v>
      </c>
      <c r="G105" t="s">
        <v>603</v>
      </c>
    </row>
    <row r="106" spans="1:7" x14ac:dyDescent="0.35">
      <c r="A106">
        <v>10286</v>
      </c>
      <c r="B106">
        <v>35</v>
      </c>
      <c r="C106">
        <v>14.4</v>
      </c>
      <c r="D106">
        <v>100</v>
      </c>
      <c r="E106">
        <v>0</v>
      </c>
      <c r="F106">
        <v>1440</v>
      </c>
      <c r="G106" t="s">
        <v>603</v>
      </c>
    </row>
    <row r="107" spans="1:7" x14ac:dyDescent="0.35">
      <c r="A107">
        <v>10286</v>
      </c>
      <c r="B107">
        <v>62</v>
      </c>
      <c r="C107">
        <v>39.4</v>
      </c>
      <c r="D107">
        <v>40</v>
      </c>
      <c r="E107">
        <v>0</v>
      </c>
      <c r="F107">
        <v>1576</v>
      </c>
      <c r="G107" t="s">
        <v>603</v>
      </c>
    </row>
    <row r="108" spans="1:7" x14ac:dyDescent="0.35">
      <c r="A108">
        <v>10287</v>
      </c>
      <c r="B108">
        <v>16</v>
      </c>
      <c r="C108">
        <v>13.9</v>
      </c>
      <c r="D108">
        <v>40</v>
      </c>
      <c r="E108">
        <v>0.15</v>
      </c>
      <c r="F108">
        <v>556</v>
      </c>
      <c r="G108" t="s">
        <v>603</v>
      </c>
    </row>
    <row r="109" spans="1:7" x14ac:dyDescent="0.35">
      <c r="A109">
        <v>10287</v>
      </c>
      <c r="B109">
        <v>34</v>
      </c>
      <c r="C109">
        <v>11.2</v>
      </c>
      <c r="D109">
        <v>20</v>
      </c>
      <c r="E109">
        <v>0</v>
      </c>
      <c r="F109">
        <v>224</v>
      </c>
      <c r="G109" t="s">
        <v>603</v>
      </c>
    </row>
    <row r="110" spans="1:7" x14ac:dyDescent="0.35">
      <c r="A110">
        <v>10287</v>
      </c>
      <c r="B110">
        <v>46</v>
      </c>
      <c r="C110">
        <v>9.6</v>
      </c>
      <c r="D110">
        <v>15</v>
      </c>
      <c r="E110">
        <v>0.15</v>
      </c>
      <c r="F110">
        <v>144</v>
      </c>
      <c r="G110" t="s">
        <v>603</v>
      </c>
    </row>
    <row r="111" spans="1:7" x14ac:dyDescent="0.35">
      <c r="A111">
        <v>10288</v>
      </c>
      <c r="B111">
        <v>54</v>
      </c>
      <c r="C111">
        <v>5.9</v>
      </c>
      <c r="D111">
        <v>10</v>
      </c>
      <c r="E111">
        <v>0.1</v>
      </c>
      <c r="F111">
        <v>59</v>
      </c>
    </row>
    <row r="112" spans="1:7" x14ac:dyDescent="0.35">
      <c r="A112">
        <v>10288</v>
      </c>
      <c r="B112">
        <v>68</v>
      </c>
      <c r="C112">
        <v>10</v>
      </c>
      <c r="D112">
        <v>3</v>
      </c>
      <c r="E112">
        <v>0.1</v>
      </c>
      <c r="F112">
        <v>30</v>
      </c>
      <c r="G112" t="s">
        <v>604</v>
      </c>
    </row>
    <row r="113" spans="1:7" x14ac:dyDescent="0.35">
      <c r="A113">
        <v>10289</v>
      </c>
      <c r="B113">
        <v>3</v>
      </c>
      <c r="C113">
        <v>8</v>
      </c>
      <c r="D113">
        <v>30</v>
      </c>
      <c r="E113">
        <v>0</v>
      </c>
      <c r="F113">
        <v>240</v>
      </c>
      <c r="G113" t="s">
        <v>603</v>
      </c>
    </row>
    <row r="114" spans="1:7" x14ac:dyDescent="0.35">
      <c r="A114">
        <v>10289</v>
      </c>
      <c r="B114">
        <v>64</v>
      </c>
      <c r="C114">
        <v>26.6</v>
      </c>
      <c r="D114">
        <v>9</v>
      </c>
      <c r="E114">
        <v>0</v>
      </c>
      <c r="F114">
        <v>239.4</v>
      </c>
      <c r="G114" t="s">
        <v>604</v>
      </c>
    </row>
    <row r="115" spans="1:7" x14ac:dyDescent="0.35">
      <c r="A115">
        <v>10290</v>
      </c>
      <c r="B115">
        <v>5</v>
      </c>
      <c r="C115">
        <v>17</v>
      </c>
      <c r="D115">
        <v>20</v>
      </c>
      <c r="E115">
        <v>0</v>
      </c>
      <c r="F115">
        <v>340</v>
      </c>
      <c r="G115" t="s">
        <v>603</v>
      </c>
    </row>
    <row r="116" spans="1:7" x14ac:dyDescent="0.35">
      <c r="A116">
        <v>10290</v>
      </c>
      <c r="B116">
        <v>29</v>
      </c>
      <c r="C116">
        <v>99</v>
      </c>
      <c r="D116">
        <v>15</v>
      </c>
      <c r="E116">
        <v>0</v>
      </c>
      <c r="F116">
        <v>1485</v>
      </c>
      <c r="G116" t="s">
        <v>603</v>
      </c>
    </row>
    <row r="117" spans="1:7" x14ac:dyDescent="0.35">
      <c r="A117">
        <v>10290</v>
      </c>
      <c r="B117">
        <v>49</v>
      </c>
      <c r="C117">
        <v>16</v>
      </c>
      <c r="D117">
        <v>15</v>
      </c>
      <c r="E117">
        <v>0</v>
      </c>
      <c r="F117">
        <v>240</v>
      </c>
      <c r="G117" t="s">
        <v>603</v>
      </c>
    </row>
    <row r="118" spans="1:7" x14ac:dyDescent="0.35">
      <c r="A118">
        <v>10290</v>
      </c>
      <c r="B118">
        <v>77</v>
      </c>
      <c r="C118">
        <v>10.4</v>
      </c>
      <c r="D118">
        <v>10</v>
      </c>
      <c r="E118">
        <v>0</v>
      </c>
      <c r="F118">
        <v>104</v>
      </c>
    </row>
    <row r="119" spans="1:7" x14ac:dyDescent="0.35">
      <c r="A119">
        <v>10291</v>
      </c>
      <c r="B119">
        <v>13</v>
      </c>
      <c r="C119">
        <v>4.8</v>
      </c>
      <c r="D119">
        <v>20</v>
      </c>
      <c r="E119">
        <v>0.1</v>
      </c>
      <c r="F119">
        <v>96</v>
      </c>
      <c r="G119" t="s">
        <v>603</v>
      </c>
    </row>
    <row r="120" spans="1:7" x14ac:dyDescent="0.35">
      <c r="A120">
        <v>10291</v>
      </c>
      <c r="B120">
        <v>44</v>
      </c>
      <c r="C120">
        <v>15.5</v>
      </c>
      <c r="D120">
        <v>24</v>
      </c>
      <c r="E120">
        <v>0.1</v>
      </c>
      <c r="F120">
        <v>372</v>
      </c>
      <c r="G120" t="s">
        <v>603</v>
      </c>
    </row>
    <row r="121" spans="1:7" x14ac:dyDescent="0.35">
      <c r="A121">
        <v>10291</v>
      </c>
      <c r="B121">
        <v>51</v>
      </c>
      <c r="C121">
        <v>42.4</v>
      </c>
      <c r="D121">
        <v>2</v>
      </c>
      <c r="E121">
        <v>0.1</v>
      </c>
      <c r="F121">
        <v>84.8</v>
      </c>
      <c r="G121" t="s">
        <v>604</v>
      </c>
    </row>
    <row r="122" spans="1:7" x14ac:dyDescent="0.35">
      <c r="A122">
        <v>10292</v>
      </c>
      <c r="B122">
        <v>20</v>
      </c>
      <c r="C122">
        <v>64.8</v>
      </c>
      <c r="D122">
        <v>20</v>
      </c>
      <c r="E122">
        <v>0</v>
      </c>
      <c r="F122">
        <v>1296</v>
      </c>
      <c r="G122" t="s">
        <v>603</v>
      </c>
    </row>
    <row r="123" spans="1:7" x14ac:dyDescent="0.35">
      <c r="A123">
        <v>10293</v>
      </c>
      <c r="B123">
        <v>18</v>
      </c>
      <c r="C123">
        <v>50</v>
      </c>
      <c r="D123">
        <v>12</v>
      </c>
      <c r="E123">
        <v>0</v>
      </c>
      <c r="F123">
        <v>600</v>
      </c>
      <c r="G123" t="s">
        <v>603</v>
      </c>
    </row>
    <row r="124" spans="1:7" x14ac:dyDescent="0.35">
      <c r="A124">
        <v>10293</v>
      </c>
      <c r="B124">
        <v>24</v>
      </c>
      <c r="C124">
        <v>3.6</v>
      </c>
      <c r="D124">
        <v>10</v>
      </c>
      <c r="E124">
        <v>0</v>
      </c>
      <c r="F124">
        <v>36</v>
      </c>
    </row>
    <row r="125" spans="1:7" x14ac:dyDescent="0.35">
      <c r="A125">
        <v>10293</v>
      </c>
      <c r="B125">
        <v>63</v>
      </c>
      <c r="C125">
        <v>35.1</v>
      </c>
      <c r="D125">
        <v>5</v>
      </c>
      <c r="E125">
        <v>0</v>
      </c>
      <c r="F125">
        <v>175.5</v>
      </c>
      <c r="G125" t="s">
        <v>604</v>
      </c>
    </row>
    <row r="126" spans="1:7" x14ac:dyDescent="0.35">
      <c r="A126">
        <v>10293</v>
      </c>
      <c r="B126">
        <v>75</v>
      </c>
      <c r="C126">
        <v>6.2</v>
      </c>
      <c r="D126">
        <v>6</v>
      </c>
      <c r="E126">
        <v>0</v>
      </c>
      <c r="F126">
        <v>37.200000000000003</v>
      </c>
      <c r="G126" t="s">
        <v>604</v>
      </c>
    </row>
    <row r="127" spans="1:7" x14ac:dyDescent="0.35">
      <c r="A127">
        <v>10294</v>
      </c>
      <c r="B127">
        <v>1</v>
      </c>
      <c r="C127">
        <v>14.4</v>
      </c>
      <c r="D127">
        <v>18</v>
      </c>
      <c r="E127">
        <v>0</v>
      </c>
      <c r="F127">
        <v>259.2</v>
      </c>
      <c r="G127" t="s">
        <v>603</v>
      </c>
    </row>
    <row r="128" spans="1:7" x14ac:dyDescent="0.35">
      <c r="A128">
        <v>10294</v>
      </c>
      <c r="B128">
        <v>17</v>
      </c>
      <c r="C128">
        <v>31.2</v>
      </c>
      <c r="D128">
        <v>15</v>
      </c>
      <c r="E128">
        <v>0</v>
      </c>
      <c r="F128">
        <v>468</v>
      </c>
      <c r="G128" t="s">
        <v>603</v>
      </c>
    </row>
    <row r="129" spans="1:7" x14ac:dyDescent="0.35">
      <c r="A129">
        <v>10294</v>
      </c>
      <c r="B129">
        <v>43</v>
      </c>
      <c r="C129">
        <v>36.799999999999997</v>
      </c>
      <c r="D129">
        <v>15</v>
      </c>
      <c r="E129">
        <v>0</v>
      </c>
      <c r="F129">
        <v>552</v>
      </c>
      <c r="G129" t="s">
        <v>603</v>
      </c>
    </row>
    <row r="130" spans="1:7" x14ac:dyDescent="0.35">
      <c r="A130">
        <v>10294</v>
      </c>
      <c r="B130">
        <v>60</v>
      </c>
      <c r="C130">
        <v>27.2</v>
      </c>
      <c r="D130">
        <v>21</v>
      </c>
      <c r="E130">
        <v>0</v>
      </c>
      <c r="F130">
        <v>571.19999999999993</v>
      </c>
      <c r="G130" t="s">
        <v>603</v>
      </c>
    </row>
    <row r="131" spans="1:7" x14ac:dyDescent="0.35">
      <c r="A131">
        <v>10294</v>
      </c>
      <c r="B131">
        <v>75</v>
      </c>
      <c r="C131">
        <v>6.2</v>
      </c>
      <c r="D131">
        <v>6</v>
      </c>
      <c r="E131">
        <v>0</v>
      </c>
      <c r="F131">
        <v>37.200000000000003</v>
      </c>
      <c r="G131" t="s">
        <v>604</v>
      </c>
    </row>
    <row r="132" spans="1:7" x14ac:dyDescent="0.35">
      <c r="A132">
        <v>10295</v>
      </c>
      <c r="B132">
        <v>56</v>
      </c>
      <c r="C132">
        <v>30.4</v>
      </c>
      <c r="D132">
        <v>4</v>
      </c>
      <c r="E132">
        <v>0</v>
      </c>
      <c r="F132">
        <v>121.6</v>
      </c>
      <c r="G132" t="s">
        <v>604</v>
      </c>
    </row>
    <row r="133" spans="1:7" x14ac:dyDescent="0.35">
      <c r="A133">
        <v>10296</v>
      </c>
      <c r="B133">
        <v>11</v>
      </c>
      <c r="C133">
        <v>16.8</v>
      </c>
      <c r="D133">
        <v>12</v>
      </c>
      <c r="E133">
        <v>0</v>
      </c>
      <c r="F133">
        <v>201.60000000000002</v>
      </c>
      <c r="G133" t="s">
        <v>603</v>
      </c>
    </row>
    <row r="134" spans="1:7" x14ac:dyDescent="0.35">
      <c r="A134">
        <v>10296</v>
      </c>
      <c r="B134">
        <v>16</v>
      </c>
      <c r="C134">
        <v>13.9</v>
      </c>
      <c r="D134">
        <v>30</v>
      </c>
      <c r="E134">
        <v>0</v>
      </c>
      <c r="F134">
        <v>417</v>
      </c>
      <c r="G134" t="s">
        <v>603</v>
      </c>
    </row>
    <row r="135" spans="1:7" x14ac:dyDescent="0.35">
      <c r="A135">
        <v>10296</v>
      </c>
      <c r="B135">
        <v>69</v>
      </c>
      <c r="C135">
        <v>28.8</v>
      </c>
      <c r="D135">
        <v>15</v>
      </c>
      <c r="E135">
        <v>0</v>
      </c>
      <c r="F135">
        <v>432</v>
      </c>
      <c r="G135" t="s">
        <v>603</v>
      </c>
    </row>
    <row r="136" spans="1:7" x14ac:dyDescent="0.35">
      <c r="A136">
        <v>10297</v>
      </c>
      <c r="B136">
        <v>39</v>
      </c>
      <c r="C136">
        <v>14.4</v>
      </c>
      <c r="D136">
        <v>60</v>
      </c>
      <c r="E136">
        <v>0</v>
      </c>
      <c r="F136">
        <v>864</v>
      </c>
      <c r="G136" t="s">
        <v>603</v>
      </c>
    </row>
    <row r="137" spans="1:7" x14ac:dyDescent="0.35">
      <c r="A137">
        <v>10297</v>
      </c>
      <c r="B137">
        <v>72</v>
      </c>
      <c r="C137">
        <v>27.8</v>
      </c>
      <c r="D137">
        <v>20</v>
      </c>
      <c r="E137">
        <v>0</v>
      </c>
      <c r="F137">
        <v>556</v>
      </c>
      <c r="G137" t="s">
        <v>603</v>
      </c>
    </row>
    <row r="138" spans="1:7" x14ac:dyDescent="0.35">
      <c r="A138">
        <v>10298</v>
      </c>
      <c r="B138">
        <v>2</v>
      </c>
      <c r="C138">
        <v>15.2</v>
      </c>
      <c r="D138">
        <v>40</v>
      </c>
      <c r="E138">
        <v>0</v>
      </c>
      <c r="F138">
        <v>608</v>
      </c>
      <c r="G138" t="s">
        <v>603</v>
      </c>
    </row>
    <row r="139" spans="1:7" x14ac:dyDescent="0.35">
      <c r="A139">
        <v>10298</v>
      </c>
      <c r="B139">
        <v>36</v>
      </c>
      <c r="C139">
        <v>15.2</v>
      </c>
      <c r="D139">
        <v>40</v>
      </c>
      <c r="E139">
        <v>0.25</v>
      </c>
      <c r="F139">
        <v>608</v>
      </c>
      <c r="G139" t="s">
        <v>603</v>
      </c>
    </row>
    <row r="140" spans="1:7" x14ac:dyDescent="0.35">
      <c r="A140">
        <v>10298</v>
      </c>
      <c r="B140">
        <v>59</v>
      </c>
      <c r="C140">
        <v>44</v>
      </c>
      <c r="D140">
        <v>30</v>
      </c>
      <c r="E140">
        <v>0.25</v>
      </c>
      <c r="F140">
        <v>1320</v>
      </c>
      <c r="G140" t="s">
        <v>603</v>
      </c>
    </row>
    <row r="141" spans="1:7" x14ac:dyDescent="0.35">
      <c r="A141">
        <v>10298</v>
      </c>
      <c r="B141">
        <v>62</v>
      </c>
      <c r="C141">
        <v>39.4</v>
      </c>
      <c r="D141">
        <v>15</v>
      </c>
      <c r="E141">
        <v>0</v>
      </c>
      <c r="F141">
        <v>591</v>
      </c>
      <c r="G141" t="s">
        <v>603</v>
      </c>
    </row>
    <row r="142" spans="1:7" x14ac:dyDescent="0.35">
      <c r="A142">
        <v>10299</v>
      </c>
      <c r="B142">
        <v>19</v>
      </c>
      <c r="C142">
        <v>7.3</v>
      </c>
      <c r="D142">
        <v>15</v>
      </c>
      <c r="E142">
        <v>0</v>
      </c>
      <c r="F142">
        <v>109.5</v>
      </c>
      <c r="G142" t="s">
        <v>603</v>
      </c>
    </row>
    <row r="143" spans="1:7" x14ac:dyDescent="0.35">
      <c r="A143">
        <v>10299</v>
      </c>
      <c r="B143">
        <v>70</v>
      </c>
      <c r="C143">
        <v>12</v>
      </c>
      <c r="D143">
        <v>20</v>
      </c>
      <c r="E143">
        <v>0</v>
      </c>
      <c r="F143">
        <v>240</v>
      </c>
      <c r="G143" t="s">
        <v>603</v>
      </c>
    </row>
    <row r="144" spans="1:7" x14ac:dyDescent="0.35">
      <c r="A144">
        <v>10300</v>
      </c>
      <c r="B144">
        <v>66</v>
      </c>
      <c r="C144">
        <v>13.6</v>
      </c>
      <c r="D144">
        <v>30</v>
      </c>
      <c r="E144">
        <v>0</v>
      </c>
      <c r="F144">
        <v>408</v>
      </c>
      <c r="G144" t="s">
        <v>603</v>
      </c>
    </row>
    <row r="145" spans="1:7" x14ac:dyDescent="0.35">
      <c r="A145">
        <v>10300</v>
      </c>
      <c r="B145">
        <v>68</v>
      </c>
      <c r="C145">
        <v>10</v>
      </c>
      <c r="D145">
        <v>20</v>
      </c>
      <c r="E145">
        <v>0</v>
      </c>
      <c r="F145">
        <v>200</v>
      </c>
      <c r="G145" t="s">
        <v>603</v>
      </c>
    </row>
    <row r="146" spans="1:7" x14ac:dyDescent="0.35">
      <c r="A146">
        <v>10301</v>
      </c>
      <c r="B146">
        <v>40</v>
      </c>
      <c r="C146">
        <v>14.7</v>
      </c>
      <c r="D146">
        <v>10</v>
      </c>
      <c r="E146">
        <v>0</v>
      </c>
      <c r="F146">
        <v>147</v>
      </c>
    </row>
    <row r="147" spans="1:7" x14ac:dyDescent="0.35">
      <c r="A147">
        <v>10301</v>
      </c>
      <c r="B147">
        <v>56</v>
      </c>
      <c r="C147">
        <v>30.4</v>
      </c>
      <c r="D147">
        <v>20</v>
      </c>
      <c r="E147">
        <v>0</v>
      </c>
      <c r="F147">
        <v>608</v>
      </c>
      <c r="G147" t="s">
        <v>603</v>
      </c>
    </row>
    <row r="148" spans="1:7" x14ac:dyDescent="0.35">
      <c r="A148">
        <v>10302</v>
      </c>
      <c r="B148">
        <v>17</v>
      </c>
      <c r="C148">
        <v>31.2</v>
      </c>
      <c r="D148">
        <v>40</v>
      </c>
      <c r="E148">
        <v>0</v>
      </c>
      <c r="F148">
        <v>1248</v>
      </c>
      <c r="G148" t="s">
        <v>603</v>
      </c>
    </row>
    <row r="149" spans="1:7" x14ac:dyDescent="0.35">
      <c r="A149">
        <v>10302</v>
      </c>
      <c r="B149">
        <v>28</v>
      </c>
      <c r="C149">
        <v>36.4</v>
      </c>
      <c r="D149">
        <v>28</v>
      </c>
      <c r="E149">
        <v>0</v>
      </c>
      <c r="F149">
        <v>1019.1999999999999</v>
      </c>
      <c r="G149" t="s">
        <v>603</v>
      </c>
    </row>
    <row r="150" spans="1:7" x14ac:dyDescent="0.35">
      <c r="A150">
        <v>10302</v>
      </c>
      <c r="B150">
        <v>43</v>
      </c>
      <c r="C150">
        <v>36.799999999999997</v>
      </c>
      <c r="D150">
        <v>12</v>
      </c>
      <c r="E150">
        <v>0</v>
      </c>
      <c r="F150">
        <v>441.59999999999997</v>
      </c>
      <c r="G150" t="s">
        <v>603</v>
      </c>
    </row>
    <row r="151" spans="1:7" x14ac:dyDescent="0.35">
      <c r="A151">
        <v>10303</v>
      </c>
      <c r="B151">
        <v>40</v>
      </c>
      <c r="C151">
        <v>14.7</v>
      </c>
      <c r="D151">
        <v>40</v>
      </c>
      <c r="E151">
        <v>0.1</v>
      </c>
      <c r="F151">
        <v>588</v>
      </c>
      <c r="G151" t="s">
        <v>603</v>
      </c>
    </row>
    <row r="152" spans="1:7" x14ac:dyDescent="0.35">
      <c r="A152">
        <v>10303</v>
      </c>
      <c r="B152">
        <v>65</v>
      </c>
      <c r="C152">
        <v>16.8</v>
      </c>
      <c r="D152">
        <v>30</v>
      </c>
      <c r="E152">
        <v>0.1</v>
      </c>
      <c r="F152">
        <v>504</v>
      </c>
      <c r="G152" t="s">
        <v>603</v>
      </c>
    </row>
    <row r="153" spans="1:7" x14ac:dyDescent="0.35">
      <c r="A153">
        <v>10303</v>
      </c>
      <c r="B153">
        <v>68</v>
      </c>
      <c r="C153">
        <v>10</v>
      </c>
      <c r="D153">
        <v>15</v>
      </c>
      <c r="E153">
        <v>0.1</v>
      </c>
      <c r="F153">
        <v>150</v>
      </c>
      <c r="G153" t="s">
        <v>603</v>
      </c>
    </row>
    <row r="154" spans="1:7" x14ac:dyDescent="0.35">
      <c r="A154">
        <v>10304</v>
      </c>
      <c r="B154">
        <v>49</v>
      </c>
      <c r="C154">
        <v>16</v>
      </c>
      <c r="D154">
        <v>30</v>
      </c>
      <c r="E154">
        <v>0</v>
      </c>
      <c r="F154">
        <v>480</v>
      </c>
      <c r="G154" t="s">
        <v>603</v>
      </c>
    </row>
    <row r="155" spans="1:7" x14ac:dyDescent="0.35">
      <c r="A155">
        <v>10304</v>
      </c>
      <c r="B155">
        <v>59</v>
      </c>
      <c r="C155">
        <v>44</v>
      </c>
      <c r="D155">
        <v>10</v>
      </c>
      <c r="E155">
        <v>0</v>
      </c>
      <c r="F155">
        <v>440</v>
      </c>
    </row>
    <row r="156" spans="1:7" x14ac:dyDescent="0.35">
      <c r="A156">
        <v>10304</v>
      </c>
      <c r="B156">
        <v>71</v>
      </c>
      <c r="C156">
        <v>17.2</v>
      </c>
      <c r="D156">
        <v>2</v>
      </c>
      <c r="E156">
        <v>0</v>
      </c>
      <c r="F156">
        <v>34.4</v>
      </c>
      <c r="G156" t="s">
        <v>604</v>
      </c>
    </row>
    <row r="157" spans="1:7" x14ac:dyDescent="0.35">
      <c r="A157">
        <v>10305</v>
      </c>
      <c r="B157">
        <v>18</v>
      </c>
      <c r="C157">
        <v>50</v>
      </c>
      <c r="D157">
        <v>25</v>
      </c>
      <c r="E157">
        <v>0.1</v>
      </c>
      <c r="F157">
        <v>1250</v>
      </c>
      <c r="G157" t="s">
        <v>603</v>
      </c>
    </row>
    <row r="158" spans="1:7" x14ac:dyDescent="0.35">
      <c r="A158">
        <v>10305</v>
      </c>
      <c r="B158">
        <v>29</v>
      </c>
      <c r="C158">
        <v>99</v>
      </c>
      <c r="D158">
        <v>25</v>
      </c>
      <c r="E158">
        <v>0.1</v>
      </c>
      <c r="F158">
        <v>2475</v>
      </c>
      <c r="G158" t="s">
        <v>603</v>
      </c>
    </row>
    <row r="159" spans="1:7" x14ac:dyDescent="0.35">
      <c r="A159">
        <v>10305</v>
      </c>
      <c r="B159">
        <v>39</v>
      </c>
      <c r="C159">
        <v>14.4</v>
      </c>
      <c r="D159">
        <v>30</v>
      </c>
      <c r="E159">
        <v>0.1</v>
      </c>
      <c r="F159">
        <v>432</v>
      </c>
      <c r="G159" t="s">
        <v>603</v>
      </c>
    </row>
    <row r="160" spans="1:7" x14ac:dyDescent="0.35">
      <c r="A160">
        <v>10306</v>
      </c>
      <c r="B160">
        <v>30</v>
      </c>
      <c r="C160">
        <v>20.7</v>
      </c>
      <c r="D160">
        <v>10</v>
      </c>
      <c r="E160">
        <v>0</v>
      </c>
      <c r="F160">
        <v>207</v>
      </c>
    </row>
    <row r="161" spans="1:7" x14ac:dyDescent="0.35">
      <c r="A161">
        <v>10306</v>
      </c>
      <c r="B161">
        <v>53</v>
      </c>
      <c r="C161">
        <v>26.2</v>
      </c>
      <c r="D161">
        <v>10</v>
      </c>
      <c r="E161">
        <v>0</v>
      </c>
      <c r="F161">
        <v>262</v>
      </c>
    </row>
    <row r="162" spans="1:7" x14ac:dyDescent="0.35">
      <c r="A162">
        <v>10306</v>
      </c>
      <c r="B162">
        <v>54</v>
      </c>
      <c r="C162">
        <v>5.9</v>
      </c>
      <c r="D162">
        <v>5</v>
      </c>
      <c r="E162">
        <v>0</v>
      </c>
      <c r="F162">
        <v>29.5</v>
      </c>
      <c r="G162" t="s">
        <v>604</v>
      </c>
    </row>
    <row r="163" spans="1:7" x14ac:dyDescent="0.35">
      <c r="A163">
        <v>10307</v>
      </c>
      <c r="B163">
        <v>62</v>
      </c>
      <c r="C163">
        <v>39.4</v>
      </c>
      <c r="D163">
        <v>10</v>
      </c>
      <c r="E163">
        <v>0</v>
      </c>
      <c r="F163">
        <v>394</v>
      </c>
    </row>
    <row r="164" spans="1:7" x14ac:dyDescent="0.35">
      <c r="A164">
        <v>10307</v>
      </c>
      <c r="B164">
        <v>68</v>
      </c>
      <c r="C164">
        <v>10</v>
      </c>
      <c r="D164">
        <v>3</v>
      </c>
      <c r="E164">
        <v>0</v>
      </c>
      <c r="F164">
        <v>30</v>
      </c>
      <c r="G164" t="s">
        <v>604</v>
      </c>
    </row>
    <row r="165" spans="1:7" x14ac:dyDescent="0.35">
      <c r="A165">
        <v>10308</v>
      </c>
      <c r="B165">
        <v>69</v>
      </c>
      <c r="C165">
        <v>28.8</v>
      </c>
      <c r="D165">
        <v>1</v>
      </c>
      <c r="E165">
        <v>0</v>
      </c>
      <c r="F165">
        <v>28.8</v>
      </c>
      <c r="G165" t="s">
        <v>604</v>
      </c>
    </row>
    <row r="166" spans="1:7" x14ac:dyDescent="0.35">
      <c r="A166">
        <v>10308</v>
      </c>
      <c r="B166">
        <v>70</v>
      </c>
      <c r="C166">
        <v>12</v>
      </c>
      <c r="D166">
        <v>5</v>
      </c>
      <c r="E166">
        <v>0</v>
      </c>
      <c r="F166">
        <v>60</v>
      </c>
      <c r="G166" t="s">
        <v>604</v>
      </c>
    </row>
    <row r="167" spans="1:7" x14ac:dyDescent="0.35">
      <c r="A167">
        <v>10309</v>
      </c>
      <c r="B167">
        <v>4</v>
      </c>
      <c r="C167">
        <v>17.600000000000001</v>
      </c>
      <c r="D167">
        <v>20</v>
      </c>
      <c r="E167">
        <v>0</v>
      </c>
      <c r="F167">
        <v>352</v>
      </c>
      <c r="G167" t="s">
        <v>603</v>
      </c>
    </row>
    <row r="168" spans="1:7" x14ac:dyDescent="0.35">
      <c r="A168">
        <v>10309</v>
      </c>
      <c r="B168">
        <v>6</v>
      </c>
      <c r="C168">
        <v>20</v>
      </c>
      <c r="D168">
        <v>30</v>
      </c>
      <c r="E168">
        <v>0</v>
      </c>
      <c r="F168">
        <v>600</v>
      </c>
      <c r="G168" t="s">
        <v>603</v>
      </c>
    </row>
    <row r="169" spans="1:7" x14ac:dyDescent="0.35">
      <c r="A169">
        <v>10309</v>
      </c>
      <c r="B169">
        <v>42</v>
      </c>
      <c r="C169">
        <v>11.2</v>
      </c>
      <c r="D169">
        <v>2</v>
      </c>
      <c r="E169">
        <v>0</v>
      </c>
      <c r="F169">
        <v>22.4</v>
      </c>
      <c r="G169" t="s">
        <v>604</v>
      </c>
    </row>
    <row r="170" spans="1:7" x14ac:dyDescent="0.35">
      <c r="A170">
        <v>10309</v>
      </c>
      <c r="B170">
        <v>43</v>
      </c>
      <c r="C170">
        <v>36.799999999999997</v>
      </c>
      <c r="D170">
        <v>20</v>
      </c>
      <c r="E170">
        <v>0</v>
      </c>
      <c r="F170">
        <v>736</v>
      </c>
      <c r="G170" t="s">
        <v>603</v>
      </c>
    </row>
    <row r="171" spans="1:7" x14ac:dyDescent="0.35">
      <c r="A171">
        <v>10309</v>
      </c>
      <c r="B171">
        <v>71</v>
      </c>
      <c r="C171">
        <v>17.2</v>
      </c>
      <c r="D171">
        <v>3</v>
      </c>
      <c r="E171">
        <v>0</v>
      </c>
      <c r="F171">
        <v>51.599999999999994</v>
      </c>
      <c r="G171" t="s">
        <v>604</v>
      </c>
    </row>
    <row r="172" spans="1:7" x14ac:dyDescent="0.35">
      <c r="A172">
        <v>10310</v>
      </c>
      <c r="B172">
        <v>16</v>
      </c>
      <c r="C172">
        <v>13.9</v>
      </c>
      <c r="D172">
        <v>10</v>
      </c>
      <c r="E172">
        <v>0</v>
      </c>
      <c r="F172">
        <v>139</v>
      </c>
    </row>
    <row r="173" spans="1:7" x14ac:dyDescent="0.35">
      <c r="A173">
        <v>10310</v>
      </c>
      <c r="B173">
        <v>62</v>
      </c>
      <c r="C173">
        <v>39.4</v>
      </c>
      <c r="D173">
        <v>5</v>
      </c>
      <c r="E173">
        <v>0</v>
      </c>
      <c r="F173">
        <v>197</v>
      </c>
      <c r="G173" t="s">
        <v>604</v>
      </c>
    </row>
    <row r="174" spans="1:7" x14ac:dyDescent="0.35">
      <c r="A174">
        <v>10311</v>
      </c>
      <c r="B174">
        <v>42</v>
      </c>
      <c r="C174">
        <v>11.2</v>
      </c>
      <c r="D174">
        <v>6</v>
      </c>
      <c r="E174">
        <v>0</v>
      </c>
      <c r="F174">
        <v>67.199999999999989</v>
      </c>
      <c r="G174" t="s">
        <v>604</v>
      </c>
    </row>
    <row r="175" spans="1:7" x14ac:dyDescent="0.35">
      <c r="A175">
        <v>10311</v>
      </c>
      <c r="B175">
        <v>69</v>
      </c>
      <c r="C175">
        <v>28.8</v>
      </c>
      <c r="D175">
        <v>7</v>
      </c>
      <c r="E175">
        <v>0</v>
      </c>
      <c r="F175">
        <v>201.6</v>
      </c>
      <c r="G175" t="s">
        <v>604</v>
      </c>
    </row>
    <row r="176" spans="1:7" x14ac:dyDescent="0.35">
      <c r="A176">
        <v>10312</v>
      </c>
      <c r="B176">
        <v>28</v>
      </c>
      <c r="C176">
        <v>36.4</v>
      </c>
      <c r="D176">
        <v>4</v>
      </c>
      <c r="E176">
        <v>0</v>
      </c>
      <c r="F176">
        <v>145.6</v>
      </c>
      <c r="G176" t="s">
        <v>604</v>
      </c>
    </row>
    <row r="177" spans="1:7" x14ac:dyDescent="0.35">
      <c r="A177">
        <v>10312</v>
      </c>
      <c r="B177">
        <v>43</v>
      </c>
      <c r="C177">
        <v>36.799999999999997</v>
      </c>
      <c r="D177">
        <v>24</v>
      </c>
      <c r="E177">
        <v>0</v>
      </c>
      <c r="F177">
        <v>883.19999999999993</v>
      </c>
      <c r="G177" t="s">
        <v>603</v>
      </c>
    </row>
    <row r="178" spans="1:7" x14ac:dyDescent="0.35">
      <c r="A178">
        <v>10312</v>
      </c>
      <c r="B178">
        <v>53</v>
      </c>
      <c r="C178">
        <v>26.2</v>
      </c>
      <c r="D178">
        <v>20</v>
      </c>
      <c r="E178">
        <v>0</v>
      </c>
      <c r="F178">
        <v>524</v>
      </c>
      <c r="G178" t="s">
        <v>603</v>
      </c>
    </row>
    <row r="179" spans="1:7" x14ac:dyDescent="0.35">
      <c r="A179">
        <v>10312</v>
      </c>
      <c r="B179">
        <v>75</v>
      </c>
      <c r="C179">
        <v>6.2</v>
      </c>
      <c r="D179">
        <v>10</v>
      </c>
      <c r="E179">
        <v>0</v>
      </c>
      <c r="F179">
        <v>62</v>
      </c>
    </row>
    <row r="180" spans="1:7" x14ac:dyDescent="0.35">
      <c r="A180">
        <v>10313</v>
      </c>
      <c r="B180">
        <v>36</v>
      </c>
      <c r="C180">
        <v>15.2</v>
      </c>
      <c r="D180">
        <v>12</v>
      </c>
      <c r="E180">
        <v>0</v>
      </c>
      <c r="F180">
        <v>182.39999999999998</v>
      </c>
      <c r="G180" t="s">
        <v>603</v>
      </c>
    </row>
    <row r="181" spans="1:7" x14ac:dyDescent="0.35">
      <c r="A181">
        <v>10314</v>
      </c>
      <c r="B181">
        <v>32</v>
      </c>
      <c r="C181">
        <v>25.6</v>
      </c>
      <c r="D181">
        <v>40</v>
      </c>
      <c r="E181">
        <v>0.1</v>
      </c>
      <c r="F181">
        <v>1024</v>
      </c>
      <c r="G181" t="s">
        <v>603</v>
      </c>
    </row>
    <row r="182" spans="1:7" x14ac:dyDescent="0.35">
      <c r="A182">
        <v>10314</v>
      </c>
      <c r="B182">
        <v>58</v>
      </c>
      <c r="C182">
        <v>10.6</v>
      </c>
      <c r="D182">
        <v>30</v>
      </c>
      <c r="E182">
        <v>0.1</v>
      </c>
      <c r="F182">
        <v>318</v>
      </c>
      <c r="G182" t="s">
        <v>603</v>
      </c>
    </row>
    <row r="183" spans="1:7" x14ac:dyDescent="0.35">
      <c r="A183">
        <v>10314</v>
      </c>
      <c r="B183">
        <v>62</v>
      </c>
      <c r="C183">
        <v>39.4</v>
      </c>
      <c r="D183">
        <v>25</v>
      </c>
      <c r="E183">
        <v>0.1</v>
      </c>
      <c r="F183">
        <v>985</v>
      </c>
      <c r="G183" t="s">
        <v>603</v>
      </c>
    </row>
    <row r="184" spans="1:7" x14ac:dyDescent="0.35">
      <c r="A184">
        <v>10315</v>
      </c>
      <c r="B184">
        <v>34</v>
      </c>
      <c r="C184">
        <v>11.2</v>
      </c>
      <c r="D184">
        <v>14</v>
      </c>
      <c r="E184">
        <v>0</v>
      </c>
      <c r="F184">
        <v>156.79999999999998</v>
      </c>
      <c r="G184" t="s">
        <v>603</v>
      </c>
    </row>
    <row r="185" spans="1:7" x14ac:dyDescent="0.35">
      <c r="A185">
        <v>10315</v>
      </c>
      <c r="B185">
        <v>70</v>
      </c>
      <c r="C185">
        <v>12</v>
      </c>
      <c r="D185">
        <v>30</v>
      </c>
      <c r="E185">
        <v>0</v>
      </c>
      <c r="F185">
        <v>360</v>
      </c>
      <c r="G185" t="s">
        <v>603</v>
      </c>
    </row>
    <row r="186" spans="1:7" x14ac:dyDescent="0.35">
      <c r="A186">
        <v>10316</v>
      </c>
      <c r="B186">
        <v>41</v>
      </c>
      <c r="C186">
        <v>7.7</v>
      </c>
      <c r="D186">
        <v>10</v>
      </c>
      <c r="E186">
        <v>0</v>
      </c>
      <c r="F186">
        <v>77</v>
      </c>
    </row>
    <row r="187" spans="1:7" x14ac:dyDescent="0.35">
      <c r="A187">
        <v>10316</v>
      </c>
      <c r="B187">
        <v>62</v>
      </c>
      <c r="C187">
        <v>39.4</v>
      </c>
      <c r="D187">
        <v>70</v>
      </c>
      <c r="E187">
        <v>0</v>
      </c>
      <c r="F187">
        <v>2758</v>
      </c>
      <c r="G187" t="s">
        <v>603</v>
      </c>
    </row>
    <row r="188" spans="1:7" x14ac:dyDescent="0.35">
      <c r="A188">
        <v>10317</v>
      </c>
      <c r="B188">
        <v>1</v>
      </c>
      <c r="C188">
        <v>14.4</v>
      </c>
      <c r="D188">
        <v>20</v>
      </c>
      <c r="E188">
        <v>0</v>
      </c>
      <c r="F188">
        <v>288</v>
      </c>
      <c r="G188" t="s">
        <v>603</v>
      </c>
    </row>
    <row r="189" spans="1:7" x14ac:dyDescent="0.35">
      <c r="A189">
        <v>10318</v>
      </c>
      <c r="B189">
        <v>41</v>
      </c>
      <c r="C189">
        <v>7.7</v>
      </c>
      <c r="D189">
        <v>20</v>
      </c>
      <c r="E189">
        <v>0</v>
      </c>
      <c r="F189">
        <v>154</v>
      </c>
      <c r="G189" t="s">
        <v>603</v>
      </c>
    </row>
    <row r="190" spans="1:7" x14ac:dyDescent="0.35">
      <c r="A190">
        <v>10318</v>
      </c>
      <c r="B190">
        <v>76</v>
      </c>
      <c r="C190">
        <v>14.4</v>
      </c>
      <c r="D190">
        <v>6</v>
      </c>
      <c r="E190">
        <v>0</v>
      </c>
      <c r="F190">
        <v>86.4</v>
      </c>
      <c r="G190" t="s">
        <v>604</v>
      </c>
    </row>
    <row r="191" spans="1:7" x14ac:dyDescent="0.35">
      <c r="A191">
        <v>10319</v>
      </c>
      <c r="B191">
        <v>17</v>
      </c>
      <c r="C191">
        <v>31.2</v>
      </c>
      <c r="D191">
        <v>8</v>
      </c>
      <c r="E191">
        <v>0</v>
      </c>
      <c r="F191">
        <v>249.6</v>
      </c>
      <c r="G191" t="s">
        <v>604</v>
      </c>
    </row>
    <row r="192" spans="1:7" x14ac:dyDescent="0.35">
      <c r="A192">
        <v>10319</v>
      </c>
      <c r="B192">
        <v>28</v>
      </c>
      <c r="C192">
        <v>36.4</v>
      </c>
      <c r="D192">
        <v>14</v>
      </c>
      <c r="E192">
        <v>0</v>
      </c>
      <c r="F192">
        <v>509.59999999999997</v>
      </c>
      <c r="G192" t="s">
        <v>603</v>
      </c>
    </row>
    <row r="193" spans="1:7" x14ac:dyDescent="0.35">
      <c r="A193">
        <v>10319</v>
      </c>
      <c r="B193">
        <v>76</v>
      </c>
      <c r="C193">
        <v>14.4</v>
      </c>
      <c r="D193">
        <v>30</v>
      </c>
      <c r="E193">
        <v>0</v>
      </c>
      <c r="F193">
        <v>432</v>
      </c>
      <c r="G193" t="s">
        <v>603</v>
      </c>
    </row>
    <row r="194" spans="1:7" x14ac:dyDescent="0.35">
      <c r="A194">
        <v>10320</v>
      </c>
      <c r="B194">
        <v>71</v>
      </c>
      <c r="C194">
        <v>17.2</v>
      </c>
      <c r="D194">
        <v>30</v>
      </c>
      <c r="E194">
        <v>0</v>
      </c>
      <c r="F194">
        <v>516</v>
      </c>
      <c r="G194" t="s">
        <v>603</v>
      </c>
    </row>
    <row r="195" spans="1:7" x14ac:dyDescent="0.35">
      <c r="A195">
        <v>10321</v>
      </c>
      <c r="B195">
        <v>35</v>
      </c>
      <c r="C195">
        <v>14.4</v>
      </c>
      <c r="D195">
        <v>10</v>
      </c>
      <c r="E195">
        <v>0</v>
      </c>
      <c r="F195">
        <v>144</v>
      </c>
    </row>
    <row r="196" spans="1:7" x14ac:dyDescent="0.35">
      <c r="A196">
        <v>10322</v>
      </c>
      <c r="B196">
        <v>52</v>
      </c>
      <c r="C196">
        <v>5.6</v>
      </c>
      <c r="D196">
        <v>20</v>
      </c>
      <c r="E196">
        <v>0</v>
      </c>
      <c r="F196">
        <v>112</v>
      </c>
      <c r="G196" t="s">
        <v>603</v>
      </c>
    </row>
    <row r="197" spans="1:7" x14ac:dyDescent="0.35">
      <c r="A197">
        <v>10323</v>
      </c>
      <c r="B197">
        <v>15</v>
      </c>
      <c r="C197">
        <v>12.4</v>
      </c>
      <c r="D197">
        <v>5</v>
      </c>
      <c r="E197">
        <v>0</v>
      </c>
      <c r="F197">
        <v>62</v>
      </c>
      <c r="G197" t="s">
        <v>604</v>
      </c>
    </row>
    <row r="198" spans="1:7" x14ac:dyDescent="0.35">
      <c r="A198">
        <v>10323</v>
      </c>
      <c r="B198">
        <v>25</v>
      </c>
      <c r="C198">
        <v>11.2</v>
      </c>
      <c r="D198">
        <v>4</v>
      </c>
      <c r="E198">
        <v>0</v>
      </c>
      <c r="F198">
        <v>44.8</v>
      </c>
      <c r="G198" t="s">
        <v>604</v>
      </c>
    </row>
    <row r="199" spans="1:7" x14ac:dyDescent="0.35">
      <c r="A199">
        <v>10323</v>
      </c>
      <c r="B199">
        <v>39</v>
      </c>
      <c r="C199">
        <v>14.4</v>
      </c>
      <c r="D199">
        <v>4</v>
      </c>
      <c r="E199">
        <v>0</v>
      </c>
      <c r="F199">
        <v>57.6</v>
      </c>
      <c r="G199" t="s">
        <v>604</v>
      </c>
    </row>
    <row r="200" spans="1:7" x14ac:dyDescent="0.35">
      <c r="A200">
        <v>10324</v>
      </c>
      <c r="B200">
        <v>16</v>
      </c>
      <c r="C200">
        <v>13.9</v>
      </c>
      <c r="D200">
        <v>21</v>
      </c>
      <c r="E200">
        <v>0.15</v>
      </c>
      <c r="F200">
        <v>291.90000000000003</v>
      </c>
      <c r="G200" t="s">
        <v>603</v>
      </c>
    </row>
    <row r="201" spans="1:7" x14ac:dyDescent="0.35">
      <c r="A201">
        <v>10324</v>
      </c>
      <c r="B201">
        <v>35</v>
      </c>
      <c r="C201">
        <v>14.4</v>
      </c>
      <c r="D201">
        <v>70</v>
      </c>
      <c r="E201">
        <v>0.15</v>
      </c>
      <c r="F201">
        <v>1008</v>
      </c>
      <c r="G201" t="s">
        <v>603</v>
      </c>
    </row>
    <row r="202" spans="1:7" x14ac:dyDescent="0.35">
      <c r="A202">
        <v>10324</v>
      </c>
      <c r="B202">
        <v>46</v>
      </c>
      <c r="C202">
        <v>9.6</v>
      </c>
      <c r="D202">
        <v>30</v>
      </c>
      <c r="E202">
        <v>0</v>
      </c>
      <c r="F202">
        <v>288</v>
      </c>
      <c r="G202" t="s">
        <v>603</v>
      </c>
    </row>
    <row r="203" spans="1:7" x14ac:dyDescent="0.35">
      <c r="A203">
        <v>10324</v>
      </c>
      <c r="B203">
        <v>59</v>
      </c>
      <c r="C203">
        <v>44</v>
      </c>
      <c r="D203">
        <v>40</v>
      </c>
      <c r="E203">
        <v>0.15</v>
      </c>
      <c r="F203">
        <v>1760</v>
      </c>
      <c r="G203" t="s">
        <v>603</v>
      </c>
    </row>
    <row r="204" spans="1:7" x14ac:dyDescent="0.35">
      <c r="A204">
        <v>10324</v>
      </c>
      <c r="B204">
        <v>63</v>
      </c>
      <c r="C204">
        <v>35.1</v>
      </c>
      <c r="D204">
        <v>80</v>
      </c>
      <c r="E204">
        <v>0.15</v>
      </c>
      <c r="F204">
        <v>2808</v>
      </c>
      <c r="G204" t="s">
        <v>603</v>
      </c>
    </row>
    <row r="205" spans="1:7" x14ac:dyDescent="0.35">
      <c r="A205">
        <v>10325</v>
      </c>
      <c r="B205">
        <v>6</v>
      </c>
      <c r="C205">
        <v>20</v>
      </c>
      <c r="D205">
        <v>6</v>
      </c>
      <c r="E205">
        <v>0</v>
      </c>
      <c r="F205">
        <v>120</v>
      </c>
      <c r="G205" t="s">
        <v>604</v>
      </c>
    </row>
    <row r="206" spans="1:7" x14ac:dyDescent="0.35">
      <c r="A206">
        <v>10325</v>
      </c>
      <c r="B206">
        <v>13</v>
      </c>
      <c r="C206">
        <v>4.8</v>
      </c>
      <c r="D206">
        <v>12</v>
      </c>
      <c r="E206">
        <v>0</v>
      </c>
      <c r="F206">
        <v>57.599999999999994</v>
      </c>
      <c r="G206" t="s">
        <v>603</v>
      </c>
    </row>
    <row r="207" spans="1:7" x14ac:dyDescent="0.35">
      <c r="A207">
        <v>10325</v>
      </c>
      <c r="B207">
        <v>14</v>
      </c>
      <c r="C207">
        <v>18.600000000000001</v>
      </c>
      <c r="D207">
        <v>9</v>
      </c>
      <c r="E207">
        <v>0</v>
      </c>
      <c r="F207">
        <v>167.4</v>
      </c>
      <c r="G207" t="s">
        <v>604</v>
      </c>
    </row>
    <row r="208" spans="1:7" x14ac:dyDescent="0.35">
      <c r="A208">
        <v>10325</v>
      </c>
      <c r="B208">
        <v>31</v>
      </c>
      <c r="C208">
        <v>10</v>
      </c>
      <c r="D208">
        <v>4</v>
      </c>
      <c r="E208">
        <v>0</v>
      </c>
      <c r="F208">
        <v>40</v>
      </c>
      <c r="G208" t="s">
        <v>604</v>
      </c>
    </row>
    <row r="209" spans="1:7" x14ac:dyDescent="0.35">
      <c r="A209">
        <v>10325</v>
      </c>
      <c r="B209">
        <v>72</v>
      </c>
      <c r="C209">
        <v>27.8</v>
      </c>
      <c r="D209">
        <v>40</v>
      </c>
      <c r="E209">
        <v>0</v>
      </c>
      <c r="F209">
        <v>1112</v>
      </c>
      <c r="G209" t="s">
        <v>603</v>
      </c>
    </row>
    <row r="210" spans="1:7" x14ac:dyDescent="0.35">
      <c r="A210">
        <v>10326</v>
      </c>
      <c r="B210">
        <v>4</v>
      </c>
      <c r="C210">
        <v>17.600000000000001</v>
      </c>
      <c r="D210">
        <v>24</v>
      </c>
      <c r="E210">
        <v>0</v>
      </c>
      <c r="F210">
        <v>422.40000000000003</v>
      </c>
      <c r="G210" t="s">
        <v>603</v>
      </c>
    </row>
    <row r="211" spans="1:7" x14ac:dyDescent="0.35">
      <c r="A211">
        <v>10326</v>
      </c>
      <c r="B211">
        <v>57</v>
      </c>
      <c r="C211">
        <v>15.6</v>
      </c>
      <c r="D211">
        <v>16</v>
      </c>
      <c r="E211">
        <v>0</v>
      </c>
      <c r="F211">
        <v>249.6</v>
      </c>
      <c r="G211" t="s">
        <v>603</v>
      </c>
    </row>
    <row r="212" spans="1:7" x14ac:dyDescent="0.35">
      <c r="A212">
        <v>10326</v>
      </c>
      <c r="B212">
        <v>75</v>
      </c>
      <c r="C212">
        <v>6.2</v>
      </c>
      <c r="D212">
        <v>50</v>
      </c>
      <c r="E212">
        <v>0</v>
      </c>
      <c r="F212">
        <v>310</v>
      </c>
      <c r="G212" t="s">
        <v>603</v>
      </c>
    </row>
    <row r="213" spans="1:7" x14ac:dyDescent="0.35">
      <c r="A213">
        <v>10327</v>
      </c>
      <c r="B213">
        <v>2</v>
      </c>
      <c r="C213">
        <v>15.2</v>
      </c>
      <c r="D213">
        <v>25</v>
      </c>
      <c r="E213">
        <v>0.2</v>
      </c>
      <c r="F213">
        <v>380</v>
      </c>
      <c r="G213" t="s">
        <v>603</v>
      </c>
    </row>
    <row r="214" spans="1:7" x14ac:dyDescent="0.35">
      <c r="A214">
        <v>10327</v>
      </c>
      <c r="B214">
        <v>11</v>
      </c>
      <c r="C214">
        <v>16.8</v>
      </c>
      <c r="D214">
        <v>50</v>
      </c>
      <c r="E214">
        <v>0.2</v>
      </c>
      <c r="F214">
        <v>840</v>
      </c>
      <c r="G214" t="s">
        <v>603</v>
      </c>
    </row>
    <row r="215" spans="1:7" x14ac:dyDescent="0.35">
      <c r="A215">
        <v>10327</v>
      </c>
      <c r="B215">
        <v>30</v>
      </c>
      <c r="C215">
        <v>20.7</v>
      </c>
      <c r="D215">
        <v>35</v>
      </c>
      <c r="E215">
        <v>0.2</v>
      </c>
      <c r="F215">
        <v>724.5</v>
      </c>
      <c r="G215" t="s">
        <v>603</v>
      </c>
    </row>
    <row r="216" spans="1:7" x14ac:dyDescent="0.35">
      <c r="A216">
        <v>10327</v>
      </c>
      <c r="B216">
        <v>58</v>
      </c>
      <c r="C216">
        <v>10.6</v>
      </c>
      <c r="D216">
        <v>30</v>
      </c>
      <c r="E216">
        <v>0.2</v>
      </c>
      <c r="F216">
        <v>318</v>
      </c>
      <c r="G216" t="s">
        <v>603</v>
      </c>
    </row>
    <row r="217" spans="1:7" x14ac:dyDescent="0.35">
      <c r="A217">
        <v>10328</v>
      </c>
      <c r="B217">
        <v>59</v>
      </c>
      <c r="C217">
        <v>44</v>
      </c>
      <c r="D217">
        <v>9</v>
      </c>
      <c r="E217">
        <v>0</v>
      </c>
      <c r="F217">
        <v>396</v>
      </c>
      <c r="G217" t="s">
        <v>604</v>
      </c>
    </row>
    <row r="218" spans="1:7" x14ac:dyDescent="0.35">
      <c r="A218">
        <v>10328</v>
      </c>
      <c r="B218">
        <v>65</v>
      </c>
      <c r="C218">
        <v>16.8</v>
      </c>
      <c r="D218">
        <v>40</v>
      </c>
      <c r="E218">
        <v>0</v>
      </c>
      <c r="F218">
        <v>672</v>
      </c>
      <c r="G218" t="s">
        <v>603</v>
      </c>
    </row>
    <row r="219" spans="1:7" x14ac:dyDescent="0.35">
      <c r="A219">
        <v>10328</v>
      </c>
      <c r="B219">
        <v>68</v>
      </c>
      <c r="C219">
        <v>10</v>
      </c>
      <c r="D219">
        <v>10</v>
      </c>
      <c r="E219">
        <v>0</v>
      </c>
      <c r="F219">
        <v>100</v>
      </c>
    </row>
    <row r="220" spans="1:7" x14ac:dyDescent="0.35">
      <c r="A220">
        <v>10329</v>
      </c>
      <c r="B220">
        <v>19</v>
      </c>
      <c r="C220">
        <v>7.3</v>
      </c>
      <c r="D220">
        <v>10</v>
      </c>
      <c r="E220">
        <v>0.05</v>
      </c>
      <c r="F220">
        <v>73</v>
      </c>
    </row>
    <row r="221" spans="1:7" x14ac:dyDescent="0.35">
      <c r="A221">
        <v>10329</v>
      </c>
      <c r="B221">
        <v>30</v>
      </c>
      <c r="C221">
        <v>20.7</v>
      </c>
      <c r="D221">
        <v>8</v>
      </c>
      <c r="E221">
        <v>0.05</v>
      </c>
      <c r="F221">
        <v>165.6</v>
      </c>
      <c r="G221" t="s">
        <v>604</v>
      </c>
    </row>
    <row r="222" spans="1:7" x14ac:dyDescent="0.35">
      <c r="A222">
        <v>10329</v>
      </c>
      <c r="B222">
        <v>38</v>
      </c>
      <c r="C222">
        <v>210.8</v>
      </c>
      <c r="D222">
        <v>20</v>
      </c>
      <c r="E222">
        <v>0.05</v>
      </c>
      <c r="F222">
        <v>4216</v>
      </c>
      <c r="G222" t="s">
        <v>603</v>
      </c>
    </row>
    <row r="223" spans="1:7" x14ac:dyDescent="0.35">
      <c r="A223">
        <v>10329</v>
      </c>
      <c r="B223">
        <v>56</v>
      </c>
      <c r="C223">
        <v>30.4</v>
      </c>
      <c r="D223">
        <v>12</v>
      </c>
      <c r="E223">
        <v>0.05</v>
      </c>
      <c r="F223">
        <v>364.79999999999995</v>
      </c>
      <c r="G223" t="s">
        <v>603</v>
      </c>
    </row>
    <row r="224" spans="1:7" x14ac:dyDescent="0.35">
      <c r="A224">
        <v>10330</v>
      </c>
      <c r="B224">
        <v>26</v>
      </c>
      <c r="C224">
        <v>24.9</v>
      </c>
      <c r="D224">
        <v>50</v>
      </c>
      <c r="E224">
        <v>0.15</v>
      </c>
      <c r="F224">
        <v>1245</v>
      </c>
      <c r="G224" t="s">
        <v>603</v>
      </c>
    </row>
    <row r="225" spans="1:7" x14ac:dyDescent="0.35">
      <c r="A225">
        <v>10330</v>
      </c>
      <c r="B225">
        <v>72</v>
      </c>
      <c r="C225">
        <v>27.8</v>
      </c>
      <c r="D225">
        <v>25</v>
      </c>
      <c r="E225">
        <v>0.15</v>
      </c>
      <c r="F225">
        <v>695</v>
      </c>
      <c r="G225" t="s">
        <v>603</v>
      </c>
    </row>
    <row r="226" spans="1:7" x14ac:dyDescent="0.35">
      <c r="A226">
        <v>10331</v>
      </c>
      <c r="B226">
        <v>54</v>
      </c>
      <c r="C226">
        <v>5.9</v>
      </c>
      <c r="D226">
        <v>15</v>
      </c>
      <c r="E226">
        <v>0</v>
      </c>
      <c r="F226">
        <v>88.5</v>
      </c>
      <c r="G226" t="s">
        <v>603</v>
      </c>
    </row>
    <row r="227" spans="1:7" x14ac:dyDescent="0.35">
      <c r="A227">
        <v>10332</v>
      </c>
      <c r="B227">
        <v>18</v>
      </c>
      <c r="C227">
        <v>50</v>
      </c>
      <c r="D227">
        <v>40</v>
      </c>
      <c r="E227">
        <v>0.2</v>
      </c>
      <c r="F227">
        <v>2000</v>
      </c>
      <c r="G227" t="s">
        <v>603</v>
      </c>
    </row>
    <row r="228" spans="1:7" x14ac:dyDescent="0.35">
      <c r="A228">
        <v>10332</v>
      </c>
      <c r="B228">
        <v>42</v>
      </c>
      <c r="C228">
        <v>11.2</v>
      </c>
      <c r="D228">
        <v>10</v>
      </c>
      <c r="E228">
        <v>0.2</v>
      </c>
      <c r="F228">
        <v>112</v>
      </c>
    </row>
    <row r="229" spans="1:7" x14ac:dyDescent="0.35">
      <c r="A229">
        <v>10332</v>
      </c>
      <c r="B229">
        <v>47</v>
      </c>
      <c r="C229">
        <v>7.6</v>
      </c>
      <c r="D229">
        <v>16</v>
      </c>
      <c r="E229">
        <v>0.2</v>
      </c>
      <c r="F229">
        <v>121.6</v>
      </c>
      <c r="G229" t="s">
        <v>603</v>
      </c>
    </row>
    <row r="230" spans="1:7" x14ac:dyDescent="0.35">
      <c r="A230">
        <v>10333</v>
      </c>
      <c r="B230">
        <v>14</v>
      </c>
      <c r="C230">
        <v>18.600000000000001</v>
      </c>
      <c r="D230">
        <v>10</v>
      </c>
      <c r="E230">
        <v>0</v>
      </c>
      <c r="F230">
        <v>186</v>
      </c>
    </row>
    <row r="231" spans="1:7" x14ac:dyDescent="0.35">
      <c r="A231">
        <v>10333</v>
      </c>
      <c r="B231">
        <v>21</v>
      </c>
      <c r="C231">
        <v>8</v>
      </c>
      <c r="D231">
        <v>10</v>
      </c>
      <c r="E231">
        <v>0.1</v>
      </c>
      <c r="F231">
        <v>80</v>
      </c>
    </row>
    <row r="232" spans="1:7" x14ac:dyDescent="0.35">
      <c r="A232">
        <v>10333</v>
      </c>
      <c r="B232">
        <v>71</v>
      </c>
      <c r="C232">
        <v>17.2</v>
      </c>
      <c r="D232">
        <v>40</v>
      </c>
      <c r="E232">
        <v>0.1</v>
      </c>
      <c r="F232">
        <v>688</v>
      </c>
      <c r="G232" t="s">
        <v>603</v>
      </c>
    </row>
    <row r="233" spans="1:7" x14ac:dyDescent="0.35">
      <c r="A233">
        <v>10334</v>
      </c>
      <c r="B233">
        <v>52</v>
      </c>
      <c r="C233">
        <v>5.6</v>
      </c>
      <c r="D233">
        <v>8</v>
      </c>
      <c r="E233">
        <v>0</v>
      </c>
      <c r="F233">
        <v>44.8</v>
      </c>
      <c r="G233" t="s">
        <v>604</v>
      </c>
    </row>
    <row r="234" spans="1:7" x14ac:dyDescent="0.35">
      <c r="A234">
        <v>10334</v>
      </c>
      <c r="B234">
        <v>68</v>
      </c>
      <c r="C234">
        <v>10</v>
      </c>
      <c r="D234">
        <v>10</v>
      </c>
      <c r="E234">
        <v>0</v>
      </c>
      <c r="F234">
        <v>100</v>
      </c>
    </row>
    <row r="235" spans="1:7" x14ac:dyDescent="0.35">
      <c r="A235">
        <v>10335</v>
      </c>
      <c r="B235">
        <v>2</v>
      </c>
      <c r="C235">
        <v>15.2</v>
      </c>
      <c r="D235">
        <v>7</v>
      </c>
      <c r="E235">
        <v>0.2</v>
      </c>
      <c r="F235">
        <v>106.39999999999999</v>
      </c>
      <c r="G235" t="s">
        <v>604</v>
      </c>
    </row>
    <row r="236" spans="1:7" x14ac:dyDescent="0.35">
      <c r="A236">
        <v>10335</v>
      </c>
      <c r="B236">
        <v>31</v>
      </c>
      <c r="C236">
        <v>10</v>
      </c>
      <c r="D236">
        <v>25</v>
      </c>
      <c r="E236">
        <v>0.2</v>
      </c>
      <c r="F236">
        <v>250</v>
      </c>
      <c r="G236" t="s">
        <v>603</v>
      </c>
    </row>
    <row r="237" spans="1:7" x14ac:dyDescent="0.35">
      <c r="A237">
        <v>10335</v>
      </c>
      <c r="B237">
        <v>32</v>
      </c>
      <c r="C237">
        <v>25.6</v>
      </c>
      <c r="D237">
        <v>6</v>
      </c>
      <c r="E237">
        <v>0.2</v>
      </c>
      <c r="F237">
        <v>153.60000000000002</v>
      </c>
      <c r="G237" t="s">
        <v>604</v>
      </c>
    </row>
    <row r="238" spans="1:7" x14ac:dyDescent="0.35">
      <c r="A238">
        <v>10335</v>
      </c>
      <c r="B238">
        <v>51</v>
      </c>
      <c r="C238">
        <v>42.4</v>
      </c>
      <c r="D238">
        <v>48</v>
      </c>
      <c r="E238">
        <v>0.2</v>
      </c>
      <c r="F238">
        <v>2035.1999999999998</v>
      </c>
      <c r="G238" t="s">
        <v>603</v>
      </c>
    </row>
    <row r="239" spans="1:7" x14ac:dyDescent="0.35">
      <c r="A239">
        <v>10336</v>
      </c>
      <c r="B239">
        <v>4</v>
      </c>
      <c r="C239">
        <v>17.600000000000001</v>
      </c>
      <c r="D239">
        <v>18</v>
      </c>
      <c r="E239">
        <v>0.1</v>
      </c>
      <c r="F239">
        <v>316.8</v>
      </c>
      <c r="G239" t="s">
        <v>603</v>
      </c>
    </row>
    <row r="240" spans="1:7" x14ac:dyDescent="0.35">
      <c r="A240">
        <v>10337</v>
      </c>
      <c r="B240">
        <v>23</v>
      </c>
      <c r="C240">
        <v>7.2</v>
      </c>
      <c r="D240">
        <v>40</v>
      </c>
      <c r="E240">
        <v>0</v>
      </c>
      <c r="F240">
        <v>288</v>
      </c>
      <c r="G240" t="s">
        <v>603</v>
      </c>
    </row>
    <row r="241" spans="1:7" x14ac:dyDescent="0.35">
      <c r="A241">
        <v>10337</v>
      </c>
      <c r="B241">
        <v>26</v>
      </c>
      <c r="C241">
        <v>24.9</v>
      </c>
      <c r="D241">
        <v>24</v>
      </c>
      <c r="E241">
        <v>0</v>
      </c>
      <c r="F241">
        <v>597.59999999999991</v>
      </c>
      <c r="G241" t="s">
        <v>603</v>
      </c>
    </row>
    <row r="242" spans="1:7" x14ac:dyDescent="0.35">
      <c r="A242">
        <v>10337</v>
      </c>
      <c r="B242">
        <v>36</v>
      </c>
      <c r="C242">
        <v>15.2</v>
      </c>
      <c r="D242">
        <v>20</v>
      </c>
      <c r="E242">
        <v>0</v>
      </c>
      <c r="F242">
        <v>304</v>
      </c>
      <c r="G242" t="s">
        <v>603</v>
      </c>
    </row>
    <row r="243" spans="1:7" x14ac:dyDescent="0.35">
      <c r="A243">
        <v>10337</v>
      </c>
      <c r="B243">
        <v>37</v>
      </c>
      <c r="C243">
        <v>20.8</v>
      </c>
      <c r="D243">
        <v>28</v>
      </c>
      <c r="E243">
        <v>0</v>
      </c>
      <c r="F243">
        <v>582.4</v>
      </c>
      <c r="G243" t="s">
        <v>603</v>
      </c>
    </row>
    <row r="244" spans="1:7" x14ac:dyDescent="0.35">
      <c r="A244">
        <v>10337</v>
      </c>
      <c r="B244">
        <v>72</v>
      </c>
      <c r="C244">
        <v>27.8</v>
      </c>
      <c r="D244">
        <v>25</v>
      </c>
      <c r="E244">
        <v>0</v>
      </c>
      <c r="F244">
        <v>695</v>
      </c>
      <c r="G244" t="s">
        <v>603</v>
      </c>
    </row>
    <row r="245" spans="1:7" x14ac:dyDescent="0.35">
      <c r="A245">
        <v>10338</v>
      </c>
      <c r="B245">
        <v>17</v>
      </c>
      <c r="C245">
        <v>31.2</v>
      </c>
      <c r="D245">
        <v>20</v>
      </c>
      <c r="E245">
        <v>0</v>
      </c>
      <c r="F245">
        <v>624</v>
      </c>
      <c r="G245" t="s">
        <v>603</v>
      </c>
    </row>
    <row r="246" spans="1:7" x14ac:dyDescent="0.35">
      <c r="A246">
        <v>10338</v>
      </c>
      <c r="B246">
        <v>30</v>
      </c>
      <c r="C246">
        <v>20.7</v>
      </c>
      <c r="D246">
        <v>15</v>
      </c>
      <c r="E246">
        <v>0</v>
      </c>
      <c r="F246">
        <v>310.5</v>
      </c>
      <c r="G246" t="s">
        <v>603</v>
      </c>
    </row>
    <row r="247" spans="1:7" x14ac:dyDescent="0.35">
      <c r="A247">
        <v>10339</v>
      </c>
      <c r="B247">
        <v>4</v>
      </c>
      <c r="C247">
        <v>17.600000000000001</v>
      </c>
      <c r="D247">
        <v>10</v>
      </c>
      <c r="E247">
        <v>0</v>
      </c>
      <c r="F247">
        <v>176</v>
      </c>
    </row>
    <row r="248" spans="1:7" x14ac:dyDescent="0.35">
      <c r="A248">
        <v>10339</v>
      </c>
      <c r="B248">
        <v>17</v>
      </c>
      <c r="C248">
        <v>31.2</v>
      </c>
      <c r="D248">
        <v>70</v>
      </c>
      <c r="E248">
        <v>0.05</v>
      </c>
      <c r="F248">
        <v>2184</v>
      </c>
      <c r="G248" t="s">
        <v>603</v>
      </c>
    </row>
    <row r="249" spans="1:7" x14ac:dyDescent="0.35">
      <c r="A249">
        <v>10339</v>
      </c>
      <c r="B249">
        <v>62</v>
      </c>
      <c r="C249">
        <v>39.4</v>
      </c>
      <c r="D249">
        <v>28</v>
      </c>
      <c r="E249">
        <v>0</v>
      </c>
      <c r="F249">
        <v>1103.2</v>
      </c>
      <c r="G249" t="s">
        <v>603</v>
      </c>
    </row>
    <row r="250" spans="1:7" x14ac:dyDescent="0.35">
      <c r="A250">
        <v>10340</v>
      </c>
      <c r="B250">
        <v>18</v>
      </c>
      <c r="C250">
        <v>50</v>
      </c>
      <c r="D250">
        <v>20</v>
      </c>
      <c r="E250">
        <v>0.05</v>
      </c>
      <c r="F250">
        <v>1000</v>
      </c>
      <c r="G250" t="s">
        <v>603</v>
      </c>
    </row>
    <row r="251" spans="1:7" x14ac:dyDescent="0.35">
      <c r="A251">
        <v>10340</v>
      </c>
      <c r="B251">
        <v>41</v>
      </c>
      <c r="C251">
        <v>7.7</v>
      </c>
      <c r="D251">
        <v>12</v>
      </c>
      <c r="E251">
        <v>0.05</v>
      </c>
      <c r="F251">
        <v>92.4</v>
      </c>
      <c r="G251" t="s">
        <v>603</v>
      </c>
    </row>
    <row r="252" spans="1:7" x14ac:dyDescent="0.35">
      <c r="A252">
        <v>10340</v>
      </c>
      <c r="B252">
        <v>43</v>
      </c>
      <c r="C252">
        <v>36.799999999999997</v>
      </c>
      <c r="D252">
        <v>40</v>
      </c>
      <c r="E252">
        <v>0.05</v>
      </c>
      <c r="F252">
        <v>1472</v>
      </c>
      <c r="G252" t="s">
        <v>603</v>
      </c>
    </row>
    <row r="253" spans="1:7" x14ac:dyDescent="0.35">
      <c r="A253">
        <v>10341</v>
      </c>
      <c r="B253">
        <v>33</v>
      </c>
      <c r="C253">
        <v>2</v>
      </c>
      <c r="D253">
        <v>8</v>
      </c>
      <c r="E253">
        <v>0</v>
      </c>
      <c r="F253">
        <v>16</v>
      </c>
      <c r="G253" t="s">
        <v>604</v>
      </c>
    </row>
    <row r="254" spans="1:7" x14ac:dyDescent="0.35">
      <c r="A254">
        <v>10341</v>
      </c>
      <c r="B254">
        <v>59</v>
      </c>
      <c r="C254">
        <v>44</v>
      </c>
      <c r="D254">
        <v>9</v>
      </c>
      <c r="E254">
        <v>0.15</v>
      </c>
      <c r="F254">
        <v>396</v>
      </c>
      <c r="G254" t="s">
        <v>604</v>
      </c>
    </row>
    <row r="255" spans="1:7" x14ac:dyDescent="0.35">
      <c r="A255">
        <v>10342</v>
      </c>
      <c r="B255">
        <v>2</v>
      </c>
      <c r="C255">
        <v>15.2</v>
      </c>
      <c r="D255">
        <v>24</v>
      </c>
      <c r="E255">
        <v>0.2</v>
      </c>
      <c r="F255">
        <v>364.79999999999995</v>
      </c>
      <c r="G255" t="s">
        <v>603</v>
      </c>
    </row>
    <row r="256" spans="1:7" x14ac:dyDescent="0.35">
      <c r="A256">
        <v>10342</v>
      </c>
      <c r="B256">
        <v>31</v>
      </c>
      <c r="C256">
        <v>10</v>
      </c>
      <c r="D256">
        <v>56</v>
      </c>
      <c r="E256">
        <v>0.2</v>
      </c>
      <c r="F256">
        <v>560</v>
      </c>
      <c r="G256" t="s">
        <v>603</v>
      </c>
    </row>
    <row r="257" spans="1:7" x14ac:dyDescent="0.35">
      <c r="A257">
        <v>10342</v>
      </c>
      <c r="B257">
        <v>36</v>
      </c>
      <c r="C257">
        <v>15.2</v>
      </c>
      <c r="D257">
        <v>40</v>
      </c>
      <c r="E257">
        <v>0.2</v>
      </c>
      <c r="F257">
        <v>608</v>
      </c>
      <c r="G257" t="s">
        <v>603</v>
      </c>
    </row>
    <row r="258" spans="1:7" x14ac:dyDescent="0.35">
      <c r="A258">
        <v>10342</v>
      </c>
      <c r="B258">
        <v>55</v>
      </c>
      <c r="C258">
        <v>19.2</v>
      </c>
      <c r="D258">
        <v>40</v>
      </c>
      <c r="E258">
        <v>0.2</v>
      </c>
      <c r="F258">
        <v>768</v>
      </c>
      <c r="G258" t="s">
        <v>603</v>
      </c>
    </row>
    <row r="259" spans="1:7" x14ac:dyDescent="0.35">
      <c r="A259">
        <v>10343</v>
      </c>
      <c r="B259">
        <v>64</v>
      </c>
      <c r="C259">
        <v>26.6</v>
      </c>
      <c r="D259">
        <v>50</v>
      </c>
      <c r="E259">
        <v>0</v>
      </c>
      <c r="F259">
        <v>1330</v>
      </c>
      <c r="G259" t="s">
        <v>603</v>
      </c>
    </row>
    <row r="260" spans="1:7" x14ac:dyDescent="0.35">
      <c r="A260">
        <v>10343</v>
      </c>
      <c r="B260">
        <v>68</v>
      </c>
      <c r="C260">
        <v>10</v>
      </c>
      <c r="D260">
        <v>4</v>
      </c>
      <c r="E260">
        <v>0.05</v>
      </c>
      <c r="F260">
        <v>40</v>
      </c>
      <c r="G260" t="s">
        <v>604</v>
      </c>
    </row>
    <row r="261" spans="1:7" x14ac:dyDescent="0.35">
      <c r="A261">
        <v>10343</v>
      </c>
      <c r="B261">
        <v>76</v>
      </c>
      <c r="C261">
        <v>14.4</v>
      </c>
      <c r="D261">
        <v>15</v>
      </c>
      <c r="E261">
        <v>0</v>
      </c>
      <c r="F261">
        <v>216</v>
      </c>
      <c r="G261" t="s">
        <v>603</v>
      </c>
    </row>
    <row r="262" spans="1:7" x14ac:dyDescent="0.35">
      <c r="A262">
        <v>10344</v>
      </c>
      <c r="B262">
        <v>4</v>
      </c>
      <c r="C262">
        <v>17.600000000000001</v>
      </c>
      <c r="D262">
        <v>35</v>
      </c>
      <c r="E262">
        <v>0</v>
      </c>
      <c r="F262">
        <v>616</v>
      </c>
      <c r="G262" t="s">
        <v>603</v>
      </c>
    </row>
    <row r="263" spans="1:7" x14ac:dyDescent="0.35">
      <c r="A263">
        <v>10344</v>
      </c>
      <c r="B263">
        <v>8</v>
      </c>
      <c r="C263">
        <v>32</v>
      </c>
      <c r="D263">
        <v>70</v>
      </c>
      <c r="E263">
        <v>0.25</v>
      </c>
      <c r="F263">
        <v>2240</v>
      </c>
      <c r="G263" t="s">
        <v>603</v>
      </c>
    </row>
    <row r="264" spans="1:7" x14ac:dyDescent="0.35">
      <c r="A264">
        <v>10345</v>
      </c>
      <c r="B264">
        <v>8</v>
      </c>
      <c r="C264">
        <v>32</v>
      </c>
      <c r="D264">
        <v>70</v>
      </c>
      <c r="E264">
        <v>0</v>
      </c>
      <c r="F264">
        <v>2240</v>
      </c>
      <c r="G264" t="s">
        <v>603</v>
      </c>
    </row>
    <row r="265" spans="1:7" x14ac:dyDescent="0.35">
      <c r="A265">
        <v>10345</v>
      </c>
      <c r="B265">
        <v>19</v>
      </c>
      <c r="C265">
        <v>7.3</v>
      </c>
      <c r="D265">
        <v>80</v>
      </c>
      <c r="E265">
        <v>0</v>
      </c>
      <c r="F265">
        <v>584</v>
      </c>
      <c r="G265" t="s">
        <v>603</v>
      </c>
    </row>
    <row r="266" spans="1:7" x14ac:dyDescent="0.35">
      <c r="A266">
        <v>10345</v>
      </c>
      <c r="B266">
        <v>42</v>
      </c>
      <c r="C266">
        <v>11.2</v>
      </c>
      <c r="D266">
        <v>9</v>
      </c>
      <c r="E266">
        <v>0</v>
      </c>
      <c r="F266">
        <v>100.8</v>
      </c>
      <c r="G266" t="s">
        <v>604</v>
      </c>
    </row>
    <row r="267" spans="1:7" x14ac:dyDescent="0.35">
      <c r="A267">
        <v>10346</v>
      </c>
      <c r="B267">
        <v>17</v>
      </c>
      <c r="C267">
        <v>31.2</v>
      </c>
      <c r="D267">
        <v>36</v>
      </c>
      <c r="E267">
        <v>0.1</v>
      </c>
      <c r="F267">
        <v>1123.2</v>
      </c>
      <c r="G267" t="s">
        <v>603</v>
      </c>
    </row>
    <row r="268" spans="1:7" x14ac:dyDescent="0.35">
      <c r="A268">
        <v>10346</v>
      </c>
      <c r="B268">
        <v>56</v>
      </c>
      <c r="C268">
        <v>30.4</v>
      </c>
      <c r="D268">
        <v>20</v>
      </c>
      <c r="E268">
        <v>0</v>
      </c>
      <c r="F268">
        <v>608</v>
      </c>
      <c r="G268" t="s">
        <v>603</v>
      </c>
    </row>
    <row r="269" spans="1:7" x14ac:dyDescent="0.35">
      <c r="A269">
        <v>10347</v>
      </c>
      <c r="B269">
        <v>25</v>
      </c>
      <c r="C269">
        <v>11.2</v>
      </c>
      <c r="D269">
        <v>10</v>
      </c>
      <c r="E269">
        <v>0</v>
      </c>
      <c r="F269">
        <v>112</v>
      </c>
    </row>
    <row r="270" spans="1:7" x14ac:dyDescent="0.35">
      <c r="A270">
        <v>10347</v>
      </c>
      <c r="B270">
        <v>39</v>
      </c>
      <c r="C270">
        <v>14.4</v>
      </c>
      <c r="D270">
        <v>50</v>
      </c>
      <c r="E270">
        <v>0.15</v>
      </c>
      <c r="F270">
        <v>720</v>
      </c>
      <c r="G270" t="s">
        <v>603</v>
      </c>
    </row>
    <row r="271" spans="1:7" x14ac:dyDescent="0.35">
      <c r="A271">
        <v>10347</v>
      </c>
      <c r="B271">
        <v>40</v>
      </c>
      <c r="C271">
        <v>14.7</v>
      </c>
      <c r="D271">
        <v>4</v>
      </c>
      <c r="E271">
        <v>0</v>
      </c>
      <c r="F271">
        <v>58.8</v>
      </c>
      <c r="G271" t="s">
        <v>604</v>
      </c>
    </row>
    <row r="272" spans="1:7" x14ac:dyDescent="0.35">
      <c r="A272">
        <v>10347</v>
      </c>
      <c r="B272">
        <v>75</v>
      </c>
      <c r="C272">
        <v>6.2</v>
      </c>
      <c r="D272">
        <v>6</v>
      </c>
      <c r="E272">
        <v>0.15</v>
      </c>
      <c r="F272">
        <v>37.200000000000003</v>
      </c>
      <c r="G272" t="s">
        <v>604</v>
      </c>
    </row>
    <row r="273" spans="1:7" x14ac:dyDescent="0.35">
      <c r="A273">
        <v>10348</v>
      </c>
      <c r="B273">
        <v>1</v>
      </c>
      <c r="C273">
        <v>14.4</v>
      </c>
      <c r="D273">
        <v>15</v>
      </c>
      <c r="E273">
        <v>0.15</v>
      </c>
      <c r="F273">
        <v>216</v>
      </c>
      <c r="G273" t="s">
        <v>603</v>
      </c>
    </row>
    <row r="274" spans="1:7" x14ac:dyDescent="0.35">
      <c r="A274">
        <v>10348</v>
      </c>
      <c r="B274">
        <v>23</v>
      </c>
      <c r="C274">
        <v>7.2</v>
      </c>
      <c r="D274">
        <v>25</v>
      </c>
      <c r="E274">
        <v>0</v>
      </c>
      <c r="F274">
        <v>180</v>
      </c>
      <c r="G274" t="s">
        <v>603</v>
      </c>
    </row>
    <row r="275" spans="1:7" x14ac:dyDescent="0.35">
      <c r="A275">
        <v>10349</v>
      </c>
      <c r="B275">
        <v>54</v>
      </c>
      <c r="C275">
        <v>5.9</v>
      </c>
      <c r="D275">
        <v>24</v>
      </c>
      <c r="E275">
        <v>0</v>
      </c>
      <c r="F275">
        <v>141.60000000000002</v>
      </c>
      <c r="G275" t="s">
        <v>603</v>
      </c>
    </row>
    <row r="276" spans="1:7" x14ac:dyDescent="0.35">
      <c r="A276">
        <v>10350</v>
      </c>
      <c r="B276">
        <v>50</v>
      </c>
      <c r="C276">
        <v>13</v>
      </c>
      <c r="D276">
        <v>15</v>
      </c>
      <c r="E276">
        <v>0.1</v>
      </c>
      <c r="F276">
        <v>195</v>
      </c>
      <c r="G276" t="s">
        <v>603</v>
      </c>
    </row>
    <row r="277" spans="1:7" x14ac:dyDescent="0.35">
      <c r="A277">
        <v>10350</v>
      </c>
      <c r="B277">
        <v>69</v>
      </c>
      <c r="C277">
        <v>28.8</v>
      </c>
      <c r="D277">
        <v>18</v>
      </c>
      <c r="E277">
        <v>0.1</v>
      </c>
      <c r="F277">
        <v>518.4</v>
      </c>
      <c r="G277" t="s">
        <v>603</v>
      </c>
    </row>
    <row r="278" spans="1:7" x14ac:dyDescent="0.35">
      <c r="A278">
        <v>10351</v>
      </c>
      <c r="B278">
        <v>38</v>
      </c>
      <c r="C278">
        <v>210.8</v>
      </c>
      <c r="D278">
        <v>20</v>
      </c>
      <c r="E278">
        <v>0.05</v>
      </c>
      <c r="F278">
        <v>4216</v>
      </c>
      <c r="G278" t="s">
        <v>603</v>
      </c>
    </row>
    <row r="279" spans="1:7" x14ac:dyDescent="0.35">
      <c r="A279">
        <v>10351</v>
      </c>
      <c r="B279">
        <v>41</v>
      </c>
      <c r="C279">
        <v>7.7</v>
      </c>
      <c r="D279">
        <v>13</v>
      </c>
      <c r="E279">
        <v>0</v>
      </c>
      <c r="F279">
        <v>100.10000000000001</v>
      </c>
      <c r="G279" t="s">
        <v>603</v>
      </c>
    </row>
    <row r="280" spans="1:7" x14ac:dyDescent="0.35">
      <c r="A280">
        <v>10351</v>
      </c>
      <c r="B280">
        <v>44</v>
      </c>
      <c r="C280">
        <v>15.5</v>
      </c>
      <c r="D280">
        <v>77</v>
      </c>
      <c r="E280">
        <v>0.05</v>
      </c>
      <c r="F280">
        <v>1193.5</v>
      </c>
      <c r="G280" t="s">
        <v>603</v>
      </c>
    </row>
    <row r="281" spans="1:7" x14ac:dyDescent="0.35">
      <c r="A281">
        <v>10351</v>
      </c>
      <c r="B281">
        <v>65</v>
      </c>
      <c r="C281">
        <v>16.8</v>
      </c>
      <c r="D281">
        <v>10</v>
      </c>
      <c r="E281">
        <v>0.05</v>
      </c>
      <c r="F281">
        <v>168</v>
      </c>
    </row>
    <row r="282" spans="1:7" x14ac:dyDescent="0.35">
      <c r="A282">
        <v>10352</v>
      </c>
      <c r="B282">
        <v>24</v>
      </c>
      <c r="C282">
        <v>3.6</v>
      </c>
      <c r="D282">
        <v>10</v>
      </c>
      <c r="E282">
        <v>0</v>
      </c>
      <c r="F282">
        <v>36</v>
      </c>
    </row>
    <row r="283" spans="1:7" x14ac:dyDescent="0.35">
      <c r="A283">
        <v>10352</v>
      </c>
      <c r="B283">
        <v>54</v>
      </c>
      <c r="C283">
        <v>5.9</v>
      </c>
      <c r="D283">
        <v>20</v>
      </c>
      <c r="E283">
        <v>0.15</v>
      </c>
      <c r="F283">
        <v>118</v>
      </c>
      <c r="G283" t="s">
        <v>603</v>
      </c>
    </row>
    <row r="284" spans="1:7" x14ac:dyDescent="0.35">
      <c r="A284">
        <v>10353</v>
      </c>
      <c r="B284">
        <v>11</v>
      </c>
      <c r="C284">
        <v>16.8</v>
      </c>
      <c r="D284">
        <v>12</v>
      </c>
      <c r="E284">
        <v>0.2</v>
      </c>
      <c r="F284">
        <v>201.60000000000002</v>
      </c>
      <c r="G284" t="s">
        <v>603</v>
      </c>
    </row>
    <row r="285" spans="1:7" x14ac:dyDescent="0.35">
      <c r="A285">
        <v>10353</v>
      </c>
      <c r="B285">
        <v>38</v>
      </c>
      <c r="C285">
        <v>210.8</v>
      </c>
      <c r="D285">
        <v>50</v>
      </c>
      <c r="E285">
        <v>0.2</v>
      </c>
      <c r="F285">
        <v>10540</v>
      </c>
      <c r="G285" t="s">
        <v>603</v>
      </c>
    </row>
    <row r="286" spans="1:7" x14ac:dyDescent="0.35">
      <c r="A286">
        <v>10354</v>
      </c>
      <c r="B286">
        <v>1</v>
      </c>
      <c r="C286">
        <v>14.4</v>
      </c>
      <c r="D286">
        <v>12</v>
      </c>
      <c r="E286">
        <v>0</v>
      </c>
      <c r="F286">
        <v>172.8</v>
      </c>
      <c r="G286" t="s">
        <v>603</v>
      </c>
    </row>
    <row r="287" spans="1:7" x14ac:dyDescent="0.35">
      <c r="A287">
        <v>10354</v>
      </c>
      <c r="B287">
        <v>29</v>
      </c>
      <c r="C287">
        <v>99</v>
      </c>
      <c r="D287">
        <v>4</v>
      </c>
      <c r="E287">
        <v>0</v>
      </c>
      <c r="F287">
        <v>396</v>
      </c>
      <c r="G287" t="s">
        <v>604</v>
      </c>
    </row>
    <row r="288" spans="1:7" x14ac:dyDescent="0.35">
      <c r="A288">
        <v>10355</v>
      </c>
      <c r="B288">
        <v>24</v>
      </c>
      <c r="C288">
        <v>3.6</v>
      </c>
      <c r="D288">
        <v>25</v>
      </c>
      <c r="E288">
        <v>0</v>
      </c>
      <c r="F288">
        <v>90</v>
      </c>
      <c r="G288" t="s">
        <v>603</v>
      </c>
    </row>
    <row r="289" spans="1:7" x14ac:dyDescent="0.35">
      <c r="A289">
        <v>10355</v>
      </c>
      <c r="B289">
        <v>57</v>
      </c>
      <c r="C289">
        <v>15.6</v>
      </c>
      <c r="D289">
        <v>25</v>
      </c>
      <c r="E289">
        <v>0</v>
      </c>
      <c r="F289">
        <v>390</v>
      </c>
      <c r="G289" t="s">
        <v>603</v>
      </c>
    </row>
    <row r="290" spans="1:7" x14ac:dyDescent="0.35">
      <c r="A290">
        <v>10356</v>
      </c>
      <c r="B290">
        <v>31</v>
      </c>
      <c r="C290">
        <v>10</v>
      </c>
      <c r="D290">
        <v>30</v>
      </c>
      <c r="E290">
        <v>0</v>
      </c>
      <c r="F290">
        <v>300</v>
      </c>
      <c r="G290" t="s">
        <v>603</v>
      </c>
    </row>
    <row r="291" spans="1:7" x14ac:dyDescent="0.35">
      <c r="A291">
        <v>10356</v>
      </c>
      <c r="B291">
        <v>55</v>
      </c>
      <c r="C291">
        <v>19.2</v>
      </c>
      <c r="D291">
        <v>12</v>
      </c>
      <c r="E291">
        <v>0</v>
      </c>
      <c r="F291">
        <v>230.39999999999998</v>
      </c>
      <c r="G291" t="s">
        <v>603</v>
      </c>
    </row>
    <row r="292" spans="1:7" x14ac:dyDescent="0.35">
      <c r="A292">
        <v>10356</v>
      </c>
      <c r="B292">
        <v>69</v>
      </c>
      <c r="C292">
        <v>28.8</v>
      </c>
      <c r="D292">
        <v>20</v>
      </c>
      <c r="E292">
        <v>0</v>
      </c>
      <c r="F292">
        <v>576</v>
      </c>
      <c r="G292" t="s">
        <v>603</v>
      </c>
    </row>
    <row r="293" spans="1:7" x14ac:dyDescent="0.35">
      <c r="A293">
        <v>10357</v>
      </c>
      <c r="B293">
        <v>10</v>
      </c>
      <c r="C293">
        <v>24.8</v>
      </c>
      <c r="D293">
        <v>30</v>
      </c>
      <c r="E293">
        <v>0.2</v>
      </c>
      <c r="F293">
        <v>744</v>
      </c>
      <c r="G293" t="s">
        <v>603</v>
      </c>
    </row>
    <row r="294" spans="1:7" x14ac:dyDescent="0.35">
      <c r="A294">
        <v>10357</v>
      </c>
      <c r="B294">
        <v>26</v>
      </c>
      <c r="C294">
        <v>24.9</v>
      </c>
      <c r="D294">
        <v>16</v>
      </c>
      <c r="E294">
        <v>0</v>
      </c>
      <c r="F294">
        <v>398.4</v>
      </c>
      <c r="G294" t="s">
        <v>603</v>
      </c>
    </row>
    <row r="295" spans="1:7" x14ac:dyDescent="0.35">
      <c r="A295">
        <v>10357</v>
      </c>
      <c r="B295">
        <v>60</v>
      </c>
      <c r="C295">
        <v>27.2</v>
      </c>
      <c r="D295">
        <v>8</v>
      </c>
      <c r="E295">
        <v>0.2</v>
      </c>
      <c r="F295">
        <v>217.6</v>
      </c>
      <c r="G295" t="s">
        <v>604</v>
      </c>
    </row>
    <row r="296" spans="1:7" x14ac:dyDescent="0.35">
      <c r="A296">
        <v>10358</v>
      </c>
      <c r="B296">
        <v>24</v>
      </c>
      <c r="C296">
        <v>3.6</v>
      </c>
      <c r="D296">
        <v>10</v>
      </c>
      <c r="E296">
        <v>0.05</v>
      </c>
      <c r="F296">
        <v>36</v>
      </c>
    </row>
    <row r="297" spans="1:7" x14ac:dyDescent="0.35">
      <c r="A297">
        <v>10358</v>
      </c>
      <c r="B297">
        <v>34</v>
      </c>
      <c r="C297">
        <v>11.2</v>
      </c>
      <c r="D297">
        <v>10</v>
      </c>
      <c r="E297">
        <v>0.05</v>
      </c>
      <c r="F297">
        <v>112</v>
      </c>
    </row>
    <row r="298" spans="1:7" x14ac:dyDescent="0.35">
      <c r="A298">
        <v>10358</v>
      </c>
      <c r="B298">
        <v>36</v>
      </c>
      <c r="C298">
        <v>15.2</v>
      </c>
      <c r="D298">
        <v>20</v>
      </c>
      <c r="E298">
        <v>0.05</v>
      </c>
      <c r="F298">
        <v>304</v>
      </c>
      <c r="G298" t="s">
        <v>603</v>
      </c>
    </row>
    <row r="299" spans="1:7" x14ac:dyDescent="0.35">
      <c r="A299">
        <v>10359</v>
      </c>
      <c r="B299">
        <v>16</v>
      </c>
      <c r="C299">
        <v>13.9</v>
      </c>
      <c r="D299">
        <v>56</v>
      </c>
      <c r="E299">
        <v>0.05</v>
      </c>
      <c r="F299">
        <v>778.4</v>
      </c>
      <c r="G299" t="s">
        <v>603</v>
      </c>
    </row>
    <row r="300" spans="1:7" x14ac:dyDescent="0.35">
      <c r="A300">
        <v>10359</v>
      </c>
      <c r="B300">
        <v>31</v>
      </c>
      <c r="C300">
        <v>10</v>
      </c>
      <c r="D300">
        <v>70</v>
      </c>
      <c r="E300">
        <v>0.05</v>
      </c>
      <c r="F300">
        <v>700</v>
      </c>
      <c r="G300" t="s">
        <v>603</v>
      </c>
    </row>
    <row r="301" spans="1:7" x14ac:dyDescent="0.35">
      <c r="A301">
        <v>10359</v>
      </c>
      <c r="B301">
        <v>60</v>
      </c>
      <c r="C301">
        <v>27.2</v>
      </c>
      <c r="D301">
        <v>80</v>
      </c>
      <c r="E301">
        <v>0.05</v>
      </c>
      <c r="F301">
        <v>2176</v>
      </c>
      <c r="G301" t="s">
        <v>603</v>
      </c>
    </row>
    <row r="302" spans="1:7" x14ac:dyDescent="0.35">
      <c r="A302">
        <v>10360</v>
      </c>
      <c r="B302">
        <v>28</v>
      </c>
      <c r="C302">
        <v>36.4</v>
      </c>
      <c r="D302">
        <v>30</v>
      </c>
      <c r="E302">
        <v>0</v>
      </c>
      <c r="F302">
        <v>1092</v>
      </c>
      <c r="G302" t="s">
        <v>603</v>
      </c>
    </row>
    <row r="303" spans="1:7" x14ac:dyDescent="0.35">
      <c r="A303">
        <v>10360</v>
      </c>
      <c r="B303">
        <v>29</v>
      </c>
      <c r="C303">
        <v>99</v>
      </c>
      <c r="D303">
        <v>35</v>
      </c>
      <c r="E303">
        <v>0</v>
      </c>
      <c r="F303">
        <v>3465</v>
      </c>
      <c r="G303" t="s">
        <v>603</v>
      </c>
    </row>
    <row r="304" spans="1:7" x14ac:dyDescent="0.35">
      <c r="A304">
        <v>10360</v>
      </c>
      <c r="B304">
        <v>38</v>
      </c>
      <c r="C304">
        <v>210.8</v>
      </c>
      <c r="D304">
        <v>10</v>
      </c>
      <c r="E304">
        <v>0</v>
      </c>
      <c r="F304">
        <v>2108</v>
      </c>
    </row>
    <row r="305" spans="1:7" x14ac:dyDescent="0.35">
      <c r="A305">
        <v>10360</v>
      </c>
      <c r="B305">
        <v>49</v>
      </c>
      <c r="C305">
        <v>16</v>
      </c>
      <c r="D305">
        <v>35</v>
      </c>
      <c r="E305">
        <v>0</v>
      </c>
      <c r="F305">
        <v>560</v>
      </c>
      <c r="G305" t="s">
        <v>603</v>
      </c>
    </row>
    <row r="306" spans="1:7" x14ac:dyDescent="0.35">
      <c r="A306">
        <v>10360</v>
      </c>
      <c r="B306">
        <v>54</v>
      </c>
      <c r="C306">
        <v>5.9</v>
      </c>
      <c r="D306">
        <v>28</v>
      </c>
      <c r="E306">
        <v>0</v>
      </c>
      <c r="F306">
        <v>165.20000000000002</v>
      </c>
      <c r="G306" t="s">
        <v>603</v>
      </c>
    </row>
    <row r="307" spans="1:7" x14ac:dyDescent="0.35">
      <c r="A307">
        <v>10361</v>
      </c>
      <c r="B307">
        <v>39</v>
      </c>
      <c r="C307">
        <v>14.4</v>
      </c>
      <c r="D307">
        <v>54</v>
      </c>
      <c r="E307">
        <v>0.1</v>
      </c>
      <c r="F307">
        <v>777.6</v>
      </c>
      <c r="G307" t="s">
        <v>603</v>
      </c>
    </row>
    <row r="308" spans="1:7" x14ac:dyDescent="0.35">
      <c r="A308">
        <v>10361</v>
      </c>
      <c r="B308">
        <v>60</v>
      </c>
      <c r="C308">
        <v>27.2</v>
      </c>
      <c r="D308">
        <v>55</v>
      </c>
      <c r="E308">
        <v>0.1</v>
      </c>
      <c r="F308">
        <v>1496</v>
      </c>
      <c r="G308" t="s">
        <v>603</v>
      </c>
    </row>
    <row r="309" spans="1:7" x14ac:dyDescent="0.35">
      <c r="A309">
        <v>10362</v>
      </c>
      <c r="B309">
        <v>25</v>
      </c>
      <c r="C309">
        <v>11.2</v>
      </c>
      <c r="D309">
        <v>50</v>
      </c>
      <c r="E309">
        <v>0</v>
      </c>
      <c r="F309">
        <v>560</v>
      </c>
      <c r="G309" t="s">
        <v>603</v>
      </c>
    </row>
    <row r="310" spans="1:7" x14ac:dyDescent="0.35">
      <c r="A310">
        <v>10362</v>
      </c>
      <c r="B310">
        <v>51</v>
      </c>
      <c r="C310">
        <v>42.4</v>
      </c>
      <c r="D310">
        <v>20</v>
      </c>
      <c r="E310">
        <v>0</v>
      </c>
      <c r="F310">
        <v>848</v>
      </c>
      <c r="G310" t="s">
        <v>603</v>
      </c>
    </row>
    <row r="311" spans="1:7" x14ac:dyDescent="0.35">
      <c r="A311">
        <v>10362</v>
      </c>
      <c r="B311">
        <v>54</v>
      </c>
      <c r="C311">
        <v>5.9</v>
      </c>
      <c r="D311">
        <v>24</v>
      </c>
      <c r="E311">
        <v>0</v>
      </c>
      <c r="F311">
        <v>141.60000000000002</v>
      </c>
      <c r="G311" t="s">
        <v>603</v>
      </c>
    </row>
    <row r="312" spans="1:7" x14ac:dyDescent="0.35">
      <c r="A312">
        <v>10363</v>
      </c>
      <c r="B312">
        <v>31</v>
      </c>
      <c r="C312">
        <v>10</v>
      </c>
      <c r="D312">
        <v>20</v>
      </c>
      <c r="E312">
        <v>0</v>
      </c>
      <c r="F312">
        <v>200</v>
      </c>
      <c r="G312" t="s">
        <v>603</v>
      </c>
    </row>
    <row r="313" spans="1:7" x14ac:dyDescent="0.35">
      <c r="A313">
        <v>10363</v>
      </c>
      <c r="B313">
        <v>75</v>
      </c>
      <c r="C313">
        <v>6.2</v>
      </c>
      <c r="D313">
        <v>12</v>
      </c>
      <c r="E313">
        <v>0</v>
      </c>
      <c r="F313">
        <v>74.400000000000006</v>
      </c>
      <c r="G313" t="s">
        <v>603</v>
      </c>
    </row>
    <row r="314" spans="1:7" x14ac:dyDescent="0.35">
      <c r="A314">
        <v>10363</v>
      </c>
      <c r="B314">
        <v>76</v>
      </c>
      <c r="C314">
        <v>14.4</v>
      </c>
      <c r="D314">
        <v>12</v>
      </c>
      <c r="E314">
        <v>0</v>
      </c>
      <c r="F314">
        <v>172.8</v>
      </c>
      <c r="G314" t="s">
        <v>603</v>
      </c>
    </row>
    <row r="315" spans="1:7" x14ac:dyDescent="0.35">
      <c r="A315">
        <v>10364</v>
      </c>
      <c r="B315">
        <v>69</v>
      </c>
      <c r="C315">
        <v>28.8</v>
      </c>
      <c r="D315">
        <v>30</v>
      </c>
      <c r="E315">
        <v>0</v>
      </c>
      <c r="F315">
        <v>864</v>
      </c>
      <c r="G315" t="s">
        <v>603</v>
      </c>
    </row>
    <row r="316" spans="1:7" x14ac:dyDescent="0.35">
      <c r="A316">
        <v>10364</v>
      </c>
      <c r="B316">
        <v>71</v>
      </c>
      <c r="C316">
        <v>17.2</v>
      </c>
      <c r="D316">
        <v>5</v>
      </c>
      <c r="E316">
        <v>0</v>
      </c>
      <c r="F316">
        <v>86</v>
      </c>
      <c r="G316" t="s">
        <v>604</v>
      </c>
    </row>
    <row r="317" spans="1:7" x14ac:dyDescent="0.35">
      <c r="A317">
        <v>10365</v>
      </c>
      <c r="B317">
        <v>11</v>
      </c>
      <c r="C317">
        <v>16.8</v>
      </c>
      <c r="D317">
        <v>24</v>
      </c>
      <c r="E317">
        <v>0</v>
      </c>
      <c r="F317">
        <v>403.20000000000005</v>
      </c>
      <c r="G317" t="s">
        <v>603</v>
      </c>
    </row>
    <row r="318" spans="1:7" x14ac:dyDescent="0.35">
      <c r="A318">
        <v>10366</v>
      </c>
      <c r="B318">
        <v>65</v>
      </c>
      <c r="C318">
        <v>16.8</v>
      </c>
      <c r="D318">
        <v>5</v>
      </c>
      <c r="E318">
        <v>0</v>
      </c>
      <c r="F318">
        <v>84</v>
      </c>
      <c r="G318" t="s">
        <v>604</v>
      </c>
    </row>
    <row r="319" spans="1:7" x14ac:dyDescent="0.35">
      <c r="A319">
        <v>10366</v>
      </c>
      <c r="B319">
        <v>77</v>
      </c>
      <c r="C319">
        <v>10.4</v>
      </c>
      <c r="D319">
        <v>5</v>
      </c>
      <c r="E319">
        <v>0</v>
      </c>
      <c r="F319">
        <v>52</v>
      </c>
      <c r="G319" t="s">
        <v>604</v>
      </c>
    </row>
    <row r="320" spans="1:7" x14ac:dyDescent="0.35">
      <c r="A320">
        <v>10367</v>
      </c>
      <c r="B320">
        <v>34</v>
      </c>
      <c r="C320">
        <v>11.2</v>
      </c>
      <c r="D320">
        <v>36</v>
      </c>
      <c r="E320">
        <v>0</v>
      </c>
      <c r="F320">
        <v>403.2</v>
      </c>
      <c r="G320" t="s">
        <v>603</v>
      </c>
    </row>
    <row r="321" spans="1:7" x14ac:dyDescent="0.35">
      <c r="A321">
        <v>10367</v>
      </c>
      <c r="B321">
        <v>54</v>
      </c>
      <c r="C321">
        <v>5.9</v>
      </c>
      <c r="D321">
        <v>18</v>
      </c>
      <c r="E321">
        <v>0</v>
      </c>
      <c r="F321">
        <v>106.2</v>
      </c>
      <c r="G321" t="s">
        <v>603</v>
      </c>
    </row>
    <row r="322" spans="1:7" x14ac:dyDescent="0.35">
      <c r="A322">
        <v>10367</v>
      </c>
      <c r="B322">
        <v>65</v>
      </c>
      <c r="C322">
        <v>16.8</v>
      </c>
      <c r="D322">
        <v>15</v>
      </c>
      <c r="E322">
        <v>0</v>
      </c>
      <c r="F322">
        <v>252</v>
      </c>
      <c r="G322" t="s">
        <v>603</v>
      </c>
    </row>
    <row r="323" spans="1:7" x14ac:dyDescent="0.35">
      <c r="A323">
        <v>10367</v>
      </c>
      <c r="B323">
        <v>77</v>
      </c>
      <c r="C323">
        <v>10.4</v>
      </c>
      <c r="D323">
        <v>7</v>
      </c>
      <c r="E323">
        <v>0</v>
      </c>
      <c r="F323">
        <v>72.8</v>
      </c>
      <c r="G323" t="s">
        <v>604</v>
      </c>
    </row>
    <row r="324" spans="1:7" x14ac:dyDescent="0.35">
      <c r="A324">
        <v>10368</v>
      </c>
      <c r="B324">
        <v>21</v>
      </c>
      <c r="C324">
        <v>8</v>
      </c>
      <c r="D324">
        <v>5</v>
      </c>
      <c r="E324">
        <v>0.1</v>
      </c>
      <c r="F324">
        <v>40</v>
      </c>
      <c r="G324" t="s">
        <v>604</v>
      </c>
    </row>
    <row r="325" spans="1:7" x14ac:dyDescent="0.35">
      <c r="A325">
        <v>10368</v>
      </c>
      <c r="B325">
        <v>28</v>
      </c>
      <c r="C325">
        <v>36.4</v>
      </c>
      <c r="D325">
        <v>13</v>
      </c>
      <c r="E325">
        <v>0.1</v>
      </c>
      <c r="F325">
        <v>473.2</v>
      </c>
      <c r="G325" t="s">
        <v>603</v>
      </c>
    </row>
    <row r="326" spans="1:7" x14ac:dyDescent="0.35">
      <c r="A326">
        <v>10368</v>
      </c>
      <c r="B326">
        <v>57</v>
      </c>
      <c r="C326">
        <v>15.6</v>
      </c>
      <c r="D326">
        <v>25</v>
      </c>
      <c r="E326">
        <v>0</v>
      </c>
      <c r="F326">
        <v>390</v>
      </c>
      <c r="G326" t="s">
        <v>603</v>
      </c>
    </row>
    <row r="327" spans="1:7" x14ac:dyDescent="0.35">
      <c r="A327">
        <v>10368</v>
      </c>
      <c r="B327">
        <v>64</v>
      </c>
      <c r="C327">
        <v>26.6</v>
      </c>
      <c r="D327">
        <v>35</v>
      </c>
      <c r="E327">
        <v>0.1</v>
      </c>
      <c r="F327">
        <v>931</v>
      </c>
      <c r="G327" t="s">
        <v>603</v>
      </c>
    </row>
    <row r="328" spans="1:7" x14ac:dyDescent="0.35">
      <c r="A328">
        <v>10369</v>
      </c>
      <c r="B328">
        <v>29</v>
      </c>
      <c r="C328">
        <v>99</v>
      </c>
      <c r="D328">
        <v>20</v>
      </c>
      <c r="E328">
        <v>0</v>
      </c>
      <c r="F328">
        <v>1980</v>
      </c>
      <c r="G328" t="s">
        <v>603</v>
      </c>
    </row>
    <row r="329" spans="1:7" x14ac:dyDescent="0.35">
      <c r="A329">
        <v>10369</v>
      </c>
      <c r="B329">
        <v>56</v>
      </c>
      <c r="C329">
        <v>30.4</v>
      </c>
      <c r="D329">
        <v>18</v>
      </c>
      <c r="E329">
        <v>0.25</v>
      </c>
      <c r="F329">
        <v>547.19999999999993</v>
      </c>
      <c r="G329" t="s">
        <v>603</v>
      </c>
    </row>
    <row r="330" spans="1:7" x14ac:dyDescent="0.35">
      <c r="A330">
        <v>10370</v>
      </c>
      <c r="B330">
        <v>1</v>
      </c>
      <c r="C330">
        <v>14.4</v>
      </c>
      <c r="D330">
        <v>15</v>
      </c>
      <c r="E330">
        <v>0.15</v>
      </c>
      <c r="F330">
        <v>216</v>
      </c>
      <c r="G330" t="s">
        <v>603</v>
      </c>
    </row>
    <row r="331" spans="1:7" x14ac:dyDescent="0.35">
      <c r="A331">
        <v>10370</v>
      </c>
      <c r="B331">
        <v>64</v>
      </c>
      <c r="C331">
        <v>26.6</v>
      </c>
      <c r="D331">
        <v>30</v>
      </c>
      <c r="E331">
        <v>0</v>
      </c>
      <c r="F331">
        <v>798</v>
      </c>
      <c r="G331" t="s">
        <v>603</v>
      </c>
    </row>
    <row r="332" spans="1:7" x14ac:dyDescent="0.35">
      <c r="A332">
        <v>10370</v>
      </c>
      <c r="B332">
        <v>74</v>
      </c>
      <c r="C332">
        <v>8</v>
      </c>
      <c r="D332">
        <v>20</v>
      </c>
      <c r="E332">
        <v>0.15</v>
      </c>
      <c r="F332">
        <v>160</v>
      </c>
      <c r="G332" t="s">
        <v>603</v>
      </c>
    </row>
    <row r="333" spans="1:7" x14ac:dyDescent="0.35">
      <c r="A333">
        <v>10371</v>
      </c>
      <c r="B333">
        <v>36</v>
      </c>
      <c r="C333">
        <v>15.2</v>
      </c>
      <c r="D333">
        <v>6</v>
      </c>
      <c r="E333">
        <v>0.2</v>
      </c>
      <c r="F333">
        <v>91.199999999999989</v>
      </c>
      <c r="G333" t="s">
        <v>604</v>
      </c>
    </row>
    <row r="334" spans="1:7" x14ac:dyDescent="0.35">
      <c r="A334">
        <v>10372</v>
      </c>
      <c r="B334">
        <v>20</v>
      </c>
      <c r="C334">
        <v>64.8</v>
      </c>
      <c r="D334">
        <v>12</v>
      </c>
      <c r="E334">
        <v>0.25</v>
      </c>
      <c r="F334">
        <v>777.59999999999991</v>
      </c>
      <c r="G334" t="s">
        <v>603</v>
      </c>
    </row>
    <row r="335" spans="1:7" x14ac:dyDescent="0.35">
      <c r="A335">
        <v>10372</v>
      </c>
      <c r="B335">
        <v>38</v>
      </c>
      <c r="C335">
        <v>210.8</v>
      </c>
      <c r="D335">
        <v>40</v>
      </c>
      <c r="E335">
        <v>0.25</v>
      </c>
      <c r="F335">
        <v>8432</v>
      </c>
      <c r="G335" t="s">
        <v>603</v>
      </c>
    </row>
    <row r="336" spans="1:7" x14ac:dyDescent="0.35">
      <c r="A336">
        <v>10372</v>
      </c>
      <c r="B336">
        <v>60</v>
      </c>
      <c r="C336">
        <v>27.2</v>
      </c>
      <c r="D336">
        <v>70</v>
      </c>
      <c r="E336">
        <v>0.25</v>
      </c>
      <c r="F336">
        <v>1904</v>
      </c>
      <c r="G336" t="s">
        <v>603</v>
      </c>
    </row>
    <row r="337" spans="1:7" x14ac:dyDescent="0.35">
      <c r="A337">
        <v>10372</v>
      </c>
      <c r="B337">
        <v>72</v>
      </c>
      <c r="C337">
        <v>27.8</v>
      </c>
      <c r="D337">
        <v>42</v>
      </c>
      <c r="E337">
        <v>0.25</v>
      </c>
      <c r="F337">
        <v>1167.6000000000001</v>
      </c>
      <c r="G337" t="s">
        <v>603</v>
      </c>
    </row>
    <row r="338" spans="1:7" x14ac:dyDescent="0.35">
      <c r="A338">
        <v>10373</v>
      </c>
      <c r="B338">
        <v>58</v>
      </c>
      <c r="C338">
        <v>10.6</v>
      </c>
      <c r="D338">
        <v>80</v>
      </c>
      <c r="E338">
        <v>0.2</v>
      </c>
      <c r="F338">
        <v>848</v>
      </c>
      <c r="G338" t="s">
        <v>603</v>
      </c>
    </row>
    <row r="339" spans="1:7" x14ac:dyDescent="0.35">
      <c r="A339">
        <v>10373</v>
      </c>
      <c r="B339">
        <v>71</v>
      </c>
      <c r="C339">
        <v>17.2</v>
      </c>
      <c r="D339">
        <v>50</v>
      </c>
      <c r="E339">
        <v>0.2</v>
      </c>
      <c r="F339">
        <v>860</v>
      </c>
      <c r="G339" t="s">
        <v>603</v>
      </c>
    </row>
    <row r="340" spans="1:7" x14ac:dyDescent="0.35">
      <c r="A340">
        <v>10374</v>
      </c>
      <c r="B340">
        <v>31</v>
      </c>
      <c r="C340">
        <v>10</v>
      </c>
      <c r="D340">
        <v>30</v>
      </c>
      <c r="E340">
        <v>0</v>
      </c>
      <c r="F340">
        <v>300</v>
      </c>
      <c r="G340" t="s">
        <v>603</v>
      </c>
    </row>
    <row r="341" spans="1:7" x14ac:dyDescent="0.35">
      <c r="A341">
        <v>10374</v>
      </c>
      <c r="B341">
        <v>58</v>
      </c>
      <c r="C341">
        <v>10.6</v>
      </c>
      <c r="D341">
        <v>15</v>
      </c>
      <c r="E341">
        <v>0</v>
      </c>
      <c r="F341">
        <v>159</v>
      </c>
      <c r="G341" t="s">
        <v>603</v>
      </c>
    </row>
    <row r="342" spans="1:7" x14ac:dyDescent="0.35">
      <c r="A342">
        <v>10375</v>
      </c>
      <c r="B342">
        <v>14</v>
      </c>
      <c r="C342">
        <v>18.600000000000001</v>
      </c>
      <c r="D342">
        <v>15</v>
      </c>
      <c r="E342">
        <v>0</v>
      </c>
      <c r="F342">
        <v>279</v>
      </c>
      <c r="G342" t="s">
        <v>603</v>
      </c>
    </row>
    <row r="343" spans="1:7" x14ac:dyDescent="0.35">
      <c r="A343">
        <v>10375</v>
      </c>
      <c r="B343">
        <v>54</v>
      </c>
      <c r="C343">
        <v>5.9</v>
      </c>
      <c r="D343">
        <v>10</v>
      </c>
      <c r="E343">
        <v>0</v>
      </c>
      <c r="F343">
        <v>59</v>
      </c>
    </row>
    <row r="344" spans="1:7" x14ac:dyDescent="0.35">
      <c r="A344">
        <v>10376</v>
      </c>
      <c r="B344">
        <v>31</v>
      </c>
      <c r="C344">
        <v>10</v>
      </c>
      <c r="D344">
        <v>42</v>
      </c>
      <c r="E344">
        <v>0.05</v>
      </c>
      <c r="F344">
        <v>420</v>
      </c>
      <c r="G344" t="s">
        <v>603</v>
      </c>
    </row>
    <row r="345" spans="1:7" x14ac:dyDescent="0.35">
      <c r="A345">
        <v>10377</v>
      </c>
      <c r="B345">
        <v>28</v>
      </c>
      <c r="C345">
        <v>36.4</v>
      </c>
      <c r="D345">
        <v>20</v>
      </c>
      <c r="E345">
        <v>0.15</v>
      </c>
      <c r="F345">
        <v>728</v>
      </c>
      <c r="G345" t="s">
        <v>603</v>
      </c>
    </row>
    <row r="346" spans="1:7" x14ac:dyDescent="0.35">
      <c r="A346">
        <v>10377</v>
      </c>
      <c r="B346">
        <v>39</v>
      </c>
      <c r="C346">
        <v>14.4</v>
      </c>
      <c r="D346">
        <v>20</v>
      </c>
      <c r="E346">
        <v>0.15</v>
      </c>
      <c r="F346">
        <v>288</v>
      </c>
      <c r="G346" t="s">
        <v>603</v>
      </c>
    </row>
    <row r="347" spans="1:7" x14ac:dyDescent="0.35">
      <c r="A347">
        <v>10378</v>
      </c>
      <c r="B347">
        <v>71</v>
      </c>
      <c r="C347">
        <v>17.2</v>
      </c>
      <c r="D347">
        <v>6</v>
      </c>
      <c r="E347">
        <v>0</v>
      </c>
      <c r="F347">
        <v>103.19999999999999</v>
      </c>
      <c r="G347" t="s">
        <v>604</v>
      </c>
    </row>
    <row r="348" spans="1:7" x14ac:dyDescent="0.35">
      <c r="A348">
        <v>10379</v>
      </c>
      <c r="B348">
        <v>41</v>
      </c>
      <c r="C348">
        <v>7.7</v>
      </c>
      <c r="D348">
        <v>8</v>
      </c>
      <c r="E348">
        <v>0.1</v>
      </c>
      <c r="F348">
        <v>61.6</v>
      </c>
      <c r="G348" t="s">
        <v>604</v>
      </c>
    </row>
    <row r="349" spans="1:7" x14ac:dyDescent="0.35">
      <c r="A349">
        <v>10379</v>
      </c>
      <c r="B349">
        <v>63</v>
      </c>
      <c r="C349">
        <v>35.1</v>
      </c>
      <c r="D349">
        <v>16</v>
      </c>
      <c r="E349">
        <v>0.1</v>
      </c>
      <c r="F349">
        <v>561.6</v>
      </c>
      <c r="G349" t="s">
        <v>603</v>
      </c>
    </row>
    <row r="350" spans="1:7" x14ac:dyDescent="0.35">
      <c r="A350">
        <v>10379</v>
      </c>
      <c r="B350">
        <v>65</v>
      </c>
      <c r="C350">
        <v>16.8</v>
      </c>
      <c r="D350">
        <v>20</v>
      </c>
      <c r="E350">
        <v>0.1</v>
      </c>
      <c r="F350">
        <v>336</v>
      </c>
      <c r="G350" t="s">
        <v>603</v>
      </c>
    </row>
    <row r="351" spans="1:7" x14ac:dyDescent="0.35">
      <c r="A351">
        <v>10380</v>
      </c>
      <c r="B351">
        <v>30</v>
      </c>
      <c r="C351">
        <v>20.7</v>
      </c>
      <c r="D351">
        <v>18</v>
      </c>
      <c r="E351">
        <v>0.1</v>
      </c>
      <c r="F351">
        <v>372.59999999999997</v>
      </c>
      <c r="G351" t="s">
        <v>603</v>
      </c>
    </row>
    <row r="352" spans="1:7" x14ac:dyDescent="0.35">
      <c r="A352">
        <v>10380</v>
      </c>
      <c r="B352">
        <v>53</v>
      </c>
      <c r="C352">
        <v>26.2</v>
      </c>
      <c r="D352">
        <v>20</v>
      </c>
      <c r="E352">
        <v>0.1</v>
      </c>
      <c r="F352">
        <v>524</v>
      </c>
      <c r="G352" t="s">
        <v>603</v>
      </c>
    </row>
    <row r="353" spans="1:7" x14ac:dyDescent="0.35">
      <c r="A353">
        <v>10380</v>
      </c>
      <c r="B353">
        <v>60</v>
      </c>
      <c r="C353">
        <v>27.2</v>
      </c>
      <c r="D353">
        <v>6</v>
      </c>
      <c r="E353">
        <v>0.1</v>
      </c>
      <c r="F353">
        <v>163.19999999999999</v>
      </c>
      <c r="G353" t="s">
        <v>604</v>
      </c>
    </row>
    <row r="354" spans="1:7" x14ac:dyDescent="0.35">
      <c r="A354">
        <v>10380</v>
      </c>
      <c r="B354">
        <v>70</v>
      </c>
      <c r="C354">
        <v>12</v>
      </c>
      <c r="D354">
        <v>30</v>
      </c>
      <c r="E354">
        <v>0</v>
      </c>
      <c r="F354">
        <v>360</v>
      </c>
      <c r="G354" t="s">
        <v>603</v>
      </c>
    </row>
    <row r="355" spans="1:7" x14ac:dyDescent="0.35">
      <c r="A355">
        <v>10381</v>
      </c>
      <c r="B355">
        <v>74</v>
      </c>
      <c r="C355">
        <v>8</v>
      </c>
      <c r="D355">
        <v>14</v>
      </c>
      <c r="E355">
        <v>0</v>
      </c>
      <c r="F355">
        <v>112</v>
      </c>
      <c r="G355" t="s">
        <v>603</v>
      </c>
    </row>
    <row r="356" spans="1:7" x14ac:dyDescent="0.35">
      <c r="A356">
        <v>10382</v>
      </c>
      <c r="B356">
        <v>5</v>
      </c>
      <c r="C356">
        <v>17</v>
      </c>
      <c r="D356">
        <v>32</v>
      </c>
      <c r="E356">
        <v>0</v>
      </c>
      <c r="F356">
        <v>544</v>
      </c>
      <c r="G356" t="s">
        <v>603</v>
      </c>
    </row>
    <row r="357" spans="1:7" x14ac:dyDescent="0.35">
      <c r="A357">
        <v>10382</v>
      </c>
      <c r="B357">
        <v>18</v>
      </c>
      <c r="C357">
        <v>50</v>
      </c>
      <c r="D357">
        <v>9</v>
      </c>
      <c r="E357">
        <v>0</v>
      </c>
      <c r="F357">
        <v>450</v>
      </c>
      <c r="G357" t="s">
        <v>604</v>
      </c>
    </row>
    <row r="358" spans="1:7" x14ac:dyDescent="0.35">
      <c r="A358">
        <v>10382</v>
      </c>
      <c r="B358">
        <v>29</v>
      </c>
      <c r="C358">
        <v>99</v>
      </c>
      <c r="D358">
        <v>14</v>
      </c>
      <c r="E358">
        <v>0</v>
      </c>
      <c r="F358">
        <v>1386</v>
      </c>
      <c r="G358" t="s">
        <v>603</v>
      </c>
    </row>
    <row r="359" spans="1:7" x14ac:dyDescent="0.35">
      <c r="A359">
        <v>10382</v>
      </c>
      <c r="B359">
        <v>33</v>
      </c>
      <c r="C359">
        <v>2</v>
      </c>
      <c r="D359">
        <v>60</v>
      </c>
      <c r="E359">
        <v>0</v>
      </c>
      <c r="F359">
        <v>120</v>
      </c>
      <c r="G359" t="s">
        <v>603</v>
      </c>
    </row>
    <row r="360" spans="1:7" x14ac:dyDescent="0.35">
      <c r="A360">
        <v>10382</v>
      </c>
      <c r="B360">
        <v>74</v>
      </c>
      <c r="C360">
        <v>8</v>
      </c>
      <c r="D360">
        <v>50</v>
      </c>
      <c r="E360">
        <v>0</v>
      </c>
      <c r="F360">
        <v>400</v>
      </c>
      <c r="G360" t="s">
        <v>603</v>
      </c>
    </row>
    <row r="361" spans="1:7" x14ac:dyDescent="0.35">
      <c r="A361">
        <v>10383</v>
      </c>
      <c r="B361">
        <v>13</v>
      </c>
      <c r="C361">
        <v>4.8</v>
      </c>
      <c r="D361">
        <v>20</v>
      </c>
      <c r="E361">
        <v>0</v>
      </c>
      <c r="F361">
        <v>96</v>
      </c>
      <c r="G361" t="s">
        <v>603</v>
      </c>
    </row>
    <row r="362" spans="1:7" x14ac:dyDescent="0.35">
      <c r="A362">
        <v>10383</v>
      </c>
      <c r="B362">
        <v>50</v>
      </c>
      <c r="C362">
        <v>13</v>
      </c>
      <c r="D362">
        <v>15</v>
      </c>
      <c r="E362">
        <v>0</v>
      </c>
      <c r="F362">
        <v>195</v>
      </c>
      <c r="G362" t="s">
        <v>603</v>
      </c>
    </row>
    <row r="363" spans="1:7" x14ac:dyDescent="0.35">
      <c r="A363">
        <v>10383</v>
      </c>
      <c r="B363">
        <v>56</v>
      </c>
      <c r="C363">
        <v>30.4</v>
      </c>
      <c r="D363">
        <v>20</v>
      </c>
      <c r="E363">
        <v>0</v>
      </c>
      <c r="F363">
        <v>608</v>
      </c>
      <c r="G363" t="s">
        <v>603</v>
      </c>
    </row>
    <row r="364" spans="1:7" x14ac:dyDescent="0.35">
      <c r="A364">
        <v>10384</v>
      </c>
      <c r="B364">
        <v>20</v>
      </c>
      <c r="C364">
        <v>64.8</v>
      </c>
      <c r="D364">
        <v>28</v>
      </c>
      <c r="E364">
        <v>0</v>
      </c>
      <c r="F364">
        <v>1814.3999999999999</v>
      </c>
      <c r="G364" t="s">
        <v>603</v>
      </c>
    </row>
    <row r="365" spans="1:7" x14ac:dyDescent="0.35">
      <c r="A365">
        <v>10384</v>
      </c>
      <c r="B365">
        <v>60</v>
      </c>
      <c r="C365">
        <v>27.2</v>
      </c>
      <c r="D365">
        <v>15</v>
      </c>
      <c r="E365">
        <v>0</v>
      </c>
      <c r="F365">
        <v>408</v>
      </c>
      <c r="G365" t="s">
        <v>603</v>
      </c>
    </row>
    <row r="366" spans="1:7" x14ac:dyDescent="0.35">
      <c r="A366">
        <v>10385</v>
      </c>
      <c r="B366">
        <v>7</v>
      </c>
      <c r="C366">
        <v>24</v>
      </c>
      <c r="D366">
        <v>10</v>
      </c>
      <c r="E366">
        <v>0.2</v>
      </c>
      <c r="F366">
        <v>240</v>
      </c>
    </row>
    <row r="367" spans="1:7" x14ac:dyDescent="0.35">
      <c r="A367">
        <v>10385</v>
      </c>
      <c r="B367">
        <v>60</v>
      </c>
      <c r="C367">
        <v>27.2</v>
      </c>
      <c r="D367">
        <v>20</v>
      </c>
      <c r="E367">
        <v>0.2</v>
      </c>
      <c r="F367">
        <v>544</v>
      </c>
      <c r="G367" t="s">
        <v>603</v>
      </c>
    </row>
    <row r="368" spans="1:7" x14ac:dyDescent="0.35">
      <c r="A368">
        <v>10385</v>
      </c>
      <c r="B368">
        <v>68</v>
      </c>
      <c r="C368">
        <v>10</v>
      </c>
      <c r="D368">
        <v>8</v>
      </c>
      <c r="E368">
        <v>0.2</v>
      </c>
      <c r="F368">
        <v>80</v>
      </c>
      <c r="G368" t="s">
        <v>604</v>
      </c>
    </row>
    <row r="369" spans="1:7" x14ac:dyDescent="0.35">
      <c r="A369">
        <v>10386</v>
      </c>
      <c r="B369">
        <v>24</v>
      </c>
      <c r="C369">
        <v>3.6</v>
      </c>
      <c r="D369">
        <v>15</v>
      </c>
      <c r="E369">
        <v>0</v>
      </c>
      <c r="F369">
        <v>54</v>
      </c>
      <c r="G369" t="s">
        <v>603</v>
      </c>
    </row>
    <row r="370" spans="1:7" x14ac:dyDescent="0.35">
      <c r="A370">
        <v>10386</v>
      </c>
      <c r="B370">
        <v>34</v>
      </c>
      <c r="C370">
        <v>11.2</v>
      </c>
      <c r="D370">
        <v>10</v>
      </c>
      <c r="E370">
        <v>0</v>
      </c>
      <c r="F370">
        <v>112</v>
      </c>
    </row>
    <row r="371" spans="1:7" x14ac:dyDescent="0.35">
      <c r="A371">
        <v>10387</v>
      </c>
      <c r="B371">
        <v>24</v>
      </c>
      <c r="C371">
        <v>3.6</v>
      </c>
      <c r="D371">
        <v>15</v>
      </c>
      <c r="E371">
        <v>0</v>
      </c>
      <c r="F371">
        <v>54</v>
      </c>
      <c r="G371" t="s">
        <v>603</v>
      </c>
    </row>
    <row r="372" spans="1:7" x14ac:dyDescent="0.35">
      <c r="A372">
        <v>10387</v>
      </c>
      <c r="B372">
        <v>28</v>
      </c>
      <c r="C372">
        <v>36.4</v>
      </c>
      <c r="D372">
        <v>6</v>
      </c>
      <c r="E372">
        <v>0</v>
      </c>
      <c r="F372">
        <v>218.39999999999998</v>
      </c>
      <c r="G372" t="s">
        <v>604</v>
      </c>
    </row>
    <row r="373" spans="1:7" x14ac:dyDescent="0.35">
      <c r="A373">
        <v>10387</v>
      </c>
      <c r="B373">
        <v>59</v>
      </c>
      <c r="C373">
        <v>44</v>
      </c>
      <c r="D373">
        <v>12</v>
      </c>
      <c r="E373">
        <v>0</v>
      </c>
      <c r="F373">
        <v>528</v>
      </c>
      <c r="G373" t="s">
        <v>603</v>
      </c>
    </row>
    <row r="374" spans="1:7" x14ac:dyDescent="0.35">
      <c r="A374">
        <v>10387</v>
      </c>
      <c r="B374">
        <v>71</v>
      </c>
      <c r="C374">
        <v>17.2</v>
      </c>
      <c r="D374">
        <v>15</v>
      </c>
      <c r="E374">
        <v>0</v>
      </c>
      <c r="F374">
        <v>258</v>
      </c>
      <c r="G374" t="s">
        <v>603</v>
      </c>
    </row>
    <row r="375" spans="1:7" x14ac:dyDescent="0.35">
      <c r="A375">
        <v>10388</v>
      </c>
      <c r="B375">
        <v>45</v>
      </c>
      <c r="C375">
        <v>7.6</v>
      </c>
      <c r="D375">
        <v>15</v>
      </c>
      <c r="E375">
        <v>0.2</v>
      </c>
      <c r="F375">
        <v>114</v>
      </c>
      <c r="G375" t="s">
        <v>603</v>
      </c>
    </row>
    <row r="376" spans="1:7" x14ac:dyDescent="0.35">
      <c r="A376">
        <v>10388</v>
      </c>
      <c r="B376">
        <v>52</v>
      </c>
      <c r="C376">
        <v>5.6</v>
      </c>
      <c r="D376">
        <v>20</v>
      </c>
      <c r="E376">
        <v>0.2</v>
      </c>
      <c r="F376">
        <v>112</v>
      </c>
      <c r="G376" t="s">
        <v>603</v>
      </c>
    </row>
    <row r="377" spans="1:7" x14ac:dyDescent="0.35">
      <c r="A377">
        <v>10388</v>
      </c>
      <c r="B377">
        <v>53</v>
      </c>
      <c r="C377">
        <v>26.2</v>
      </c>
      <c r="D377">
        <v>40</v>
      </c>
      <c r="E377">
        <v>0</v>
      </c>
      <c r="F377">
        <v>1048</v>
      </c>
      <c r="G377" t="s">
        <v>603</v>
      </c>
    </row>
    <row r="378" spans="1:7" x14ac:dyDescent="0.35">
      <c r="A378">
        <v>10389</v>
      </c>
      <c r="B378">
        <v>10</v>
      </c>
      <c r="C378">
        <v>24.8</v>
      </c>
      <c r="D378">
        <v>16</v>
      </c>
      <c r="E378">
        <v>0</v>
      </c>
      <c r="F378">
        <v>396.8</v>
      </c>
      <c r="G378" t="s">
        <v>603</v>
      </c>
    </row>
    <row r="379" spans="1:7" x14ac:dyDescent="0.35">
      <c r="A379">
        <v>10389</v>
      </c>
      <c r="B379">
        <v>55</v>
      </c>
      <c r="C379">
        <v>19.2</v>
      </c>
      <c r="D379">
        <v>15</v>
      </c>
      <c r="E379">
        <v>0</v>
      </c>
      <c r="F379">
        <v>288</v>
      </c>
      <c r="G379" t="s">
        <v>603</v>
      </c>
    </row>
    <row r="380" spans="1:7" x14ac:dyDescent="0.35">
      <c r="A380">
        <v>10389</v>
      </c>
      <c r="B380">
        <v>62</v>
      </c>
      <c r="C380">
        <v>39.4</v>
      </c>
      <c r="D380">
        <v>20</v>
      </c>
      <c r="E380">
        <v>0</v>
      </c>
      <c r="F380">
        <v>788</v>
      </c>
      <c r="G380" t="s">
        <v>603</v>
      </c>
    </row>
    <row r="381" spans="1:7" x14ac:dyDescent="0.35">
      <c r="A381">
        <v>10389</v>
      </c>
      <c r="B381">
        <v>70</v>
      </c>
      <c r="C381">
        <v>12</v>
      </c>
      <c r="D381">
        <v>30</v>
      </c>
      <c r="E381">
        <v>0</v>
      </c>
      <c r="F381">
        <v>360</v>
      </c>
      <c r="G381" t="s">
        <v>603</v>
      </c>
    </row>
    <row r="382" spans="1:7" x14ac:dyDescent="0.35">
      <c r="A382">
        <v>10390</v>
      </c>
      <c r="B382">
        <v>31</v>
      </c>
      <c r="C382">
        <v>10</v>
      </c>
      <c r="D382">
        <v>60</v>
      </c>
      <c r="E382">
        <v>0.1</v>
      </c>
      <c r="F382">
        <v>600</v>
      </c>
      <c r="G382" t="s">
        <v>603</v>
      </c>
    </row>
    <row r="383" spans="1:7" x14ac:dyDescent="0.35">
      <c r="A383">
        <v>10390</v>
      </c>
      <c r="B383">
        <v>35</v>
      </c>
      <c r="C383">
        <v>14.4</v>
      </c>
      <c r="D383">
        <v>40</v>
      </c>
      <c r="E383">
        <v>0.1</v>
      </c>
      <c r="F383">
        <v>576</v>
      </c>
      <c r="G383" t="s">
        <v>603</v>
      </c>
    </row>
    <row r="384" spans="1:7" x14ac:dyDescent="0.35">
      <c r="A384">
        <v>10390</v>
      </c>
      <c r="B384">
        <v>46</v>
      </c>
      <c r="C384">
        <v>9.6</v>
      </c>
      <c r="D384">
        <v>45</v>
      </c>
      <c r="E384">
        <v>0</v>
      </c>
      <c r="F384">
        <v>432</v>
      </c>
      <c r="G384" t="s">
        <v>603</v>
      </c>
    </row>
    <row r="385" spans="1:7" x14ac:dyDescent="0.35">
      <c r="A385">
        <v>10390</v>
      </c>
      <c r="B385">
        <v>72</v>
      </c>
      <c r="C385">
        <v>27.8</v>
      </c>
      <c r="D385">
        <v>24</v>
      </c>
      <c r="E385">
        <v>0.1</v>
      </c>
      <c r="F385">
        <v>667.2</v>
      </c>
      <c r="G385" t="s">
        <v>603</v>
      </c>
    </row>
    <row r="386" spans="1:7" x14ac:dyDescent="0.35">
      <c r="A386">
        <v>10391</v>
      </c>
      <c r="B386">
        <v>13</v>
      </c>
      <c r="C386">
        <v>4.8</v>
      </c>
      <c r="D386">
        <v>18</v>
      </c>
      <c r="E386">
        <v>0</v>
      </c>
      <c r="F386">
        <v>86.399999999999991</v>
      </c>
      <c r="G386" t="s">
        <v>603</v>
      </c>
    </row>
    <row r="387" spans="1:7" x14ac:dyDescent="0.35">
      <c r="A387">
        <v>10392</v>
      </c>
      <c r="B387">
        <v>69</v>
      </c>
      <c r="C387">
        <v>28.8</v>
      </c>
      <c r="D387">
        <v>50</v>
      </c>
      <c r="E387">
        <v>0</v>
      </c>
      <c r="F387">
        <v>1440</v>
      </c>
      <c r="G387" t="s">
        <v>603</v>
      </c>
    </row>
    <row r="388" spans="1:7" x14ac:dyDescent="0.35">
      <c r="A388">
        <v>10393</v>
      </c>
      <c r="B388">
        <v>2</v>
      </c>
      <c r="C388">
        <v>15.2</v>
      </c>
      <c r="D388">
        <v>25</v>
      </c>
      <c r="E388">
        <v>0.25</v>
      </c>
      <c r="F388">
        <v>380</v>
      </c>
      <c r="G388" t="s">
        <v>603</v>
      </c>
    </row>
    <row r="389" spans="1:7" x14ac:dyDescent="0.35">
      <c r="A389">
        <v>10393</v>
      </c>
      <c r="B389">
        <v>14</v>
      </c>
      <c r="C389">
        <v>18.600000000000001</v>
      </c>
      <c r="D389">
        <v>42</v>
      </c>
      <c r="E389">
        <v>0.25</v>
      </c>
      <c r="F389">
        <v>781.2</v>
      </c>
      <c r="G389" t="s">
        <v>603</v>
      </c>
    </row>
    <row r="390" spans="1:7" x14ac:dyDescent="0.35">
      <c r="A390">
        <v>10393</v>
      </c>
      <c r="B390">
        <v>25</v>
      </c>
      <c r="C390">
        <v>11.2</v>
      </c>
      <c r="D390">
        <v>7</v>
      </c>
      <c r="E390">
        <v>0.25</v>
      </c>
      <c r="F390">
        <v>78.399999999999991</v>
      </c>
      <c r="G390" t="s">
        <v>604</v>
      </c>
    </row>
    <row r="391" spans="1:7" x14ac:dyDescent="0.35">
      <c r="A391">
        <v>10393</v>
      </c>
      <c r="B391">
        <v>26</v>
      </c>
      <c r="C391">
        <v>24.9</v>
      </c>
      <c r="D391">
        <v>70</v>
      </c>
      <c r="E391">
        <v>0.25</v>
      </c>
      <c r="F391">
        <v>1743</v>
      </c>
      <c r="G391" t="s">
        <v>603</v>
      </c>
    </row>
    <row r="392" spans="1:7" x14ac:dyDescent="0.35">
      <c r="A392">
        <v>10393</v>
      </c>
      <c r="B392">
        <v>31</v>
      </c>
      <c r="C392">
        <v>10</v>
      </c>
      <c r="D392">
        <v>32</v>
      </c>
      <c r="E392">
        <v>0</v>
      </c>
      <c r="F392">
        <v>320</v>
      </c>
      <c r="G392" t="s">
        <v>603</v>
      </c>
    </row>
    <row r="393" spans="1:7" x14ac:dyDescent="0.35">
      <c r="A393">
        <v>10394</v>
      </c>
      <c r="B393">
        <v>13</v>
      </c>
      <c r="C393">
        <v>4.8</v>
      </c>
      <c r="D393">
        <v>10</v>
      </c>
      <c r="E393">
        <v>0</v>
      </c>
      <c r="F393">
        <v>48</v>
      </c>
    </row>
    <row r="394" spans="1:7" x14ac:dyDescent="0.35">
      <c r="A394">
        <v>10394</v>
      </c>
      <c r="B394">
        <v>62</v>
      </c>
      <c r="C394">
        <v>39.4</v>
      </c>
      <c r="D394">
        <v>10</v>
      </c>
      <c r="E394">
        <v>0</v>
      </c>
      <c r="F394">
        <v>394</v>
      </c>
    </row>
    <row r="395" spans="1:7" x14ac:dyDescent="0.35">
      <c r="A395">
        <v>10395</v>
      </c>
      <c r="B395">
        <v>46</v>
      </c>
      <c r="C395">
        <v>9.6</v>
      </c>
      <c r="D395">
        <v>28</v>
      </c>
      <c r="E395">
        <v>0.1</v>
      </c>
      <c r="F395">
        <v>268.8</v>
      </c>
      <c r="G395" t="s">
        <v>603</v>
      </c>
    </row>
    <row r="396" spans="1:7" x14ac:dyDescent="0.35">
      <c r="A396">
        <v>10395</v>
      </c>
      <c r="B396">
        <v>53</v>
      </c>
      <c r="C396">
        <v>26.2</v>
      </c>
      <c r="D396">
        <v>70</v>
      </c>
      <c r="E396">
        <v>0.1</v>
      </c>
      <c r="F396">
        <v>1834</v>
      </c>
      <c r="G396" t="s">
        <v>603</v>
      </c>
    </row>
    <row r="397" spans="1:7" x14ac:dyDescent="0.35">
      <c r="A397">
        <v>10395</v>
      </c>
      <c r="B397">
        <v>69</v>
      </c>
      <c r="C397">
        <v>28.8</v>
      </c>
      <c r="D397">
        <v>8</v>
      </c>
      <c r="E397">
        <v>0</v>
      </c>
      <c r="F397">
        <v>230.4</v>
      </c>
      <c r="G397" t="s">
        <v>604</v>
      </c>
    </row>
    <row r="398" spans="1:7" x14ac:dyDescent="0.35">
      <c r="A398">
        <v>10396</v>
      </c>
      <c r="B398">
        <v>23</v>
      </c>
      <c r="C398">
        <v>7.2</v>
      </c>
      <c r="D398">
        <v>40</v>
      </c>
      <c r="E398">
        <v>0</v>
      </c>
      <c r="F398">
        <v>288</v>
      </c>
      <c r="G398" t="s">
        <v>603</v>
      </c>
    </row>
    <row r="399" spans="1:7" x14ac:dyDescent="0.35">
      <c r="A399">
        <v>10396</v>
      </c>
      <c r="B399">
        <v>71</v>
      </c>
      <c r="C399">
        <v>17.2</v>
      </c>
      <c r="D399">
        <v>60</v>
      </c>
      <c r="E399">
        <v>0</v>
      </c>
      <c r="F399">
        <v>1032</v>
      </c>
      <c r="G399" t="s">
        <v>603</v>
      </c>
    </row>
    <row r="400" spans="1:7" x14ac:dyDescent="0.35">
      <c r="A400">
        <v>10396</v>
      </c>
      <c r="B400">
        <v>72</v>
      </c>
      <c r="C400">
        <v>27.8</v>
      </c>
      <c r="D400">
        <v>21</v>
      </c>
      <c r="E400">
        <v>0</v>
      </c>
      <c r="F400">
        <v>583.80000000000007</v>
      </c>
      <c r="G400" t="s">
        <v>603</v>
      </c>
    </row>
    <row r="401" spans="1:7" x14ac:dyDescent="0.35">
      <c r="A401">
        <v>10397</v>
      </c>
      <c r="B401">
        <v>21</v>
      </c>
      <c r="C401">
        <v>8</v>
      </c>
      <c r="D401">
        <v>10</v>
      </c>
      <c r="E401">
        <v>0.15</v>
      </c>
      <c r="F401">
        <v>80</v>
      </c>
    </row>
    <row r="402" spans="1:7" x14ac:dyDescent="0.35">
      <c r="A402">
        <v>10397</v>
      </c>
      <c r="B402">
        <v>51</v>
      </c>
      <c r="C402">
        <v>42.4</v>
      </c>
      <c r="D402">
        <v>18</v>
      </c>
      <c r="E402">
        <v>0.15</v>
      </c>
      <c r="F402">
        <v>763.19999999999993</v>
      </c>
      <c r="G402" t="s">
        <v>603</v>
      </c>
    </row>
    <row r="403" spans="1:7" x14ac:dyDescent="0.35">
      <c r="A403">
        <v>10398</v>
      </c>
      <c r="B403">
        <v>35</v>
      </c>
      <c r="C403">
        <v>14.4</v>
      </c>
      <c r="D403">
        <v>30</v>
      </c>
      <c r="E403">
        <v>0</v>
      </c>
      <c r="F403">
        <v>432</v>
      </c>
      <c r="G403" t="s">
        <v>603</v>
      </c>
    </row>
    <row r="404" spans="1:7" x14ac:dyDescent="0.35">
      <c r="A404">
        <v>10398</v>
      </c>
      <c r="B404">
        <v>55</v>
      </c>
      <c r="C404">
        <v>19.2</v>
      </c>
      <c r="D404">
        <v>120</v>
      </c>
      <c r="E404">
        <v>0.1</v>
      </c>
      <c r="F404">
        <v>2304</v>
      </c>
      <c r="G404" t="s">
        <v>603</v>
      </c>
    </row>
    <row r="405" spans="1:7" x14ac:dyDescent="0.35">
      <c r="A405">
        <v>10399</v>
      </c>
      <c r="B405">
        <v>68</v>
      </c>
      <c r="C405">
        <v>10</v>
      </c>
      <c r="D405">
        <v>60</v>
      </c>
      <c r="E405">
        <v>0</v>
      </c>
      <c r="F405">
        <v>600</v>
      </c>
      <c r="G405" t="s">
        <v>603</v>
      </c>
    </row>
    <row r="406" spans="1:7" x14ac:dyDescent="0.35">
      <c r="A406">
        <v>10399</v>
      </c>
      <c r="B406">
        <v>71</v>
      </c>
      <c r="C406">
        <v>17.2</v>
      </c>
      <c r="D406">
        <v>30</v>
      </c>
      <c r="E406">
        <v>0</v>
      </c>
      <c r="F406">
        <v>516</v>
      </c>
      <c r="G406" t="s">
        <v>603</v>
      </c>
    </row>
    <row r="407" spans="1:7" x14ac:dyDescent="0.35">
      <c r="A407">
        <v>10399</v>
      </c>
      <c r="B407">
        <v>76</v>
      </c>
      <c r="C407">
        <v>14.4</v>
      </c>
      <c r="D407">
        <v>35</v>
      </c>
      <c r="E407">
        <v>0</v>
      </c>
      <c r="F407">
        <v>504</v>
      </c>
      <c r="G407" t="s">
        <v>603</v>
      </c>
    </row>
    <row r="408" spans="1:7" x14ac:dyDescent="0.35">
      <c r="A408">
        <v>10399</v>
      </c>
      <c r="B408">
        <v>77</v>
      </c>
      <c r="C408">
        <v>10.4</v>
      </c>
      <c r="D408">
        <v>14</v>
      </c>
      <c r="E408">
        <v>0</v>
      </c>
      <c r="F408">
        <v>145.6</v>
      </c>
      <c r="G408" t="s">
        <v>603</v>
      </c>
    </row>
    <row r="409" spans="1:7" x14ac:dyDescent="0.35">
      <c r="A409">
        <v>10400</v>
      </c>
      <c r="B409">
        <v>29</v>
      </c>
      <c r="C409">
        <v>99</v>
      </c>
      <c r="D409">
        <v>21</v>
      </c>
      <c r="E409">
        <v>0</v>
      </c>
      <c r="F409">
        <v>2079</v>
      </c>
      <c r="G409" t="s">
        <v>603</v>
      </c>
    </row>
    <row r="410" spans="1:7" x14ac:dyDescent="0.35">
      <c r="A410">
        <v>10400</v>
      </c>
      <c r="B410">
        <v>35</v>
      </c>
      <c r="C410">
        <v>14.4</v>
      </c>
      <c r="D410">
        <v>35</v>
      </c>
      <c r="E410">
        <v>0</v>
      </c>
      <c r="F410">
        <v>504</v>
      </c>
      <c r="G410" t="s">
        <v>603</v>
      </c>
    </row>
    <row r="411" spans="1:7" x14ac:dyDescent="0.35">
      <c r="A411">
        <v>10400</v>
      </c>
      <c r="B411">
        <v>49</v>
      </c>
      <c r="C411">
        <v>16</v>
      </c>
      <c r="D411">
        <v>30</v>
      </c>
      <c r="E411">
        <v>0</v>
      </c>
      <c r="F411">
        <v>480</v>
      </c>
      <c r="G411" t="s">
        <v>603</v>
      </c>
    </row>
    <row r="412" spans="1:7" x14ac:dyDescent="0.35">
      <c r="A412">
        <v>10401</v>
      </c>
      <c r="B412">
        <v>30</v>
      </c>
      <c r="C412">
        <v>20.7</v>
      </c>
      <c r="D412">
        <v>18</v>
      </c>
      <c r="E412">
        <v>0</v>
      </c>
      <c r="F412">
        <v>372.59999999999997</v>
      </c>
      <c r="G412" t="s">
        <v>603</v>
      </c>
    </row>
    <row r="413" spans="1:7" x14ac:dyDescent="0.35">
      <c r="A413">
        <v>10401</v>
      </c>
      <c r="B413">
        <v>56</v>
      </c>
      <c r="C413">
        <v>30.4</v>
      </c>
      <c r="D413">
        <v>70</v>
      </c>
      <c r="E413">
        <v>0</v>
      </c>
      <c r="F413">
        <v>2128</v>
      </c>
      <c r="G413" t="s">
        <v>603</v>
      </c>
    </row>
    <row r="414" spans="1:7" x14ac:dyDescent="0.35">
      <c r="A414">
        <v>10401</v>
      </c>
      <c r="B414">
        <v>65</v>
      </c>
      <c r="C414">
        <v>16.8</v>
      </c>
      <c r="D414">
        <v>20</v>
      </c>
      <c r="E414">
        <v>0</v>
      </c>
      <c r="F414">
        <v>336</v>
      </c>
      <c r="G414" t="s">
        <v>603</v>
      </c>
    </row>
    <row r="415" spans="1:7" x14ac:dyDescent="0.35">
      <c r="A415">
        <v>10401</v>
      </c>
      <c r="B415">
        <v>71</v>
      </c>
      <c r="C415">
        <v>17.2</v>
      </c>
      <c r="D415">
        <v>60</v>
      </c>
      <c r="E415">
        <v>0</v>
      </c>
      <c r="F415">
        <v>1032</v>
      </c>
      <c r="G415" t="s">
        <v>603</v>
      </c>
    </row>
    <row r="416" spans="1:7" x14ac:dyDescent="0.35">
      <c r="A416">
        <v>10402</v>
      </c>
      <c r="B416">
        <v>23</v>
      </c>
      <c r="C416">
        <v>7.2</v>
      </c>
      <c r="D416">
        <v>60</v>
      </c>
      <c r="E416">
        <v>0</v>
      </c>
      <c r="F416">
        <v>432</v>
      </c>
      <c r="G416" t="s">
        <v>603</v>
      </c>
    </row>
    <row r="417" spans="1:7" x14ac:dyDescent="0.35">
      <c r="A417">
        <v>10402</v>
      </c>
      <c r="B417">
        <v>63</v>
      </c>
      <c r="C417">
        <v>35.1</v>
      </c>
      <c r="D417">
        <v>65</v>
      </c>
      <c r="E417">
        <v>0</v>
      </c>
      <c r="F417">
        <v>2281.5</v>
      </c>
      <c r="G417" t="s">
        <v>603</v>
      </c>
    </row>
    <row r="418" spans="1:7" x14ac:dyDescent="0.35">
      <c r="A418">
        <v>10403</v>
      </c>
      <c r="B418">
        <v>16</v>
      </c>
      <c r="C418">
        <v>13.9</v>
      </c>
      <c r="D418">
        <v>21</v>
      </c>
      <c r="E418">
        <v>0.15</v>
      </c>
      <c r="F418">
        <v>291.90000000000003</v>
      </c>
      <c r="G418" t="s">
        <v>603</v>
      </c>
    </row>
    <row r="419" spans="1:7" x14ac:dyDescent="0.35">
      <c r="A419">
        <v>10403</v>
      </c>
      <c r="B419">
        <v>48</v>
      </c>
      <c r="C419">
        <v>10.199999999999999</v>
      </c>
      <c r="D419">
        <v>70</v>
      </c>
      <c r="E419">
        <v>0.15</v>
      </c>
      <c r="F419">
        <v>714</v>
      </c>
      <c r="G419" t="s">
        <v>603</v>
      </c>
    </row>
    <row r="420" spans="1:7" x14ac:dyDescent="0.35">
      <c r="A420">
        <v>10404</v>
      </c>
      <c r="B420">
        <v>26</v>
      </c>
      <c r="C420">
        <v>24.9</v>
      </c>
      <c r="D420">
        <v>30</v>
      </c>
      <c r="E420">
        <v>0.05</v>
      </c>
      <c r="F420">
        <v>747</v>
      </c>
      <c r="G420" t="s">
        <v>603</v>
      </c>
    </row>
    <row r="421" spans="1:7" x14ac:dyDescent="0.35">
      <c r="A421">
        <v>10404</v>
      </c>
      <c r="B421">
        <v>42</v>
      </c>
      <c r="C421">
        <v>11.2</v>
      </c>
      <c r="D421">
        <v>40</v>
      </c>
      <c r="E421">
        <v>0.05</v>
      </c>
      <c r="F421">
        <v>448</v>
      </c>
      <c r="G421" t="s">
        <v>603</v>
      </c>
    </row>
    <row r="422" spans="1:7" x14ac:dyDescent="0.35">
      <c r="A422">
        <v>10404</v>
      </c>
      <c r="B422">
        <v>49</v>
      </c>
      <c r="C422">
        <v>16</v>
      </c>
      <c r="D422">
        <v>30</v>
      </c>
      <c r="E422">
        <v>0.05</v>
      </c>
      <c r="F422">
        <v>480</v>
      </c>
      <c r="G422" t="s">
        <v>603</v>
      </c>
    </row>
    <row r="423" spans="1:7" x14ac:dyDescent="0.35">
      <c r="A423">
        <v>10405</v>
      </c>
      <c r="B423">
        <v>3</v>
      </c>
      <c r="C423">
        <v>8</v>
      </c>
      <c r="D423">
        <v>50</v>
      </c>
      <c r="E423">
        <v>0</v>
      </c>
      <c r="F423">
        <v>400</v>
      </c>
      <c r="G423" t="s">
        <v>603</v>
      </c>
    </row>
    <row r="424" spans="1:7" x14ac:dyDescent="0.35">
      <c r="A424">
        <v>10406</v>
      </c>
      <c r="B424">
        <v>1</v>
      </c>
      <c r="C424">
        <v>14.4</v>
      </c>
      <c r="D424">
        <v>10</v>
      </c>
      <c r="E424">
        <v>0</v>
      </c>
      <c r="F424">
        <v>144</v>
      </c>
    </row>
    <row r="425" spans="1:7" x14ac:dyDescent="0.35">
      <c r="A425">
        <v>10406</v>
      </c>
      <c r="B425">
        <v>21</v>
      </c>
      <c r="C425">
        <v>8</v>
      </c>
      <c r="D425">
        <v>30</v>
      </c>
      <c r="E425">
        <v>0.1</v>
      </c>
      <c r="F425">
        <v>240</v>
      </c>
      <c r="G425" t="s">
        <v>603</v>
      </c>
    </row>
    <row r="426" spans="1:7" x14ac:dyDescent="0.35">
      <c r="A426">
        <v>10406</v>
      </c>
      <c r="B426">
        <v>28</v>
      </c>
      <c r="C426">
        <v>36.4</v>
      </c>
      <c r="D426">
        <v>42</v>
      </c>
      <c r="E426">
        <v>0.1</v>
      </c>
      <c r="F426">
        <v>1528.8</v>
      </c>
      <c r="G426" t="s">
        <v>603</v>
      </c>
    </row>
    <row r="427" spans="1:7" x14ac:dyDescent="0.35">
      <c r="A427">
        <v>10406</v>
      </c>
      <c r="B427">
        <v>36</v>
      </c>
      <c r="C427">
        <v>15.2</v>
      </c>
      <c r="D427">
        <v>5</v>
      </c>
      <c r="E427">
        <v>0.1</v>
      </c>
      <c r="F427">
        <v>76</v>
      </c>
      <c r="G427" t="s">
        <v>604</v>
      </c>
    </row>
    <row r="428" spans="1:7" x14ac:dyDescent="0.35">
      <c r="A428">
        <v>10406</v>
      </c>
      <c r="B428">
        <v>40</v>
      </c>
      <c r="C428">
        <v>14.7</v>
      </c>
      <c r="D428">
        <v>2</v>
      </c>
      <c r="E428">
        <v>0.1</v>
      </c>
      <c r="F428">
        <v>29.4</v>
      </c>
      <c r="G428" t="s">
        <v>604</v>
      </c>
    </row>
    <row r="429" spans="1:7" x14ac:dyDescent="0.35">
      <c r="A429">
        <v>10407</v>
      </c>
      <c r="B429">
        <v>11</v>
      </c>
      <c r="C429">
        <v>16.8</v>
      </c>
      <c r="D429">
        <v>30</v>
      </c>
      <c r="E429">
        <v>0</v>
      </c>
      <c r="F429">
        <v>504</v>
      </c>
      <c r="G429" t="s">
        <v>603</v>
      </c>
    </row>
    <row r="430" spans="1:7" x14ac:dyDescent="0.35">
      <c r="A430">
        <v>10407</v>
      </c>
      <c r="B430">
        <v>69</v>
      </c>
      <c r="C430">
        <v>28.8</v>
      </c>
      <c r="D430">
        <v>15</v>
      </c>
      <c r="E430">
        <v>0</v>
      </c>
      <c r="F430">
        <v>432</v>
      </c>
      <c r="G430" t="s">
        <v>603</v>
      </c>
    </row>
    <row r="431" spans="1:7" x14ac:dyDescent="0.35">
      <c r="A431">
        <v>10407</v>
      </c>
      <c r="B431">
        <v>71</v>
      </c>
      <c r="C431">
        <v>17.2</v>
      </c>
      <c r="D431">
        <v>15</v>
      </c>
      <c r="E431">
        <v>0</v>
      </c>
      <c r="F431">
        <v>258</v>
      </c>
      <c r="G431" t="s">
        <v>603</v>
      </c>
    </row>
    <row r="432" spans="1:7" x14ac:dyDescent="0.35">
      <c r="A432">
        <v>10408</v>
      </c>
      <c r="B432">
        <v>37</v>
      </c>
      <c r="C432">
        <v>20.8</v>
      </c>
      <c r="D432">
        <v>10</v>
      </c>
      <c r="E432">
        <v>0</v>
      </c>
      <c r="F432">
        <v>208</v>
      </c>
    </row>
    <row r="433" spans="1:7" x14ac:dyDescent="0.35">
      <c r="A433">
        <v>10408</v>
      </c>
      <c r="B433">
        <v>54</v>
      </c>
      <c r="C433">
        <v>5.9</v>
      </c>
      <c r="D433">
        <v>6</v>
      </c>
      <c r="E433">
        <v>0</v>
      </c>
      <c r="F433">
        <v>35.400000000000006</v>
      </c>
      <c r="G433" t="s">
        <v>604</v>
      </c>
    </row>
    <row r="434" spans="1:7" x14ac:dyDescent="0.35">
      <c r="A434">
        <v>10408</v>
      </c>
      <c r="B434">
        <v>62</v>
      </c>
      <c r="C434">
        <v>39.4</v>
      </c>
      <c r="D434">
        <v>35</v>
      </c>
      <c r="E434">
        <v>0</v>
      </c>
      <c r="F434">
        <v>1379</v>
      </c>
      <c r="G434" t="s">
        <v>603</v>
      </c>
    </row>
    <row r="435" spans="1:7" x14ac:dyDescent="0.35">
      <c r="A435">
        <v>10409</v>
      </c>
      <c r="B435">
        <v>14</v>
      </c>
      <c r="C435">
        <v>18.600000000000001</v>
      </c>
      <c r="D435">
        <v>12</v>
      </c>
      <c r="E435">
        <v>0</v>
      </c>
      <c r="F435">
        <v>223.20000000000002</v>
      </c>
      <c r="G435" t="s">
        <v>603</v>
      </c>
    </row>
    <row r="436" spans="1:7" x14ac:dyDescent="0.35">
      <c r="A436">
        <v>10409</v>
      </c>
      <c r="B436">
        <v>21</v>
      </c>
      <c r="C436">
        <v>8</v>
      </c>
      <c r="D436">
        <v>12</v>
      </c>
      <c r="E436">
        <v>0</v>
      </c>
      <c r="F436">
        <v>96</v>
      </c>
      <c r="G436" t="s">
        <v>603</v>
      </c>
    </row>
    <row r="437" spans="1:7" x14ac:dyDescent="0.35">
      <c r="A437">
        <v>10410</v>
      </c>
      <c r="B437">
        <v>33</v>
      </c>
      <c r="C437">
        <v>2</v>
      </c>
      <c r="D437">
        <v>49</v>
      </c>
      <c r="E437">
        <v>0</v>
      </c>
      <c r="F437">
        <v>98</v>
      </c>
      <c r="G437" t="s">
        <v>603</v>
      </c>
    </row>
    <row r="438" spans="1:7" x14ac:dyDescent="0.35">
      <c r="A438">
        <v>10410</v>
      </c>
      <c r="B438">
        <v>59</v>
      </c>
      <c r="C438">
        <v>44</v>
      </c>
      <c r="D438">
        <v>16</v>
      </c>
      <c r="E438">
        <v>0</v>
      </c>
      <c r="F438">
        <v>704</v>
      </c>
      <c r="G438" t="s">
        <v>603</v>
      </c>
    </row>
    <row r="439" spans="1:7" x14ac:dyDescent="0.35">
      <c r="A439">
        <v>10411</v>
      </c>
      <c r="B439">
        <v>41</v>
      </c>
      <c r="C439">
        <v>7.7</v>
      </c>
      <c r="D439">
        <v>25</v>
      </c>
      <c r="E439">
        <v>0.2</v>
      </c>
      <c r="F439">
        <v>192.5</v>
      </c>
      <c r="G439" t="s">
        <v>603</v>
      </c>
    </row>
    <row r="440" spans="1:7" x14ac:dyDescent="0.35">
      <c r="A440">
        <v>10411</v>
      </c>
      <c r="B440">
        <v>44</v>
      </c>
      <c r="C440">
        <v>15.5</v>
      </c>
      <c r="D440">
        <v>40</v>
      </c>
      <c r="E440">
        <v>0.2</v>
      </c>
      <c r="F440">
        <v>620</v>
      </c>
      <c r="G440" t="s">
        <v>603</v>
      </c>
    </row>
    <row r="441" spans="1:7" x14ac:dyDescent="0.35">
      <c r="A441">
        <v>10411</v>
      </c>
      <c r="B441">
        <v>59</v>
      </c>
      <c r="C441">
        <v>44</v>
      </c>
      <c r="D441">
        <v>9</v>
      </c>
      <c r="E441">
        <v>0.2</v>
      </c>
      <c r="F441">
        <v>396</v>
      </c>
      <c r="G441" t="s">
        <v>604</v>
      </c>
    </row>
    <row r="442" spans="1:7" x14ac:dyDescent="0.35">
      <c r="A442">
        <v>10412</v>
      </c>
      <c r="B442">
        <v>14</v>
      </c>
      <c r="C442">
        <v>18.600000000000001</v>
      </c>
      <c r="D442">
        <v>20</v>
      </c>
      <c r="E442">
        <v>0.1</v>
      </c>
      <c r="F442">
        <v>372</v>
      </c>
      <c r="G442" t="s">
        <v>603</v>
      </c>
    </row>
    <row r="443" spans="1:7" x14ac:dyDescent="0.35">
      <c r="A443">
        <v>10413</v>
      </c>
      <c r="B443">
        <v>1</v>
      </c>
      <c r="C443">
        <v>14.4</v>
      </c>
      <c r="D443">
        <v>24</v>
      </c>
      <c r="E443">
        <v>0</v>
      </c>
      <c r="F443">
        <v>345.6</v>
      </c>
      <c r="G443" t="s">
        <v>603</v>
      </c>
    </row>
    <row r="444" spans="1:7" x14ac:dyDescent="0.35">
      <c r="A444">
        <v>10413</v>
      </c>
      <c r="B444">
        <v>62</v>
      </c>
      <c r="C444">
        <v>39.4</v>
      </c>
      <c r="D444">
        <v>40</v>
      </c>
      <c r="E444">
        <v>0</v>
      </c>
      <c r="F444">
        <v>1576</v>
      </c>
      <c r="G444" t="s">
        <v>603</v>
      </c>
    </row>
    <row r="445" spans="1:7" x14ac:dyDescent="0.35">
      <c r="A445">
        <v>10413</v>
      </c>
      <c r="B445">
        <v>76</v>
      </c>
      <c r="C445">
        <v>14.4</v>
      </c>
      <c r="D445">
        <v>14</v>
      </c>
      <c r="E445">
        <v>0</v>
      </c>
      <c r="F445">
        <v>201.6</v>
      </c>
      <c r="G445" t="s">
        <v>603</v>
      </c>
    </row>
    <row r="446" spans="1:7" x14ac:dyDescent="0.35">
      <c r="A446">
        <v>10414</v>
      </c>
      <c r="B446">
        <v>19</v>
      </c>
      <c r="C446">
        <v>7.3</v>
      </c>
      <c r="D446">
        <v>18</v>
      </c>
      <c r="E446">
        <v>0.05</v>
      </c>
      <c r="F446">
        <v>131.4</v>
      </c>
      <c r="G446" t="s">
        <v>603</v>
      </c>
    </row>
    <row r="447" spans="1:7" x14ac:dyDescent="0.35">
      <c r="A447">
        <v>10414</v>
      </c>
      <c r="B447">
        <v>33</v>
      </c>
      <c r="C447">
        <v>2</v>
      </c>
      <c r="D447">
        <v>50</v>
      </c>
      <c r="E447">
        <v>0</v>
      </c>
      <c r="F447">
        <v>100</v>
      </c>
      <c r="G447" t="s">
        <v>603</v>
      </c>
    </row>
    <row r="448" spans="1:7" x14ac:dyDescent="0.35">
      <c r="A448">
        <v>10415</v>
      </c>
      <c r="B448">
        <v>17</v>
      </c>
      <c r="C448">
        <v>31.2</v>
      </c>
      <c r="D448">
        <v>2</v>
      </c>
      <c r="E448">
        <v>0</v>
      </c>
      <c r="F448">
        <v>62.4</v>
      </c>
      <c r="G448" t="s">
        <v>604</v>
      </c>
    </row>
    <row r="449" spans="1:7" x14ac:dyDescent="0.35">
      <c r="A449">
        <v>10415</v>
      </c>
      <c r="B449">
        <v>33</v>
      </c>
      <c r="C449">
        <v>2</v>
      </c>
      <c r="D449">
        <v>20</v>
      </c>
      <c r="E449">
        <v>0</v>
      </c>
      <c r="F449">
        <v>40</v>
      </c>
      <c r="G449" t="s">
        <v>603</v>
      </c>
    </row>
    <row r="450" spans="1:7" x14ac:dyDescent="0.35">
      <c r="A450">
        <v>10416</v>
      </c>
      <c r="B450">
        <v>19</v>
      </c>
      <c r="C450">
        <v>7.3</v>
      </c>
      <c r="D450">
        <v>20</v>
      </c>
      <c r="E450">
        <v>0</v>
      </c>
      <c r="F450">
        <v>146</v>
      </c>
      <c r="G450" t="s">
        <v>603</v>
      </c>
    </row>
    <row r="451" spans="1:7" x14ac:dyDescent="0.35">
      <c r="A451">
        <v>10416</v>
      </c>
      <c r="B451">
        <v>53</v>
      </c>
      <c r="C451">
        <v>26.2</v>
      </c>
      <c r="D451">
        <v>10</v>
      </c>
      <c r="E451">
        <v>0</v>
      </c>
      <c r="F451">
        <v>262</v>
      </c>
    </row>
    <row r="452" spans="1:7" x14ac:dyDescent="0.35">
      <c r="A452">
        <v>10416</v>
      </c>
      <c r="B452">
        <v>57</v>
      </c>
      <c r="C452">
        <v>15.6</v>
      </c>
      <c r="D452">
        <v>20</v>
      </c>
      <c r="E452">
        <v>0</v>
      </c>
      <c r="F452">
        <v>312</v>
      </c>
      <c r="G452" t="s">
        <v>603</v>
      </c>
    </row>
    <row r="453" spans="1:7" x14ac:dyDescent="0.35">
      <c r="A453">
        <v>10417</v>
      </c>
      <c r="B453">
        <v>38</v>
      </c>
      <c r="C453">
        <v>210.8</v>
      </c>
      <c r="D453">
        <v>50</v>
      </c>
      <c r="E453">
        <v>0</v>
      </c>
      <c r="F453">
        <v>10540</v>
      </c>
      <c r="G453" t="s">
        <v>603</v>
      </c>
    </row>
    <row r="454" spans="1:7" x14ac:dyDescent="0.35">
      <c r="A454">
        <v>10417</v>
      </c>
      <c r="B454">
        <v>46</v>
      </c>
      <c r="C454">
        <v>9.6</v>
      </c>
      <c r="D454">
        <v>2</v>
      </c>
      <c r="E454">
        <v>0.25</v>
      </c>
      <c r="F454">
        <v>19.2</v>
      </c>
      <c r="G454" t="s">
        <v>604</v>
      </c>
    </row>
    <row r="455" spans="1:7" x14ac:dyDescent="0.35">
      <c r="A455">
        <v>10417</v>
      </c>
      <c r="B455">
        <v>68</v>
      </c>
      <c r="C455">
        <v>10</v>
      </c>
      <c r="D455">
        <v>36</v>
      </c>
      <c r="E455">
        <v>0.25</v>
      </c>
      <c r="F455">
        <v>360</v>
      </c>
      <c r="G455" t="s">
        <v>603</v>
      </c>
    </row>
    <row r="456" spans="1:7" x14ac:dyDescent="0.35">
      <c r="A456">
        <v>10417</v>
      </c>
      <c r="B456">
        <v>77</v>
      </c>
      <c r="C456">
        <v>10.4</v>
      </c>
      <c r="D456">
        <v>35</v>
      </c>
      <c r="E456">
        <v>0</v>
      </c>
      <c r="F456">
        <v>364</v>
      </c>
      <c r="G456" t="s">
        <v>603</v>
      </c>
    </row>
    <row r="457" spans="1:7" x14ac:dyDescent="0.35">
      <c r="A457">
        <v>10418</v>
      </c>
      <c r="B457">
        <v>2</v>
      </c>
      <c r="C457">
        <v>15.2</v>
      </c>
      <c r="D457">
        <v>60</v>
      </c>
      <c r="E457">
        <v>0</v>
      </c>
      <c r="F457">
        <v>912</v>
      </c>
      <c r="G457" t="s">
        <v>603</v>
      </c>
    </row>
    <row r="458" spans="1:7" x14ac:dyDescent="0.35">
      <c r="A458">
        <v>10418</v>
      </c>
      <c r="B458">
        <v>47</v>
      </c>
      <c r="C458">
        <v>7.6</v>
      </c>
      <c r="D458">
        <v>55</v>
      </c>
      <c r="E458">
        <v>0</v>
      </c>
      <c r="F458">
        <v>418</v>
      </c>
      <c r="G458" t="s">
        <v>603</v>
      </c>
    </row>
    <row r="459" spans="1:7" x14ac:dyDescent="0.35">
      <c r="A459">
        <v>10418</v>
      </c>
      <c r="B459">
        <v>61</v>
      </c>
      <c r="C459">
        <v>22.8</v>
      </c>
      <c r="D459">
        <v>16</v>
      </c>
      <c r="E459">
        <v>0</v>
      </c>
      <c r="F459">
        <v>364.8</v>
      </c>
      <c r="G459" t="s">
        <v>603</v>
      </c>
    </row>
    <row r="460" spans="1:7" x14ac:dyDescent="0.35">
      <c r="A460">
        <v>10418</v>
      </c>
      <c r="B460">
        <v>74</v>
      </c>
      <c r="C460">
        <v>8</v>
      </c>
      <c r="D460">
        <v>15</v>
      </c>
      <c r="E460">
        <v>0</v>
      </c>
      <c r="F460">
        <v>120</v>
      </c>
      <c r="G460" t="s">
        <v>603</v>
      </c>
    </row>
    <row r="461" spans="1:7" x14ac:dyDescent="0.35">
      <c r="A461">
        <v>10419</v>
      </c>
      <c r="B461">
        <v>60</v>
      </c>
      <c r="C461">
        <v>27.2</v>
      </c>
      <c r="D461">
        <v>60</v>
      </c>
      <c r="E461">
        <v>0.05</v>
      </c>
      <c r="F461">
        <v>1632</v>
      </c>
      <c r="G461" t="s">
        <v>603</v>
      </c>
    </row>
    <row r="462" spans="1:7" x14ac:dyDescent="0.35">
      <c r="A462">
        <v>10419</v>
      </c>
      <c r="B462">
        <v>69</v>
      </c>
      <c r="C462">
        <v>28.8</v>
      </c>
      <c r="D462">
        <v>20</v>
      </c>
      <c r="E462">
        <v>0.05</v>
      </c>
      <c r="F462">
        <v>576</v>
      </c>
      <c r="G462" t="s">
        <v>603</v>
      </c>
    </row>
    <row r="463" spans="1:7" x14ac:dyDescent="0.35">
      <c r="A463">
        <v>10420</v>
      </c>
      <c r="B463">
        <v>9</v>
      </c>
      <c r="C463">
        <v>77.599999999999994</v>
      </c>
      <c r="D463">
        <v>20</v>
      </c>
      <c r="E463">
        <v>0.1</v>
      </c>
      <c r="F463">
        <v>1552</v>
      </c>
      <c r="G463" t="s">
        <v>603</v>
      </c>
    </row>
    <row r="464" spans="1:7" x14ac:dyDescent="0.35">
      <c r="A464">
        <v>10420</v>
      </c>
      <c r="B464">
        <v>13</v>
      </c>
      <c r="C464">
        <v>4.8</v>
      </c>
      <c r="D464">
        <v>2</v>
      </c>
      <c r="E464">
        <v>0.1</v>
      </c>
      <c r="F464">
        <v>9.6</v>
      </c>
      <c r="G464" t="s">
        <v>604</v>
      </c>
    </row>
    <row r="465" spans="1:7" x14ac:dyDescent="0.35">
      <c r="A465">
        <v>10420</v>
      </c>
      <c r="B465">
        <v>70</v>
      </c>
      <c r="C465">
        <v>12</v>
      </c>
      <c r="D465">
        <v>8</v>
      </c>
      <c r="E465">
        <v>0.1</v>
      </c>
      <c r="F465">
        <v>96</v>
      </c>
      <c r="G465" t="s">
        <v>604</v>
      </c>
    </row>
    <row r="466" spans="1:7" x14ac:dyDescent="0.35">
      <c r="A466">
        <v>10420</v>
      </c>
      <c r="B466">
        <v>73</v>
      </c>
      <c r="C466">
        <v>12</v>
      </c>
      <c r="D466">
        <v>20</v>
      </c>
      <c r="E466">
        <v>0.1</v>
      </c>
      <c r="F466">
        <v>240</v>
      </c>
      <c r="G466" t="s">
        <v>603</v>
      </c>
    </row>
    <row r="467" spans="1:7" x14ac:dyDescent="0.35">
      <c r="A467">
        <v>10421</v>
      </c>
      <c r="B467">
        <v>19</v>
      </c>
      <c r="C467">
        <v>7.3</v>
      </c>
      <c r="D467">
        <v>4</v>
      </c>
      <c r="E467">
        <v>0.15</v>
      </c>
      <c r="F467">
        <v>29.2</v>
      </c>
      <c r="G467" t="s">
        <v>604</v>
      </c>
    </row>
    <row r="468" spans="1:7" x14ac:dyDescent="0.35">
      <c r="A468">
        <v>10421</v>
      </c>
      <c r="B468">
        <v>26</v>
      </c>
      <c r="C468">
        <v>24.9</v>
      </c>
      <c r="D468">
        <v>30</v>
      </c>
      <c r="E468">
        <v>0</v>
      </c>
      <c r="F468">
        <v>747</v>
      </c>
      <c r="G468" t="s">
        <v>603</v>
      </c>
    </row>
    <row r="469" spans="1:7" x14ac:dyDescent="0.35">
      <c r="A469">
        <v>10421</v>
      </c>
      <c r="B469">
        <v>53</v>
      </c>
      <c r="C469">
        <v>26.2</v>
      </c>
      <c r="D469">
        <v>15</v>
      </c>
      <c r="E469">
        <v>0.15</v>
      </c>
      <c r="F469">
        <v>393</v>
      </c>
      <c r="G469" t="s">
        <v>603</v>
      </c>
    </row>
    <row r="470" spans="1:7" x14ac:dyDescent="0.35">
      <c r="A470">
        <v>10421</v>
      </c>
      <c r="B470">
        <v>77</v>
      </c>
      <c r="C470">
        <v>10.4</v>
      </c>
      <c r="D470">
        <v>10</v>
      </c>
      <c r="E470">
        <v>0.15</v>
      </c>
      <c r="F470">
        <v>104</v>
      </c>
    </row>
    <row r="471" spans="1:7" x14ac:dyDescent="0.35">
      <c r="A471">
        <v>10422</v>
      </c>
      <c r="B471">
        <v>26</v>
      </c>
      <c r="C471">
        <v>24.9</v>
      </c>
      <c r="D471">
        <v>2</v>
      </c>
      <c r="E471">
        <v>0</v>
      </c>
      <c r="F471">
        <v>49.8</v>
      </c>
      <c r="G471" t="s">
        <v>604</v>
      </c>
    </row>
    <row r="472" spans="1:7" x14ac:dyDescent="0.35">
      <c r="A472">
        <v>10423</v>
      </c>
      <c r="B472">
        <v>31</v>
      </c>
      <c r="C472">
        <v>10</v>
      </c>
      <c r="D472">
        <v>14</v>
      </c>
      <c r="E472">
        <v>0</v>
      </c>
      <c r="F472">
        <v>140</v>
      </c>
      <c r="G472" t="s">
        <v>603</v>
      </c>
    </row>
    <row r="473" spans="1:7" x14ac:dyDescent="0.35">
      <c r="A473">
        <v>10423</v>
      </c>
      <c r="B473">
        <v>59</v>
      </c>
      <c r="C473">
        <v>44</v>
      </c>
      <c r="D473">
        <v>20</v>
      </c>
      <c r="E473">
        <v>0</v>
      </c>
      <c r="F473">
        <v>880</v>
      </c>
      <c r="G473" t="s">
        <v>603</v>
      </c>
    </row>
    <row r="474" spans="1:7" x14ac:dyDescent="0.35">
      <c r="A474">
        <v>10424</v>
      </c>
      <c r="B474">
        <v>35</v>
      </c>
      <c r="C474">
        <v>14.4</v>
      </c>
      <c r="D474">
        <v>60</v>
      </c>
      <c r="E474">
        <v>0.2</v>
      </c>
      <c r="F474">
        <v>864</v>
      </c>
      <c r="G474" t="s">
        <v>603</v>
      </c>
    </row>
    <row r="475" spans="1:7" x14ac:dyDescent="0.35">
      <c r="A475">
        <v>10424</v>
      </c>
      <c r="B475">
        <v>38</v>
      </c>
      <c r="C475">
        <v>210.8</v>
      </c>
      <c r="D475">
        <v>49</v>
      </c>
      <c r="E475">
        <v>0.2</v>
      </c>
      <c r="F475">
        <v>10329.200000000001</v>
      </c>
      <c r="G475" t="s">
        <v>603</v>
      </c>
    </row>
    <row r="476" spans="1:7" x14ac:dyDescent="0.35">
      <c r="A476">
        <v>10424</v>
      </c>
      <c r="B476">
        <v>68</v>
      </c>
      <c r="C476">
        <v>10</v>
      </c>
      <c r="D476">
        <v>30</v>
      </c>
      <c r="E476">
        <v>0.2</v>
      </c>
      <c r="F476">
        <v>300</v>
      </c>
      <c r="G476" t="s">
        <v>603</v>
      </c>
    </row>
    <row r="477" spans="1:7" x14ac:dyDescent="0.35">
      <c r="A477">
        <v>10425</v>
      </c>
      <c r="B477">
        <v>55</v>
      </c>
      <c r="C477">
        <v>19.2</v>
      </c>
      <c r="D477">
        <v>10</v>
      </c>
      <c r="E477">
        <v>0.25</v>
      </c>
      <c r="F477">
        <v>192</v>
      </c>
    </row>
    <row r="478" spans="1:7" x14ac:dyDescent="0.35">
      <c r="A478">
        <v>10425</v>
      </c>
      <c r="B478">
        <v>76</v>
      </c>
      <c r="C478">
        <v>14.4</v>
      </c>
      <c r="D478">
        <v>20</v>
      </c>
      <c r="E478">
        <v>0.25</v>
      </c>
      <c r="F478">
        <v>288</v>
      </c>
      <c r="G478" t="s">
        <v>603</v>
      </c>
    </row>
    <row r="479" spans="1:7" x14ac:dyDescent="0.35">
      <c r="A479">
        <v>10426</v>
      </c>
      <c r="B479">
        <v>56</v>
      </c>
      <c r="C479">
        <v>30.4</v>
      </c>
      <c r="D479">
        <v>5</v>
      </c>
      <c r="E479">
        <v>0</v>
      </c>
      <c r="F479">
        <v>152</v>
      </c>
      <c r="G479" t="s">
        <v>604</v>
      </c>
    </row>
    <row r="480" spans="1:7" x14ac:dyDescent="0.35">
      <c r="A480">
        <v>10426</v>
      </c>
      <c r="B480">
        <v>64</v>
      </c>
      <c r="C480">
        <v>26.6</v>
      </c>
      <c r="D480">
        <v>7</v>
      </c>
      <c r="E480">
        <v>0</v>
      </c>
      <c r="F480">
        <v>186.20000000000002</v>
      </c>
      <c r="G480" t="s">
        <v>604</v>
      </c>
    </row>
    <row r="481" spans="1:7" x14ac:dyDescent="0.35">
      <c r="A481">
        <v>10427</v>
      </c>
      <c r="B481">
        <v>14</v>
      </c>
      <c r="C481">
        <v>18.600000000000001</v>
      </c>
      <c r="D481">
        <v>35</v>
      </c>
      <c r="E481">
        <v>0</v>
      </c>
      <c r="F481">
        <v>651</v>
      </c>
      <c r="G481" t="s">
        <v>603</v>
      </c>
    </row>
    <row r="482" spans="1:7" x14ac:dyDescent="0.35">
      <c r="A482">
        <v>10428</v>
      </c>
      <c r="B482">
        <v>46</v>
      </c>
      <c r="C482">
        <v>9.6</v>
      </c>
      <c r="D482">
        <v>20</v>
      </c>
      <c r="E482">
        <v>0</v>
      </c>
      <c r="F482">
        <v>192</v>
      </c>
      <c r="G482" t="s">
        <v>603</v>
      </c>
    </row>
    <row r="483" spans="1:7" x14ac:dyDescent="0.35">
      <c r="A483">
        <v>10429</v>
      </c>
      <c r="B483">
        <v>50</v>
      </c>
      <c r="C483">
        <v>13</v>
      </c>
      <c r="D483">
        <v>40</v>
      </c>
      <c r="E483">
        <v>0</v>
      </c>
      <c r="F483">
        <v>520</v>
      </c>
      <c r="G483" t="s">
        <v>603</v>
      </c>
    </row>
    <row r="484" spans="1:7" x14ac:dyDescent="0.35">
      <c r="A484">
        <v>10429</v>
      </c>
      <c r="B484">
        <v>63</v>
      </c>
      <c r="C484">
        <v>35.1</v>
      </c>
      <c r="D484">
        <v>35</v>
      </c>
      <c r="E484">
        <v>0.25</v>
      </c>
      <c r="F484">
        <v>1228.5</v>
      </c>
      <c r="G484" t="s">
        <v>603</v>
      </c>
    </row>
    <row r="485" spans="1:7" x14ac:dyDescent="0.35">
      <c r="A485">
        <v>10430</v>
      </c>
      <c r="B485">
        <v>17</v>
      </c>
      <c r="C485">
        <v>31.2</v>
      </c>
      <c r="D485">
        <v>45</v>
      </c>
      <c r="E485">
        <v>0.2</v>
      </c>
      <c r="F485">
        <v>1404</v>
      </c>
      <c r="G485" t="s">
        <v>603</v>
      </c>
    </row>
    <row r="486" spans="1:7" x14ac:dyDescent="0.35">
      <c r="A486">
        <v>10430</v>
      </c>
      <c r="B486">
        <v>21</v>
      </c>
      <c r="C486">
        <v>8</v>
      </c>
      <c r="D486">
        <v>50</v>
      </c>
      <c r="E486">
        <v>0</v>
      </c>
      <c r="F486">
        <v>400</v>
      </c>
      <c r="G486" t="s">
        <v>603</v>
      </c>
    </row>
    <row r="487" spans="1:7" x14ac:dyDescent="0.35">
      <c r="A487">
        <v>10430</v>
      </c>
      <c r="B487">
        <v>56</v>
      </c>
      <c r="C487">
        <v>30.4</v>
      </c>
      <c r="D487">
        <v>30</v>
      </c>
      <c r="E487">
        <v>0</v>
      </c>
      <c r="F487">
        <v>912</v>
      </c>
      <c r="G487" t="s">
        <v>603</v>
      </c>
    </row>
    <row r="488" spans="1:7" x14ac:dyDescent="0.35">
      <c r="A488">
        <v>10430</v>
      </c>
      <c r="B488">
        <v>59</v>
      </c>
      <c r="C488">
        <v>44</v>
      </c>
      <c r="D488">
        <v>70</v>
      </c>
      <c r="E488">
        <v>0.2</v>
      </c>
      <c r="F488">
        <v>3080</v>
      </c>
      <c r="G488" t="s">
        <v>603</v>
      </c>
    </row>
    <row r="489" spans="1:7" x14ac:dyDescent="0.35">
      <c r="A489">
        <v>10431</v>
      </c>
      <c r="B489">
        <v>17</v>
      </c>
      <c r="C489">
        <v>31.2</v>
      </c>
      <c r="D489">
        <v>50</v>
      </c>
      <c r="E489">
        <v>0.25</v>
      </c>
      <c r="F489">
        <v>1560</v>
      </c>
      <c r="G489" t="s">
        <v>603</v>
      </c>
    </row>
    <row r="490" spans="1:7" x14ac:dyDescent="0.35">
      <c r="A490">
        <v>10431</v>
      </c>
      <c r="B490">
        <v>40</v>
      </c>
      <c r="C490">
        <v>14.7</v>
      </c>
      <c r="D490">
        <v>50</v>
      </c>
      <c r="E490">
        <v>0.25</v>
      </c>
      <c r="F490">
        <v>735</v>
      </c>
      <c r="G490" t="s">
        <v>603</v>
      </c>
    </row>
    <row r="491" spans="1:7" x14ac:dyDescent="0.35">
      <c r="A491">
        <v>10431</v>
      </c>
      <c r="B491">
        <v>47</v>
      </c>
      <c r="C491">
        <v>7.6</v>
      </c>
      <c r="D491">
        <v>30</v>
      </c>
      <c r="E491">
        <v>0.25</v>
      </c>
      <c r="F491">
        <v>228</v>
      </c>
      <c r="G491" t="s">
        <v>603</v>
      </c>
    </row>
    <row r="492" spans="1:7" x14ac:dyDescent="0.35">
      <c r="A492">
        <v>10432</v>
      </c>
      <c r="B492">
        <v>26</v>
      </c>
      <c r="C492">
        <v>24.9</v>
      </c>
      <c r="D492">
        <v>10</v>
      </c>
      <c r="E492">
        <v>0</v>
      </c>
      <c r="F492">
        <v>249</v>
      </c>
    </row>
    <row r="493" spans="1:7" x14ac:dyDescent="0.35">
      <c r="A493">
        <v>10432</v>
      </c>
      <c r="B493">
        <v>54</v>
      </c>
      <c r="C493">
        <v>5.9</v>
      </c>
      <c r="D493">
        <v>40</v>
      </c>
      <c r="E493">
        <v>0</v>
      </c>
      <c r="F493">
        <v>236</v>
      </c>
      <c r="G493" t="s">
        <v>603</v>
      </c>
    </row>
    <row r="494" spans="1:7" x14ac:dyDescent="0.35">
      <c r="A494">
        <v>10433</v>
      </c>
      <c r="B494">
        <v>56</v>
      </c>
      <c r="C494">
        <v>30.4</v>
      </c>
      <c r="D494">
        <v>28</v>
      </c>
      <c r="E494">
        <v>0</v>
      </c>
      <c r="F494">
        <v>851.19999999999993</v>
      </c>
      <c r="G494" t="s">
        <v>603</v>
      </c>
    </row>
    <row r="495" spans="1:7" x14ac:dyDescent="0.35">
      <c r="A495">
        <v>10434</v>
      </c>
      <c r="B495">
        <v>11</v>
      </c>
      <c r="C495">
        <v>16.8</v>
      </c>
      <c r="D495">
        <v>6</v>
      </c>
      <c r="E495">
        <v>0</v>
      </c>
      <c r="F495">
        <v>100.80000000000001</v>
      </c>
      <c r="G495" t="s">
        <v>604</v>
      </c>
    </row>
    <row r="496" spans="1:7" x14ac:dyDescent="0.35">
      <c r="A496">
        <v>10434</v>
      </c>
      <c r="B496">
        <v>76</v>
      </c>
      <c r="C496">
        <v>14.4</v>
      </c>
      <c r="D496">
        <v>18</v>
      </c>
      <c r="E496">
        <v>0.15</v>
      </c>
      <c r="F496">
        <v>259.2</v>
      </c>
      <c r="G496" t="s">
        <v>603</v>
      </c>
    </row>
    <row r="497" spans="1:7" x14ac:dyDescent="0.35">
      <c r="A497">
        <v>10435</v>
      </c>
      <c r="B497">
        <v>2</v>
      </c>
      <c r="C497">
        <v>15.2</v>
      </c>
      <c r="D497">
        <v>10</v>
      </c>
      <c r="E497">
        <v>0</v>
      </c>
      <c r="F497">
        <v>152</v>
      </c>
    </row>
    <row r="498" spans="1:7" x14ac:dyDescent="0.35">
      <c r="A498">
        <v>10435</v>
      </c>
      <c r="B498">
        <v>22</v>
      </c>
      <c r="C498">
        <v>16.8</v>
      </c>
      <c r="D498">
        <v>12</v>
      </c>
      <c r="E498">
        <v>0</v>
      </c>
      <c r="F498">
        <v>201.60000000000002</v>
      </c>
      <c r="G498" t="s">
        <v>603</v>
      </c>
    </row>
    <row r="499" spans="1:7" x14ac:dyDescent="0.35">
      <c r="A499">
        <v>10435</v>
      </c>
      <c r="B499">
        <v>72</v>
      </c>
      <c r="C499">
        <v>27.8</v>
      </c>
      <c r="D499">
        <v>10</v>
      </c>
      <c r="E499">
        <v>0</v>
      </c>
      <c r="F499">
        <v>278</v>
      </c>
    </row>
    <row r="500" spans="1:7" x14ac:dyDescent="0.35">
      <c r="A500">
        <v>10436</v>
      </c>
      <c r="B500">
        <v>46</v>
      </c>
      <c r="C500">
        <v>9.6</v>
      </c>
      <c r="D500">
        <v>5</v>
      </c>
      <c r="E500">
        <v>0</v>
      </c>
      <c r="F500">
        <v>48</v>
      </c>
      <c r="G500" t="s">
        <v>604</v>
      </c>
    </row>
    <row r="501" spans="1:7" x14ac:dyDescent="0.35">
      <c r="A501">
        <v>10436</v>
      </c>
      <c r="B501">
        <v>56</v>
      </c>
      <c r="C501">
        <v>30.4</v>
      </c>
      <c r="D501">
        <v>40</v>
      </c>
      <c r="E501">
        <v>0.1</v>
      </c>
      <c r="F501">
        <v>1216</v>
      </c>
      <c r="G501" t="s">
        <v>603</v>
      </c>
    </row>
    <row r="502" spans="1:7" x14ac:dyDescent="0.35">
      <c r="A502">
        <v>10436</v>
      </c>
      <c r="B502">
        <v>64</v>
      </c>
      <c r="C502">
        <v>26.6</v>
      </c>
      <c r="D502">
        <v>30</v>
      </c>
      <c r="E502">
        <v>0.1</v>
      </c>
      <c r="F502">
        <v>798</v>
      </c>
      <c r="G502" t="s">
        <v>603</v>
      </c>
    </row>
    <row r="503" spans="1:7" x14ac:dyDescent="0.35">
      <c r="A503">
        <v>10436</v>
      </c>
      <c r="B503">
        <v>75</v>
      </c>
      <c r="C503">
        <v>6.2</v>
      </c>
      <c r="D503">
        <v>24</v>
      </c>
      <c r="E503">
        <v>0.1</v>
      </c>
      <c r="F503">
        <v>148.80000000000001</v>
      </c>
      <c r="G503" t="s">
        <v>603</v>
      </c>
    </row>
    <row r="504" spans="1:7" x14ac:dyDescent="0.35">
      <c r="A504">
        <v>10437</v>
      </c>
      <c r="B504">
        <v>53</v>
      </c>
      <c r="C504">
        <v>26.2</v>
      </c>
      <c r="D504">
        <v>15</v>
      </c>
      <c r="E504">
        <v>0</v>
      </c>
      <c r="F504">
        <v>393</v>
      </c>
      <c r="G504" t="s">
        <v>603</v>
      </c>
    </row>
    <row r="505" spans="1:7" x14ac:dyDescent="0.35">
      <c r="A505">
        <v>10438</v>
      </c>
      <c r="B505">
        <v>19</v>
      </c>
      <c r="C505">
        <v>7.3</v>
      </c>
      <c r="D505">
        <v>15</v>
      </c>
      <c r="E505">
        <v>0.2</v>
      </c>
      <c r="F505">
        <v>109.5</v>
      </c>
      <c r="G505" t="s">
        <v>603</v>
      </c>
    </row>
    <row r="506" spans="1:7" x14ac:dyDescent="0.35">
      <c r="A506">
        <v>10438</v>
      </c>
      <c r="B506">
        <v>34</v>
      </c>
      <c r="C506">
        <v>11.2</v>
      </c>
      <c r="D506">
        <v>20</v>
      </c>
      <c r="E506">
        <v>0.2</v>
      </c>
      <c r="F506">
        <v>224</v>
      </c>
      <c r="G506" t="s">
        <v>603</v>
      </c>
    </row>
    <row r="507" spans="1:7" x14ac:dyDescent="0.35">
      <c r="A507">
        <v>10438</v>
      </c>
      <c r="B507">
        <v>57</v>
      </c>
      <c r="C507">
        <v>15.6</v>
      </c>
      <c r="D507">
        <v>15</v>
      </c>
      <c r="E507">
        <v>0.2</v>
      </c>
      <c r="F507">
        <v>234</v>
      </c>
      <c r="G507" t="s">
        <v>603</v>
      </c>
    </row>
    <row r="508" spans="1:7" x14ac:dyDescent="0.35">
      <c r="A508">
        <v>10439</v>
      </c>
      <c r="B508">
        <v>12</v>
      </c>
      <c r="C508">
        <v>30.4</v>
      </c>
      <c r="D508">
        <v>15</v>
      </c>
      <c r="E508">
        <v>0</v>
      </c>
      <c r="F508">
        <v>456</v>
      </c>
      <c r="G508" t="s">
        <v>603</v>
      </c>
    </row>
    <row r="509" spans="1:7" x14ac:dyDescent="0.35">
      <c r="A509">
        <v>10439</v>
      </c>
      <c r="B509">
        <v>16</v>
      </c>
      <c r="C509">
        <v>13.9</v>
      </c>
      <c r="D509">
        <v>16</v>
      </c>
      <c r="E509">
        <v>0</v>
      </c>
      <c r="F509">
        <v>222.4</v>
      </c>
      <c r="G509" t="s">
        <v>603</v>
      </c>
    </row>
    <row r="510" spans="1:7" x14ac:dyDescent="0.35">
      <c r="A510">
        <v>10439</v>
      </c>
      <c r="B510">
        <v>64</v>
      </c>
      <c r="C510">
        <v>26.6</v>
      </c>
      <c r="D510">
        <v>6</v>
      </c>
      <c r="E510">
        <v>0</v>
      </c>
      <c r="F510">
        <v>159.60000000000002</v>
      </c>
      <c r="G510" t="s">
        <v>604</v>
      </c>
    </row>
    <row r="511" spans="1:7" x14ac:dyDescent="0.35">
      <c r="A511">
        <v>10439</v>
      </c>
      <c r="B511">
        <v>74</v>
      </c>
      <c r="C511">
        <v>8</v>
      </c>
      <c r="D511">
        <v>30</v>
      </c>
      <c r="E511">
        <v>0</v>
      </c>
      <c r="F511">
        <v>240</v>
      </c>
      <c r="G511" t="s">
        <v>603</v>
      </c>
    </row>
    <row r="512" spans="1:7" x14ac:dyDescent="0.35">
      <c r="A512">
        <v>10440</v>
      </c>
      <c r="B512">
        <v>2</v>
      </c>
      <c r="C512">
        <v>15.2</v>
      </c>
      <c r="D512">
        <v>45</v>
      </c>
      <c r="E512">
        <v>0.15</v>
      </c>
      <c r="F512">
        <v>684</v>
      </c>
      <c r="G512" t="s">
        <v>603</v>
      </c>
    </row>
    <row r="513" spans="1:7" x14ac:dyDescent="0.35">
      <c r="A513">
        <v>10440</v>
      </c>
      <c r="B513">
        <v>16</v>
      </c>
      <c r="C513">
        <v>13.9</v>
      </c>
      <c r="D513">
        <v>49</v>
      </c>
      <c r="E513">
        <v>0.15</v>
      </c>
      <c r="F513">
        <v>681.1</v>
      </c>
      <c r="G513" t="s">
        <v>603</v>
      </c>
    </row>
    <row r="514" spans="1:7" x14ac:dyDescent="0.35">
      <c r="A514">
        <v>10440</v>
      </c>
      <c r="B514">
        <v>29</v>
      </c>
      <c r="C514">
        <v>99</v>
      </c>
      <c r="D514">
        <v>24</v>
      </c>
      <c r="E514">
        <v>0.15</v>
      </c>
      <c r="F514">
        <v>2376</v>
      </c>
      <c r="G514" t="s">
        <v>603</v>
      </c>
    </row>
    <row r="515" spans="1:7" x14ac:dyDescent="0.35">
      <c r="A515">
        <v>10440</v>
      </c>
      <c r="B515">
        <v>61</v>
      </c>
      <c r="C515">
        <v>22.8</v>
      </c>
      <c r="D515">
        <v>90</v>
      </c>
      <c r="E515">
        <v>0.15</v>
      </c>
      <c r="F515">
        <v>2052</v>
      </c>
      <c r="G515" t="s">
        <v>603</v>
      </c>
    </row>
    <row r="516" spans="1:7" x14ac:dyDescent="0.35">
      <c r="A516">
        <v>10441</v>
      </c>
      <c r="B516">
        <v>27</v>
      </c>
      <c r="C516">
        <v>35.1</v>
      </c>
      <c r="D516">
        <v>50</v>
      </c>
      <c r="E516">
        <v>0</v>
      </c>
      <c r="F516">
        <v>1755</v>
      </c>
      <c r="G516" t="s">
        <v>603</v>
      </c>
    </row>
    <row r="517" spans="1:7" x14ac:dyDescent="0.35">
      <c r="A517">
        <v>10442</v>
      </c>
      <c r="B517">
        <v>11</v>
      </c>
      <c r="C517">
        <v>16.8</v>
      </c>
      <c r="D517">
        <v>30</v>
      </c>
      <c r="E517">
        <v>0</v>
      </c>
      <c r="F517">
        <v>504</v>
      </c>
      <c r="G517" t="s">
        <v>603</v>
      </c>
    </row>
    <row r="518" spans="1:7" x14ac:dyDescent="0.35">
      <c r="A518">
        <v>10442</v>
      </c>
      <c r="B518">
        <v>54</v>
      </c>
      <c r="C518">
        <v>5.9</v>
      </c>
      <c r="D518">
        <v>80</v>
      </c>
      <c r="E518">
        <v>0</v>
      </c>
      <c r="F518">
        <v>472</v>
      </c>
      <c r="G518" t="s">
        <v>603</v>
      </c>
    </row>
    <row r="519" spans="1:7" x14ac:dyDescent="0.35">
      <c r="A519">
        <v>10442</v>
      </c>
      <c r="B519">
        <v>66</v>
      </c>
      <c r="C519">
        <v>13.6</v>
      </c>
      <c r="D519">
        <v>60</v>
      </c>
      <c r="E519">
        <v>0</v>
      </c>
      <c r="F519">
        <v>816</v>
      </c>
      <c r="G519" t="s">
        <v>603</v>
      </c>
    </row>
    <row r="520" spans="1:7" x14ac:dyDescent="0.35">
      <c r="A520">
        <v>10443</v>
      </c>
      <c r="B520">
        <v>11</v>
      </c>
      <c r="C520">
        <v>16.8</v>
      </c>
      <c r="D520">
        <v>6</v>
      </c>
      <c r="E520">
        <v>0.2</v>
      </c>
      <c r="F520">
        <v>100.80000000000001</v>
      </c>
      <c r="G520" t="s">
        <v>604</v>
      </c>
    </row>
    <row r="521" spans="1:7" x14ac:dyDescent="0.35">
      <c r="A521">
        <v>10443</v>
      </c>
      <c r="B521">
        <v>28</v>
      </c>
      <c r="C521">
        <v>36.4</v>
      </c>
      <c r="D521">
        <v>12</v>
      </c>
      <c r="E521">
        <v>0</v>
      </c>
      <c r="F521">
        <v>436.79999999999995</v>
      </c>
      <c r="G521" t="s">
        <v>603</v>
      </c>
    </row>
    <row r="522" spans="1:7" x14ac:dyDescent="0.35">
      <c r="A522">
        <v>10444</v>
      </c>
      <c r="B522">
        <v>17</v>
      </c>
      <c r="C522">
        <v>31.2</v>
      </c>
      <c r="D522">
        <v>10</v>
      </c>
      <c r="E522">
        <v>0</v>
      </c>
      <c r="F522">
        <v>312</v>
      </c>
    </row>
    <row r="523" spans="1:7" x14ac:dyDescent="0.35">
      <c r="A523">
        <v>10444</v>
      </c>
      <c r="B523">
        <v>26</v>
      </c>
      <c r="C523">
        <v>24.9</v>
      </c>
      <c r="D523">
        <v>15</v>
      </c>
      <c r="E523">
        <v>0</v>
      </c>
      <c r="F523">
        <v>373.5</v>
      </c>
      <c r="G523" t="s">
        <v>603</v>
      </c>
    </row>
    <row r="524" spans="1:7" x14ac:dyDescent="0.35">
      <c r="A524">
        <v>10444</v>
      </c>
      <c r="B524">
        <v>35</v>
      </c>
      <c r="C524">
        <v>14.4</v>
      </c>
      <c r="D524">
        <v>8</v>
      </c>
      <c r="E524">
        <v>0</v>
      </c>
      <c r="F524">
        <v>115.2</v>
      </c>
      <c r="G524" t="s">
        <v>604</v>
      </c>
    </row>
    <row r="525" spans="1:7" x14ac:dyDescent="0.35">
      <c r="A525">
        <v>10444</v>
      </c>
      <c r="B525">
        <v>41</v>
      </c>
      <c r="C525">
        <v>7.7</v>
      </c>
      <c r="D525">
        <v>30</v>
      </c>
      <c r="E525">
        <v>0</v>
      </c>
      <c r="F525">
        <v>231</v>
      </c>
      <c r="G525" t="s">
        <v>603</v>
      </c>
    </row>
    <row r="526" spans="1:7" x14ac:dyDescent="0.35">
      <c r="A526">
        <v>10445</v>
      </c>
      <c r="B526">
        <v>39</v>
      </c>
      <c r="C526">
        <v>14.4</v>
      </c>
      <c r="D526">
        <v>6</v>
      </c>
      <c r="E526">
        <v>0</v>
      </c>
      <c r="F526">
        <v>86.4</v>
      </c>
      <c r="G526" t="s">
        <v>604</v>
      </c>
    </row>
    <row r="527" spans="1:7" x14ac:dyDescent="0.35">
      <c r="A527">
        <v>10445</v>
      </c>
      <c r="B527">
        <v>54</v>
      </c>
      <c r="C527">
        <v>5.9</v>
      </c>
      <c r="D527">
        <v>15</v>
      </c>
      <c r="E527">
        <v>0</v>
      </c>
      <c r="F527">
        <v>88.5</v>
      </c>
      <c r="G527" t="s">
        <v>603</v>
      </c>
    </row>
    <row r="528" spans="1:7" x14ac:dyDescent="0.35">
      <c r="A528">
        <v>10446</v>
      </c>
      <c r="B528">
        <v>19</v>
      </c>
      <c r="C528">
        <v>7.3</v>
      </c>
      <c r="D528">
        <v>12</v>
      </c>
      <c r="E528">
        <v>0.1</v>
      </c>
      <c r="F528">
        <v>87.6</v>
      </c>
      <c r="G528" t="s">
        <v>603</v>
      </c>
    </row>
    <row r="529" spans="1:7" x14ac:dyDescent="0.35">
      <c r="A529">
        <v>10446</v>
      </c>
      <c r="B529">
        <v>24</v>
      </c>
      <c r="C529">
        <v>3.6</v>
      </c>
      <c r="D529">
        <v>20</v>
      </c>
      <c r="E529">
        <v>0.1</v>
      </c>
      <c r="F529">
        <v>72</v>
      </c>
      <c r="G529" t="s">
        <v>603</v>
      </c>
    </row>
    <row r="530" spans="1:7" x14ac:dyDescent="0.35">
      <c r="A530">
        <v>10446</v>
      </c>
      <c r="B530">
        <v>31</v>
      </c>
      <c r="C530">
        <v>10</v>
      </c>
      <c r="D530">
        <v>3</v>
      </c>
      <c r="E530">
        <v>0.1</v>
      </c>
      <c r="F530">
        <v>30</v>
      </c>
      <c r="G530" t="s">
        <v>604</v>
      </c>
    </row>
    <row r="531" spans="1:7" x14ac:dyDescent="0.35">
      <c r="A531">
        <v>10446</v>
      </c>
      <c r="B531">
        <v>52</v>
      </c>
      <c r="C531">
        <v>5.6</v>
      </c>
      <c r="D531">
        <v>15</v>
      </c>
      <c r="E531">
        <v>0.1</v>
      </c>
      <c r="F531">
        <v>84</v>
      </c>
      <c r="G531" t="s">
        <v>603</v>
      </c>
    </row>
    <row r="532" spans="1:7" x14ac:dyDescent="0.35">
      <c r="A532">
        <v>10447</v>
      </c>
      <c r="B532">
        <v>19</v>
      </c>
      <c r="C532">
        <v>7.3</v>
      </c>
      <c r="D532">
        <v>40</v>
      </c>
      <c r="E532">
        <v>0</v>
      </c>
      <c r="F532">
        <v>292</v>
      </c>
      <c r="G532" t="s">
        <v>603</v>
      </c>
    </row>
    <row r="533" spans="1:7" x14ac:dyDescent="0.35">
      <c r="A533">
        <v>10447</v>
      </c>
      <c r="B533">
        <v>65</v>
      </c>
      <c r="C533">
        <v>16.8</v>
      </c>
      <c r="D533">
        <v>35</v>
      </c>
      <c r="E533">
        <v>0</v>
      </c>
      <c r="F533">
        <v>588</v>
      </c>
      <c r="G533" t="s">
        <v>603</v>
      </c>
    </row>
    <row r="534" spans="1:7" x14ac:dyDescent="0.35">
      <c r="A534">
        <v>10447</v>
      </c>
      <c r="B534">
        <v>71</v>
      </c>
      <c r="C534">
        <v>17.2</v>
      </c>
      <c r="D534">
        <v>2</v>
      </c>
      <c r="E534">
        <v>0</v>
      </c>
      <c r="F534">
        <v>34.4</v>
      </c>
      <c r="G534" t="s">
        <v>604</v>
      </c>
    </row>
    <row r="535" spans="1:7" x14ac:dyDescent="0.35">
      <c r="A535">
        <v>10448</v>
      </c>
      <c r="B535">
        <v>26</v>
      </c>
      <c r="C535">
        <v>24.9</v>
      </c>
      <c r="D535">
        <v>6</v>
      </c>
      <c r="E535">
        <v>0</v>
      </c>
      <c r="F535">
        <v>149.39999999999998</v>
      </c>
      <c r="G535" t="s">
        <v>604</v>
      </c>
    </row>
    <row r="536" spans="1:7" x14ac:dyDescent="0.35">
      <c r="A536">
        <v>10448</v>
      </c>
      <c r="B536">
        <v>40</v>
      </c>
      <c r="C536">
        <v>14.7</v>
      </c>
      <c r="D536">
        <v>20</v>
      </c>
      <c r="E536">
        <v>0</v>
      </c>
      <c r="F536">
        <v>294</v>
      </c>
      <c r="G536" t="s">
        <v>603</v>
      </c>
    </row>
    <row r="537" spans="1:7" x14ac:dyDescent="0.35">
      <c r="A537">
        <v>10449</v>
      </c>
      <c r="B537">
        <v>10</v>
      </c>
      <c r="C537">
        <v>24.8</v>
      </c>
      <c r="D537">
        <v>14</v>
      </c>
      <c r="E537">
        <v>0</v>
      </c>
      <c r="F537">
        <v>347.2</v>
      </c>
      <c r="G537" t="s">
        <v>603</v>
      </c>
    </row>
    <row r="538" spans="1:7" x14ac:dyDescent="0.35">
      <c r="A538">
        <v>10449</v>
      </c>
      <c r="B538">
        <v>52</v>
      </c>
      <c r="C538">
        <v>5.6</v>
      </c>
      <c r="D538">
        <v>20</v>
      </c>
      <c r="E538">
        <v>0</v>
      </c>
      <c r="F538">
        <v>112</v>
      </c>
      <c r="G538" t="s">
        <v>603</v>
      </c>
    </row>
    <row r="539" spans="1:7" x14ac:dyDescent="0.35">
      <c r="A539">
        <v>10449</v>
      </c>
      <c r="B539">
        <v>62</v>
      </c>
      <c r="C539">
        <v>39.4</v>
      </c>
      <c r="D539">
        <v>35</v>
      </c>
      <c r="E539">
        <v>0</v>
      </c>
      <c r="F539">
        <v>1379</v>
      </c>
      <c r="G539" t="s">
        <v>603</v>
      </c>
    </row>
    <row r="540" spans="1:7" x14ac:dyDescent="0.35">
      <c r="A540">
        <v>10450</v>
      </c>
      <c r="B540">
        <v>10</v>
      </c>
      <c r="C540">
        <v>24.8</v>
      </c>
      <c r="D540">
        <v>20</v>
      </c>
      <c r="E540">
        <v>0.2</v>
      </c>
      <c r="F540">
        <v>496</v>
      </c>
      <c r="G540" t="s">
        <v>603</v>
      </c>
    </row>
    <row r="541" spans="1:7" x14ac:dyDescent="0.35">
      <c r="A541">
        <v>10450</v>
      </c>
      <c r="B541">
        <v>54</v>
      </c>
      <c r="C541">
        <v>5.9</v>
      </c>
      <c r="D541">
        <v>6</v>
      </c>
      <c r="E541">
        <v>0.2</v>
      </c>
      <c r="F541">
        <v>35.400000000000006</v>
      </c>
      <c r="G541" t="s">
        <v>604</v>
      </c>
    </row>
    <row r="542" spans="1:7" x14ac:dyDescent="0.35">
      <c r="A542">
        <v>10451</v>
      </c>
      <c r="B542">
        <v>55</v>
      </c>
      <c r="C542">
        <v>19.2</v>
      </c>
      <c r="D542">
        <v>120</v>
      </c>
      <c r="E542">
        <v>0.1</v>
      </c>
      <c r="F542">
        <v>2304</v>
      </c>
      <c r="G542" t="s">
        <v>603</v>
      </c>
    </row>
    <row r="543" spans="1:7" x14ac:dyDescent="0.35">
      <c r="A543">
        <v>10451</v>
      </c>
      <c r="B543">
        <v>64</v>
      </c>
      <c r="C543">
        <v>26.6</v>
      </c>
      <c r="D543">
        <v>35</v>
      </c>
      <c r="E543">
        <v>0.1</v>
      </c>
      <c r="F543">
        <v>931</v>
      </c>
      <c r="G543" t="s">
        <v>603</v>
      </c>
    </row>
    <row r="544" spans="1:7" x14ac:dyDescent="0.35">
      <c r="A544">
        <v>10451</v>
      </c>
      <c r="B544">
        <v>65</v>
      </c>
      <c r="C544">
        <v>16.8</v>
      </c>
      <c r="D544">
        <v>28</v>
      </c>
      <c r="E544">
        <v>0.1</v>
      </c>
      <c r="F544">
        <v>470.40000000000003</v>
      </c>
      <c r="G544" t="s">
        <v>603</v>
      </c>
    </row>
    <row r="545" spans="1:7" x14ac:dyDescent="0.35">
      <c r="A545">
        <v>10451</v>
      </c>
      <c r="B545">
        <v>77</v>
      </c>
      <c r="C545">
        <v>10.4</v>
      </c>
      <c r="D545">
        <v>55</v>
      </c>
      <c r="E545">
        <v>0.1</v>
      </c>
      <c r="F545">
        <v>572</v>
      </c>
      <c r="G545" t="s">
        <v>603</v>
      </c>
    </row>
    <row r="546" spans="1:7" x14ac:dyDescent="0.35">
      <c r="A546">
        <v>10452</v>
      </c>
      <c r="B546">
        <v>28</v>
      </c>
      <c r="C546">
        <v>36.4</v>
      </c>
      <c r="D546">
        <v>15</v>
      </c>
      <c r="E546">
        <v>0</v>
      </c>
      <c r="F546">
        <v>546</v>
      </c>
      <c r="G546" t="s">
        <v>603</v>
      </c>
    </row>
    <row r="547" spans="1:7" x14ac:dyDescent="0.35">
      <c r="A547">
        <v>10452</v>
      </c>
      <c r="B547">
        <v>44</v>
      </c>
      <c r="C547">
        <v>15.5</v>
      </c>
      <c r="D547">
        <v>100</v>
      </c>
      <c r="E547">
        <v>0.05</v>
      </c>
      <c r="F547">
        <v>1550</v>
      </c>
      <c r="G547" t="s">
        <v>603</v>
      </c>
    </row>
    <row r="548" spans="1:7" x14ac:dyDescent="0.35">
      <c r="A548">
        <v>10453</v>
      </c>
      <c r="B548">
        <v>48</v>
      </c>
      <c r="C548">
        <v>10.199999999999999</v>
      </c>
      <c r="D548">
        <v>15</v>
      </c>
      <c r="E548">
        <v>0.1</v>
      </c>
      <c r="F548">
        <v>153</v>
      </c>
      <c r="G548" t="s">
        <v>603</v>
      </c>
    </row>
    <row r="549" spans="1:7" x14ac:dyDescent="0.35">
      <c r="A549">
        <v>10453</v>
      </c>
      <c r="B549">
        <v>70</v>
      </c>
      <c r="C549">
        <v>12</v>
      </c>
      <c r="D549">
        <v>25</v>
      </c>
      <c r="E549">
        <v>0.1</v>
      </c>
      <c r="F549">
        <v>300</v>
      </c>
      <c r="G549" t="s">
        <v>603</v>
      </c>
    </row>
    <row r="550" spans="1:7" x14ac:dyDescent="0.35">
      <c r="A550">
        <v>10454</v>
      </c>
      <c r="B550">
        <v>16</v>
      </c>
      <c r="C550">
        <v>13.9</v>
      </c>
      <c r="D550">
        <v>20</v>
      </c>
      <c r="E550">
        <v>0.2</v>
      </c>
      <c r="F550">
        <v>278</v>
      </c>
      <c r="G550" t="s">
        <v>603</v>
      </c>
    </row>
    <row r="551" spans="1:7" x14ac:dyDescent="0.35">
      <c r="A551">
        <v>10454</v>
      </c>
      <c r="B551">
        <v>33</v>
      </c>
      <c r="C551">
        <v>2</v>
      </c>
      <c r="D551">
        <v>20</v>
      </c>
      <c r="E551">
        <v>0.2</v>
      </c>
      <c r="F551">
        <v>40</v>
      </c>
      <c r="G551" t="s">
        <v>603</v>
      </c>
    </row>
    <row r="552" spans="1:7" x14ac:dyDescent="0.35">
      <c r="A552">
        <v>10454</v>
      </c>
      <c r="B552">
        <v>46</v>
      </c>
      <c r="C552">
        <v>9.6</v>
      </c>
      <c r="D552">
        <v>10</v>
      </c>
      <c r="E552">
        <v>0.2</v>
      </c>
      <c r="F552">
        <v>96</v>
      </c>
    </row>
    <row r="553" spans="1:7" x14ac:dyDescent="0.35">
      <c r="A553">
        <v>10455</v>
      </c>
      <c r="B553">
        <v>39</v>
      </c>
      <c r="C553">
        <v>14.4</v>
      </c>
      <c r="D553">
        <v>20</v>
      </c>
      <c r="E553">
        <v>0</v>
      </c>
      <c r="F553">
        <v>288</v>
      </c>
      <c r="G553" t="s">
        <v>603</v>
      </c>
    </row>
    <row r="554" spans="1:7" x14ac:dyDescent="0.35">
      <c r="A554">
        <v>10455</v>
      </c>
      <c r="B554">
        <v>53</v>
      </c>
      <c r="C554">
        <v>26.2</v>
      </c>
      <c r="D554">
        <v>50</v>
      </c>
      <c r="E554">
        <v>0</v>
      </c>
      <c r="F554">
        <v>1310</v>
      </c>
      <c r="G554" t="s">
        <v>603</v>
      </c>
    </row>
    <row r="555" spans="1:7" x14ac:dyDescent="0.35">
      <c r="A555">
        <v>10455</v>
      </c>
      <c r="B555">
        <v>61</v>
      </c>
      <c r="C555">
        <v>22.8</v>
      </c>
      <c r="D555">
        <v>25</v>
      </c>
      <c r="E555">
        <v>0</v>
      </c>
      <c r="F555">
        <v>570</v>
      </c>
      <c r="G555" t="s">
        <v>603</v>
      </c>
    </row>
    <row r="556" spans="1:7" x14ac:dyDescent="0.35">
      <c r="A556">
        <v>10455</v>
      </c>
      <c r="B556">
        <v>71</v>
      </c>
      <c r="C556">
        <v>17.2</v>
      </c>
      <c r="D556">
        <v>30</v>
      </c>
      <c r="E556">
        <v>0</v>
      </c>
      <c r="F556">
        <v>516</v>
      </c>
      <c r="G556" t="s">
        <v>603</v>
      </c>
    </row>
    <row r="557" spans="1:7" x14ac:dyDescent="0.35">
      <c r="A557">
        <v>10456</v>
      </c>
      <c r="B557">
        <v>21</v>
      </c>
      <c r="C557">
        <v>8</v>
      </c>
      <c r="D557">
        <v>40</v>
      </c>
      <c r="E557">
        <v>0.15</v>
      </c>
      <c r="F557">
        <v>320</v>
      </c>
      <c r="G557" t="s">
        <v>603</v>
      </c>
    </row>
    <row r="558" spans="1:7" x14ac:dyDescent="0.35">
      <c r="A558">
        <v>10456</v>
      </c>
      <c r="B558">
        <v>49</v>
      </c>
      <c r="C558">
        <v>16</v>
      </c>
      <c r="D558">
        <v>21</v>
      </c>
      <c r="E558">
        <v>0.15</v>
      </c>
      <c r="F558">
        <v>336</v>
      </c>
      <c r="G558" t="s">
        <v>603</v>
      </c>
    </row>
    <row r="559" spans="1:7" x14ac:dyDescent="0.35">
      <c r="A559">
        <v>10457</v>
      </c>
      <c r="B559">
        <v>59</v>
      </c>
      <c r="C559">
        <v>44</v>
      </c>
      <c r="D559">
        <v>36</v>
      </c>
      <c r="E559">
        <v>0</v>
      </c>
      <c r="F559">
        <v>1584</v>
      </c>
      <c r="G559" t="s">
        <v>603</v>
      </c>
    </row>
    <row r="560" spans="1:7" x14ac:dyDescent="0.35">
      <c r="A560">
        <v>10458</v>
      </c>
      <c r="B560">
        <v>26</v>
      </c>
      <c r="C560">
        <v>24.9</v>
      </c>
      <c r="D560">
        <v>30</v>
      </c>
      <c r="E560">
        <v>0</v>
      </c>
      <c r="F560">
        <v>747</v>
      </c>
      <c r="G560" t="s">
        <v>603</v>
      </c>
    </row>
    <row r="561" spans="1:7" x14ac:dyDescent="0.35">
      <c r="A561">
        <v>10458</v>
      </c>
      <c r="B561">
        <v>28</v>
      </c>
      <c r="C561">
        <v>36.4</v>
      </c>
      <c r="D561">
        <v>30</v>
      </c>
      <c r="E561">
        <v>0</v>
      </c>
      <c r="F561">
        <v>1092</v>
      </c>
      <c r="G561" t="s">
        <v>603</v>
      </c>
    </row>
    <row r="562" spans="1:7" x14ac:dyDescent="0.35">
      <c r="A562">
        <v>10458</v>
      </c>
      <c r="B562">
        <v>43</v>
      </c>
      <c r="C562">
        <v>36.799999999999997</v>
      </c>
      <c r="D562">
        <v>20</v>
      </c>
      <c r="E562">
        <v>0</v>
      </c>
      <c r="F562">
        <v>736</v>
      </c>
      <c r="G562" t="s">
        <v>603</v>
      </c>
    </row>
    <row r="563" spans="1:7" x14ac:dyDescent="0.35">
      <c r="A563">
        <v>10458</v>
      </c>
      <c r="B563">
        <v>56</v>
      </c>
      <c r="C563">
        <v>30.4</v>
      </c>
      <c r="D563">
        <v>15</v>
      </c>
      <c r="E563">
        <v>0</v>
      </c>
      <c r="F563">
        <v>456</v>
      </c>
      <c r="G563" t="s">
        <v>603</v>
      </c>
    </row>
    <row r="564" spans="1:7" x14ac:dyDescent="0.35">
      <c r="A564">
        <v>10458</v>
      </c>
      <c r="B564">
        <v>71</v>
      </c>
      <c r="C564">
        <v>17.2</v>
      </c>
      <c r="D564">
        <v>50</v>
      </c>
      <c r="E564">
        <v>0</v>
      </c>
      <c r="F564">
        <v>860</v>
      </c>
      <c r="G564" t="s">
        <v>603</v>
      </c>
    </row>
    <row r="565" spans="1:7" x14ac:dyDescent="0.35">
      <c r="A565">
        <v>10459</v>
      </c>
      <c r="B565">
        <v>7</v>
      </c>
      <c r="C565">
        <v>24</v>
      </c>
      <c r="D565">
        <v>16</v>
      </c>
      <c r="E565">
        <v>0.05</v>
      </c>
      <c r="F565">
        <v>384</v>
      </c>
      <c r="G565" t="s">
        <v>603</v>
      </c>
    </row>
    <row r="566" spans="1:7" x14ac:dyDescent="0.35">
      <c r="A566">
        <v>10459</v>
      </c>
      <c r="B566">
        <v>46</v>
      </c>
      <c r="C566">
        <v>9.6</v>
      </c>
      <c r="D566">
        <v>20</v>
      </c>
      <c r="E566">
        <v>0.05</v>
      </c>
      <c r="F566">
        <v>192</v>
      </c>
      <c r="G566" t="s">
        <v>603</v>
      </c>
    </row>
    <row r="567" spans="1:7" x14ac:dyDescent="0.35">
      <c r="A567">
        <v>10459</v>
      </c>
      <c r="B567">
        <v>72</v>
      </c>
      <c r="C567">
        <v>27.8</v>
      </c>
      <c r="D567">
        <v>40</v>
      </c>
      <c r="E567">
        <v>0</v>
      </c>
      <c r="F567">
        <v>1112</v>
      </c>
      <c r="G567" t="s">
        <v>603</v>
      </c>
    </row>
    <row r="568" spans="1:7" x14ac:dyDescent="0.35">
      <c r="A568">
        <v>10460</v>
      </c>
      <c r="B568">
        <v>68</v>
      </c>
      <c r="C568">
        <v>10</v>
      </c>
      <c r="D568">
        <v>21</v>
      </c>
      <c r="E568">
        <v>0.25</v>
      </c>
      <c r="F568">
        <v>210</v>
      </c>
      <c r="G568" t="s">
        <v>603</v>
      </c>
    </row>
    <row r="569" spans="1:7" x14ac:dyDescent="0.35">
      <c r="A569">
        <v>10460</v>
      </c>
      <c r="B569">
        <v>75</v>
      </c>
      <c r="C569">
        <v>6.2</v>
      </c>
      <c r="D569">
        <v>4</v>
      </c>
      <c r="E569">
        <v>0.25</v>
      </c>
      <c r="F569">
        <v>24.8</v>
      </c>
      <c r="G569" t="s">
        <v>604</v>
      </c>
    </row>
    <row r="570" spans="1:7" x14ac:dyDescent="0.35">
      <c r="A570">
        <v>10461</v>
      </c>
      <c r="B570">
        <v>21</v>
      </c>
      <c r="C570">
        <v>8</v>
      </c>
      <c r="D570">
        <v>40</v>
      </c>
      <c r="E570">
        <v>0.25</v>
      </c>
      <c r="F570">
        <v>320</v>
      </c>
      <c r="G570" t="s">
        <v>603</v>
      </c>
    </row>
    <row r="571" spans="1:7" x14ac:dyDescent="0.35">
      <c r="A571">
        <v>10461</v>
      </c>
      <c r="B571">
        <v>30</v>
      </c>
      <c r="C571">
        <v>20.7</v>
      </c>
      <c r="D571">
        <v>28</v>
      </c>
      <c r="E571">
        <v>0.25</v>
      </c>
      <c r="F571">
        <v>579.6</v>
      </c>
      <c r="G571" t="s">
        <v>603</v>
      </c>
    </row>
    <row r="572" spans="1:7" x14ac:dyDescent="0.35">
      <c r="A572">
        <v>10461</v>
      </c>
      <c r="B572">
        <v>55</v>
      </c>
      <c r="C572">
        <v>19.2</v>
      </c>
      <c r="D572">
        <v>60</v>
      </c>
      <c r="E572">
        <v>0.25</v>
      </c>
      <c r="F572">
        <v>1152</v>
      </c>
      <c r="G572" t="s">
        <v>603</v>
      </c>
    </row>
    <row r="573" spans="1:7" x14ac:dyDescent="0.35">
      <c r="A573">
        <v>10462</v>
      </c>
      <c r="B573">
        <v>13</v>
      </c>
      <c r="C573">
        <v>4.8</v>
      </c>
      <c r="D573">
        <v>1</v>
      </c>
      <c r="E573">
        <v>0</v>
      </c>
      <c r="F573">
        <v>4.8</v>
      </c>
      <c r="G573" t="s">
        <v>604</v>
      </c>
    </row>
    <row r="574" spans="1:7" x14ac:dyDescent="0.35">
      <c r="A574">
        <v>10462</v>
      </c>
      <c r="B574">
        <v>23</v>
      </c>
      <c r="C574">
        <v>7.2</v>
      </c>
      <c r="D574">
        <v>21</v>
      </c>
      <c r="E574">
        <v>0</v>
      </c>
      <c r="F574">
        <v>151.20000000000002</v>
      </c>
      <c r="G574" t="s">
        <v>603</v>
      </c>
    </row>
    <row r="575" spans="1:7" x14ac:dyDescent="0.35">
      <c r="A575">
        <v>10463</v>
      </c>
      <c r="B575">
        <v>19</v>
      </c>
      <c r="C575">
        <v>7.3</v>
      </c>
      <c r="D575">
        <v>21</v>
      </c>
      <c r="E575">
        <v>0</v>
      </c>
      <c r="F575">
        <v>153.29999999999998</v>
      </c>
      <c r="G575" t="s">
        <v>603</v>
      </c>
    </row>
    <row r="576" spans="1:7" x14ac:dyDescent="0.35">
      <c r="A576">
        <v>10463</v>
      </c>
      <c r="B576">
        <v>42</v>
      </c>
      <c r="C576">
        <v>11.2</v>
      </c>
      <c r="D576">
        <v>50</v>
      </c>
      <c r="E576">
        <v>0</v>
      </c>
      <c r="F576">
        <v>560</v>
      </c>
      <c r="G576" t="s">
        <v>603</v>
      </c>
    </row>
    <row r="577" spans="1:7" x14ac:dyDescent="0.35">
      <c r="A577">
        <v>10464</v>
      </c>
      <c r="B577">
        <v>4</v>
      </c>
      <c r="C577">
        <v>17.600000000000001</v>
      </c>
      <c r="D577">
        <v>16</v>
      </c>
      <c r="E577">
        <v>0.2</v>
      </c>
      <c r="F577">
        <v>281.60000000000002</v>
      </c>
      <c r="G577" t="s">
        <v>603</v>
      </c>
    </row>
    <row r="578" spans="1:7" x14ac:dyDescent="0.35">
      <c r="A578">
        <v>10464</v>
      </c>
      <c r="B578">
        <v>43</v>
      </c>
      <c r="C578">
        <v>36.799999999999997</v>
      </c>
      <c r="D578">
        <v>3</v>
      </c>
      <c r="E578">
        <v>0</v>
      </c>
      <c r="F578">
        <v>110.39999999999999</v>
      </c>
      <c r="G578" t="s">
        <v>604</v>
      </c>
    </row>
    <row r="579" spans="1:7" x14ac:dyDescent="0.35">
      <c r="A579">
        <v>10464</v>
      </c>
      <c r="B579">
        <v>56</v>
      </c>
      <c r="C579">
        <v>30.4</v>
      </c>
      <c r="D579">
        <v>30</v>
      </c>
      <c r="E579">
        <v>0.2</v>
      </c>
      <c r="F579">
        <v>912</v>
      </c>
      <c r="G579" t="s">
        <v>603</v>
      </c>
    </row>
    <row r="580" spans="1:7" x14ac:dyDescent="0.35">
      <c r="A580">
        <v>10464</v>
      </c>
      <c r="B580">
        <v>60</v>
      </c>
      <c r="C580">
        <v>27.2</v>
      </c>
      <c r="D580">
        <v>20</v>
      </c>
      <c r="E580">
        <v>0</v>
      </c>
      <c r="F580">
        <v>544</v>
      </c>
      <c r="G580" t="s">
        <v>603</v>
      </c>
    </row>
    <row r="581" spans="1:7" x14ac:dyDescent="0.35">
      <c r="A581">
        <v>10465</v>
      </c>
      <c r="B581">
        <v>24</v>
      </c>
      <c r="C581">
        <v>3.6</v>
      </c>
      <c r="D581">
        <v>25</v>
      </c>
      <c r="E581">
        <v>0</v>
      </c>
      <c r="F581">
        <v>90</v>
      </c>
      <c r="G581" t="s">
        <v>603</v>
      </c>
    </row>
    <row r="582" spans="1:7" x14ac:dyDescent="0.35">
      <c r="A582">
        <v>10465</v>
      </c>
      <c r="B582">
        <v>29</v>
      </c>
      <c r="C582">
        <v>99</v>
      </c>
      <c r="D582">
        <v>18</v>
      </c>
      <c r="E582">
        <v>0.1</v>
      </c>
      <c r="F582">
        <v>1782</v>
      </c>
      <c r="G582" t="s">
        <v>603</v>
      </c>
    </row>
    <row r="583" spans="1:7" x14ac:dyDescent="0.35">
      <c r="A583">
        <v>10465</v>
      </c>
      <c r="B583">
        <v>40</v>
      </c>
      <c r="C583">
        <v>14.7</v>
      </c>
      <c r="D583">
        <v>20</v>
      </c>
      <c r="E583">
        <v>0</v>
      </c>
      <c r="F583">
        <v>294</v>
      </c>
      <c r="G583" t="s">
        <v>603</v>
      </c>
    </row>
    <row r="584" spans="1:7" x14ac:dyDescent="0.35">
      <c r="A584">
        <v>10465</v>
      </c>
      <c r="B584">
        <v>45</v>
      </c>
      <c r="C584">
        <v>7.6</v>
      </c>
      <c r="D584">
        <v>30</v>
      </c>
      <c r="E584">
        <v>0.1</v>
      </c>
      <c r="F584">
        <v>228</v>
      </c>
      <c r="G584" t="s">
        <v>603</v>
      </c>
    </row>
    <row r="585" spans="1:7" x14ac:dyDescent="0.35">
      <c r="A585">
        <v>10465</v>
      </c>
      <c r="B585">
        <v>50</v>
      </c>
      <c r="C585">
        <v>13</v>
      </c>
      <c r="D585">
        <v>25</v>
      </c>
      <c r="E585">
        <v>0</v>
      </c>
      <c r="F585">
        <v>325</v>
      </c>
      <c r="G585" t="s">
        <v>603</v>
      </c>
    </row>
    <row r="586" spans="1:7" x14ac:dyDescent="0.35">
      <c r="A586">
        <v>10466</v>
      </c>
      <c r="B586">
        <v>11</v>
      </c>
      <c r="C586">
        <v>16.8</v>
      </c>
      <c r="D586">
        <v>10</v>
      </c>
      <c r="E586">
        <v>0</v>
      </c>
      <c r="F586">
        <v>168</v>
      </c>
    </row>
    <row r="587" spans="1:7" x14ac:dyDescent="0.35">
      <c r="A587">
        <v>10466</v>
      </c>
      <c r="B587">
        <v>46</v>
      </c>
      <c r="C587">
        <v>9.6</v>
      </c>
      <c r="D587">
        <v>5</v>
      </c>
      <c r="E587">
        <v>0</v>
      </c>
      <c r="F587">
        <v>48</v>
      </c>
      <c r="G587" t="s">
        <v>604</v>
      </c>
    </row>
    <row r="588" spans="1:7" x14ac:dyDescent="0.35">
      <c r="A588">
        <v>10467</v>
      </c>
      <c r="B588">
        <v>24</v>
      </c>
      <c r="C588">
        <v>3.6</v>
      </c>
      <c r="D588">
        <v>28</v>
      </c>
      <c r="E588">
        <v>0</v>
      </c>
      <c r="F588">
        <v>100.8</v>
      </c>
      <c r="G588" t="s">
        <v>603</v>
      </c>
    </row>
    <row r="589" spans="1:7" x14ac:dyDescent="0.35">
      <c r="A589">
        <v>10467</v>
      </c>
      <c r="B589">
        <v>25</v>
      </c>
      <c r="C589">
        <v>11.2</v>
      </c>
      <c r="D589">
        <v>12</v>
      </c>
      <c r="E589">
        <v>0</v>
      </c>
      <c r="F589">
        <v>134.39999999999998</v>
      </c>
      <c r="G589" t="s">
        <v>603</v>
      </c>
    </row>
    <row r="590" spans="1:7" x14ac:dyDescent="0.35">
      <c r="A590">
        <v>10468</v>
      </c>
      <c r="B590">
        <v>30</v>
      </c>
      <c r="C590">
        <v>20.7</v>
      </c>
      <c r="D590">
        <v>8</v>
      </c>
      <c r="E590">
        <v>0</v>
      </c>
      <c r="F590">
        <v>165.6</v>
      </c>
      <c r="G590" t="s">
        <v>604</v>
      </c>
    </row>
    <row r="591" spans="1:7" x14ac:dyDescent="0.35">
      <c r="A591">
        <v>10468</v>
      </c>
      <c r="B591">
        <v>43</v>
      </c>
      <c r="C591">
        <v>36.799999999999997</v>
      </c>
      <c r="D591">
        <v>15</v>
      </c>
      <c r="E591">
        <v>0</v>
      </c>
      <c r="F591">
        <v>552</v>
      </c>
      <c r="G591" t="s">
        <v>603</v>
      </c>
    </row>
    <row r="592" spans="1:7" x14ac:dyDescent="0.35">
      <c r="A592">
        <v>10469</v>
      </c>
      <c r="B592">
        <v>2</v>
      </c>
      <c r="C592">
        <v>15.2</v>
      </c>
      <c r="D592">
        <v>40</v>
      </c>
      <c r="E592">
        <v>0.15</v>
      </c>
      <c r="F592">
        <v>608</v>
      </c>
      <c r="G592" t="s">
        <v>603</v>
      </c>
    </row>
    <row r="593" spans="1:7" x14ac:dyDescent="0.35">
      <c r="A593">
        <v>10469</v>
      </c>
      <c r="B593">
        <v>16</v>
      </c>
      <c r="C593">
        <v>13.9</v>
      </c>
      <c r="D593">
        <v>35</v>
      </c>
      <c r="E593">
        <v>0.15</v>
      </c>
      <c r="F593">
        <v>486.5</v>
      </c>
      <c r="G593" t="s">
        <v>603</v>
      </c>
    </row>
    <row r="594" spans="1:7" x14ac:dyDescent="0.35">
      <c r="A594">
        <v>10469</v>
      </c>
      <c r="B594">
        <v>44</v>
      </c>
      <c r="C594">
        <v>15.5</v>
      </c>
      <c r="D594">
        <v>2</v>
      </c>
      <c r="E594">
        <v>0.15</v>
      </c>
      <c r="F594">
        <v>31</v>
      </c>
      <c r="G594" t="s">
        <v>604</v>
      </c>
    </row>
    <row r="595" spans="1:7" x14ac:dyDescent="0.35">
      <c r="A595">
        <v>10470</v>
      </c>
      <c r="B595">
        <v>18</v>
      </c>
      <c r="C595">
        <v>50</v>
      </c>
      <c r="D595">
        <v>30</v>
      </c>
      <c r="E595">
        <v>0</v>
      </c>
      <c r="F595">
        <v>1500</v>
      </c>
      <c r="G595" t="s">
        <v>603</v>
      </c>
    </row>
    <row r="596" spans="1:7" x14ac:dyDescent="0.35">
      <c r="A596">
        <v>10470</v>
      </c>
      <c r="B596">
        <v>23</v>
      </c>
      <c r="C596">
        <v>7.2</v>
      </c>
      <c r="D596">
        <v>15</v>
      </c>
      <c r="E596">
        <v>0</v>
      </c>
      <c r="F596">
        <v>108</v>
      </c>
      <c r="G596" t="s">
        <v>603</v>
      </c>
    </row>
    <row r="597" spans="1:7" x14ac:dyDescent="0.35">
      <c r="A597">
        <v>10470</v>
      </c>
      <c r="B597">
        <v>64</v>
      </c>
      <c r="C597">
        <v>26.6</v>
      </c>
      <c r="D597">
        <v>8</v>
      </c>
      <c r="E597">
        <v>0</v>
      </c>
      <c r="F597">
        <v>212.8</v>
      </c>
      <c r="G597" t="s">
        <v>604</v>
      </c>
    </row>
    <row r="598" spans="1:7" x14ac:dyDescent="0.35">
      <c r="A598">
        <v>10471</v>
      </c>
      <c r="B598">
        <v>7</v>
      </c>
      <c r="C598">
        <v>24</v>
      </c>
      <c r="D598">
        <v>30</v>
      </c>
      <c r="E598">
        <v>0</v>
      </c>
      <c r="F598">
        <v>720</v>
      </c>
      <c r="G598" t="s">
        <v>603</v>
      </c>
    </row>
    <row r="599" spans="1:7" x14ac:dyDescent="0.35">
      <c r="A599">
        <v>10471</v>
      </c>
      <c r="B599">
        <v>56</v>
      </c>
      <c r="C599">
        <v>30.4</v>
      </c>
      <c r="D599">
        <v>20</v>
      </c>
      <c r="E599">
        <v>0</v>
      </c>
      <c r="F599">
        <v>608</v>
      </c>
      <c r="G599" t="s">
        <v>603</v>
      </c>
    </row>
    <row r="600" spans="1:7" x14ac:dyDescent="0.35">
      <c r="A600">
        <v>10472</v>
      </c>
      <c r="B600">
        <v>24</v>
      </c>
      <c r="C600">
        <v>3.6</v>
      </c>
      <c r="D600">
        <v>80</v>
      </c>
      <c r="E600">
        <v>0.05</v>
      </c>
      <c r="F600">
        <v>288</v>
      </c>
      <c r="G600" t="s">
        <v>603</v>
      </c>
    </row>
    <row r="601" spans="1:7" x14ac:dyDescent="0.35">
      <c r="A601">
        <v>10472</v>
      </c>
      <c r="B601">
        <v>51</v>
      </c>
      <c r="C601">
        <v>42.4</v>
      </c>
      <c r="D601">
        <v>18</v>
      </c>
      <c r="E601">
        <v>0</v>
      </c>
      <c r="F601">
        <v>763.19999999999993</v>
      </c>
      <c r="G601" t="s">
        <v>603</v>
      </c>
    </row>
    <row r="602" spans="1:7" x14ac:dyDescent="0.35">
      <c r="A602">
        <v>10473</v>
      </c>
      <c r="B602">
        <v>33</v>
      </c>
      <c r="C602">
        <v>2</v>
      </c>
      <c r="D602">
        <v>12</v>
      </c>
      <c r="E602">
        <v>0</v>
      </c>
      <c r="F602">
        <v>24</v>
      </c>
      <c r="G602" t="s">
        <v>603</v>
      </c>
    </row>
    <row r="603" spans="1:7" x14ac:dyDescent="0.35">
      <c r="A603">
        <v>10473</v>
      </c>
      <c r="B603">
        <v>71</v>
      </c>
      <c r="C603">
        <v>17.2</v>
      </c>
      <c r="D603">
        <v>12</v>
      </c>
      <c r="E603">
        <v>0</v>
      </c>
      <c r="F603">
        <v>206.39999999999998</v>
      </c>
      <c r="G603" t="s">
        <v>603</v>
      </c>
    </row>
    <row r="604" spans="1:7" x14ac:dyDescent="0.35">
      <c r="A604">
        <v>10474</v>
      </c>
      <c r="B604">
        <v>14</v>
      </c>
      <c r="C604">
        <v>18.600000000000001</v>
      </c>
      <c r="D604">
        <v>12</v>
      </c>
      <c r="E604">
        <v>0</v>
      </c>
      <c r="F604">
        <v>223.20000000000002</v>
      </c>
      <c r="G604" t="s">
        <v>603</v>
      </c>
    </row>
    <row r="605" spans="1:7" x14ac:dyDescent="0.35">
      <c r="A605">
        <v>10474</v>
      </c>
      <c r="B605">
        <v>28</v>
      </c>
      <c r="C605">
        <v>36.4</v>
      </c>
      <c r="D605">
        <v>18</v>
      </c>
      <c r="E605">
        <v>0</v>
      </c>
      <c r="F605">
        <v>655.19999999999993</v>
      </c>
      <c r="G605" t="s">
        <v>603</v>
      </c>
    </row>
    <row r="606" spans="1:7" x14ac:dyDescent="0.35">
      <c r="A606">
        <v>10474</v>
      </c>
      <c r="B606">
        <v>40</v>
      </c>
      <c r="C606">
        <v>14.7</v>
      </c>
      <c r="D606">
        <v>21</v>
      </c>
      <c r="E606">
        <v>0</v>
      </c>
      <c r="F606">
        <v>308.7</v>
      </c>
      <c r="G606" t="s">
        <v>603</v>
      </c>
    </row>
    <row r="607" spans="1:7" x14ac:dyDescent="0.35">
      <c r="A607">
        <v>10474</v>
      </c>
      <c r="B607">
        <v>75</v>
      </c>
      <c r="C607">
        <v>6.2</v>
      </c>
      <c r="D607">
        <v>10</v>
      </c>
      <c r="E607">
        <v>0</v>
      </c>
      <c r="F607">
        <v>62</v>
      </c>
    </row>
    <row r="608" spans="1:7" x14ac:dyDescent="0.35">
      <c r="A608">
        <v>10475</v>
      </c>
      <c r="B608">
        <v>31</v>
      </c>
      <c r="C608">
        <v>10</v>
      </c>
      <c r="D608">
        <v>35</v>
      </c>
      <c r="E608">
        <v>0.15</v>
      </c>
      <c r="F608">
        <v>350</v>
      </c>
      <c r="G608" t="s">
        <v>603</v>
      </c>
    </row>
    <row r="609" spans="1:7" x14ac:dyDescent="0.35">
      <c r="A609">
        <v>10475</v>
      </c>
      <c r="B609">
        <v>66</v>
      </c>
      <c r="C609">
        <v>13.6</v>
      </c>
      <c r="D609">
        <v>60</v>
      </c>
      <c r="E609">
        <v>0.15</v>
      </c>
      <c r="F609">
        <v>816</v>
      </c>
      <c r="G609" t="s">
        <v>603</v>
      </c>
    </row>
    <row r="610" spans="1:7" x14ac:dyDescent="0.35">
      <c r="A610">
        <v>10475</v>
      </c>
      <c r="B610">
        <v>76</v>
      </c>
      <c r="C610">
        <v>14.4</v>
      </c>
      <c r="D610">
        <v>42</v>
      </c>
      <c r="E610">
        <v>0.15</v>
      </c>
      <c r="F610">
        <v>604.80000000000007</v>
      </c>
      <c r="G610" t="s">
        <v>603</v>
      </c>
    </row>
    <row r="611" spans="1:7" x14ac:dyDescent="0.35">
      <c r="A611">
        <v>10476</v>
      </c>
      <c r="B611">
        <v>55</v>
      </c>
      <c r="C611">
        <v>19.2</v>
      </c>
      <c r="D611">
        <v>2</v>
      </c>
      <c r="E611">
        <v>0.05</v>
      </c>
      <c r="F611">
        <v>38.4</v>
      </c>
      <c r="G611" t="s">
        <v>604</v>
      </c>
    </row>
    <row r="612" spans="1:7" x14ac:dyDescent="0.35">
      <c r="A612">
        <v>10476</v>
      </c>
      <c r="B612">
        <v>70</v>
      </c>
      <c r="C612">
        <v>12</v>
      </c>
      <c r="D612">
        <v>12</v>
      </c>
      <c r="E612">
        <v>0</v>
      </c>
      <c r="F612">
        <v>144</v>
      </c>
      <c r="G612" t="s">
        <v>603</v>
      </c>
    </row>
    <row r="613" spans="1:7" x14ac:dyDescent="0.35">
      <c r="A613">
        <v>10477</v>
      </c>
      <c r="B613">
        <v>1</v>
      </c>
      <c r="C613">
        <v>14.4</v>
      </c>
      <c r="D613">
        <v>15</v>
      </c>
      <c r="E613">
        <v>0</v>
      </c>
      <c r="F613">
        <v>216</v>
      </c>
      <c r="G613" t="s">
        <v>603</v>
      </c>
    </row>
    <row r="614" spans="1:7" x14ac:dyDescent="0.35">
      <c r="A614">
        <v>10477</v>
      </c>
      <c r="B614">
        <v>21</v>
      </c>
      <c r="C614">
        <v>8</v>
      </c>
      <c r="D614">
        <v>21</v>
      </c>
      <c r="E614">
        <v>0.25</v>
      </c>
      <c r="F614">
        <v>168</v>
      </c>
      <c r="G614" t="s">
        <v>603</v>
      </c>
    </row>
    <row r="615" spans="1:7" x14ac:dyDescent="0.35">
      <c r="A615">
        <v>10477</v>
      </c>
      <c r="B615">
        <v>39</v>
      </c>
      <c r="C615">
        <v>14.4</v>
      </c>
      <c r="D615">
        <v>20</v>
      </c>
      <c r="E615">
        <v>0.25</v>
      </c>
      <c r="F615">
        <v>288</v>
      </c>
      <c r="G615" t="s">
        <v>603</v>
      </c>
    </row>
    <row r="616" spans="1:7" x14ac:dyDescent="0.35">
      <c r="A616">
        <v>10478</v>
      </c>
      <c r="B616">
        <v>10</v>
      </c>
      <c r="C616">
        <v>24.8</v>
      </c>
      <c r="D616">
        <v>20</v>
      </c>
      <c r="E616">
        <v>0.05</v>
      </c>
      <c r="F616">
        <v>496</v>
      </c>
      <c r="G616" t="s">
        <v>603</v>
      </c>
    </row>
    <row r="617" spans="1:7" x14ac:dyDescent="0.35">
      <c r="A617">
        <v>10479</v>
      </c>
      <c r="B617">
        <v>38</v>
      </c>
      <c r="C617">
        <v>210.8</v>
      </c>
      <c r="D617">
        <v>30</v>
      </c>
      <c r="E617">
        <v>0</v>
      </c>
      <c r="F617">
        <v>6324</v>
      </c>
      <c r="G617" t="s">
        <v>603</v>
      </c>
    </row>
    <row r="618" spans="1:7" x14ac:dyDescent="0.35">
      <c r="A618">
        <v>10479</v>
      </c>
      <c r="B618">
        <v>53</v>
      </c>
      <c r="C618">
        <v>26.2</v>
      </c>
      <c r="D618">
        <v>28</v>
      </c>
      <c r="E618">
        <v>0</v>
      </c>
      <c r="F618">
        <v>733.6</v>
      </c>
      <c r="G618" t="s">
        <v>603</v>
      </c>
    </row>
    <row r="619" spans="1:7" x14ac:dyDescent="0.35">
      <c r="A619">
        <v>10479</v>
      </c>
      <c r="B619">
        <v>59</v>
      </c>
      <c r="C619">
        <v>44</v>
      </c>
      <c r="D619">
        <v>60</v>
      </c>
      <c r="E619">
        <v>0</v>
      </c>
      <c r="F619">
        <v>2640</v>
      </c>
      <c r="G619" t="s">
        <v>603</v>
      </c>
    </row>
    <row r="620" spans="1:7" x14ac:dyDescent="0.35">
      <c r="A620">
        <v>10479</v>
      </c>
      <c r="B620">
        <v>64</v>
      </c>
      <c r="C620">
        <v>26.6</v>
      </c>
      <c r="D620">
        <v>30</v>
      </c>
      <c r="E620">
        <v>0</v>
      </c>
      <c r="F620">
        <v>798</v>
      </c>
      <c r="G620" t="s">
        <v>603</v>
      </c>
    </row>
    <row r="621" spans="1:7" x14ac:dyDescent="0.35">
      <c r="A621">
        <v>10480</v>
      </c>
      <c r="B621">
        <v>47</v>
      </c>
      <c r="C621">
        <v>7.6</v>
      </c>
      <c r="D621">
        <v>30</v>
      </c>
      <c r="E621">
        <v>0</v>
      </c>
      <c r="F621">
        <v>228</v>
      </c>
      <c r="G621" t="s">
        <v>603</v>
      </c>
    </row>
    <row r="622" spans="1:7" x14ac:dyDescent="0.35">
      <c r="A622">
        <v>10480</v>
      </c>
      <c r="B622">
        <v>59</v>
      </c>
      <c r="C622">
        <v>44</v>
      </c>
      <c r="D622">
        <v>12</v>
      </c>
      <c r="E622">
        <v>0</v>
      </c>
      <c r="F622">
        <v>528</v>
      </c>
      <c r="G622" t="s">
        <v>603</v>
      </c>
    </row>
    <row r="623" spans="1:7" x14ac:dyDescent="0.35">
      <c r="A623">
        <v>10481</v>
      </c>
      <c r="B623">
        <v>49</v>
      </c>
      <c r="C623">
        <v>16</v>
      </c>
      <c r="D623">
        <v>24</v>
      </c>
      <c r="E623">
        <v>0</v>
      </c>
      <c r="F623">
        <v>384</v>
      </c>
      <c r="G623" t="s">
        <v>603</v>
      </c>
    </row>
    <row r="624" spans="1:7" x14ac:dyDescent="0.35">
      <c r="A624">
        <v>10481</v>
      </c>
      <c r="B624">
        <v>60</v>
      </c>
      <c r="C624">
        <v>27.2</v>
      </c>
      <c r="D624">
        <v>40</v>
      </c>
      <c r="E624">
        <v>0</v>
      </c>
      <c r="F624">
        <v>1088</v>
      </c>
      <c r="G624" t="s">
        <v>603</v>
      </c>
    </row>
    <row r="625" spans="1:7" x14ac:dyDescent="0.35">
      <c r="A625">
        <v>10482</v>
      </c>
      <c r="B625">
        <v>40</v>
      </c>
      <c r="C625">
        <v>14.7</v>
      </c>
      <c r="D625">
        <v>10</v>
      </c>
      <c r="E625">
        <v>0</v>
      </c>
      <c r="F625">
        <v>147</v>
      </c>
    </row>
    <row r="626" spans="1:7" x14ac:dyDescent="0.35">
      <c r="A626">
        <v>10483</v>
      </c>
      <c r="B626">
        <v>34</v>
      </c>
      <c r="C626">
        <v>11.2</v>
      </c>
      <c r="D626">
        <v>35</v>
      </c>
      <c r="E626">
        <v>0.05</v>
      </c>
      <c r="F626">
        <v>392</v>
      </c>
      <c r="G626" t="s">
        <v>603</v>
      </c>
    </row>
    <row r="627" spans="1:7" x14ac:dyDescent="0.35">
      <c r="A627">
        <v>10483</v>
      </c>
      <c r="B627">
        <v>77</v>
      </c>
      <c r="C627">
        <v>10.4</v>
      </c>
      <c r="D627">
        <v>30</v>
      </c>
      <c r="E627">
        <v>0.05</v>
      </c>
      <c r="F627">
        <v>312</v>
      </c>
      <c r="G627" t="s">
        <v>603</v>
      </c>
    </row>
    <row r="628" spans="1:7" x14ac:dyDescent="0.35">
      <c r="A628">
        <v>10484</v>
      </c>
      <c r="B628">
        <v>21</v>
      </c>
      <c r="C628">
        <v>8</v>
      </c>
      <c r="D628">
        <v>14</v>
      </c>
      <c r="E628">
        <v>0</v>
      </c>
      <c r="F628">
        <v>112</v>
      </c>
      <c r="G628" t="s">
        <v>603</v>
      </c>
    </row>
    <row r="629" spans="1:7" x14ac:dyDescent="0.35">
      <c r="A629">
        <v>10484</v>
      </c>
      <c r="B629">
        <v>40</v>
      </c>
      <c r="C629">
        <v>14.7</v>
      </c>
      <c r="D629">
        <v>10</v>
      </c>
      <c r="E629">
        <v>0</v>
      </c>
      <c r="F629">
        <v>147</v>
      </c>
    </row>
    <row r="630" spans="1:7" x14ac:dyDescent="0.35">
      <c r="A630">
        <v>10484</v>
      </c>
      <c r="B630">
        <v>51</v>
      </c>
      <c r="C630">
        <v>42.4</v>
      </c>
      <c r="D630">
        <v>3</v>
      </c>
      <c r="E630">
        <v>0</v>
      </c>
      <c r="F630">
        <v>127.19999999999999</v>
      </c>
      <c r="G630" t="s">
        <v>604</v>
      </c>
    </row>
    <row r="631" spans="1:7" x14ac:dyDescent="0.35">
      <c r="A631">
        <v>10485</v>
      </c>
      <c r="B631">
        <v>2</v>
      </c>
      <c r="C631">
        <v>15.2</v>
      </c>
      <c r="D631">
        <v>20</v>
      </c>
      <c r="E631">
        <v>0.1</v>
      </c>
      <c r="F631">
        <v>304</v>
      </c>
      <c r="G631" t="s">
        <v>603</v>
      </c>
    </row>
    <row r="632" spans="1:7" x14ac:dyDescent="0.35">
      <c r="A632">
        <v>10485</v>
      </c>
      <c r="B632">
        <v>3</v>
      </c>
      <c r="C632">
        <v>8</v>
      </c>
      <c r="D632">
        <v>20</v>
      </c>
      <c r="E632">
        <v>0.1</v>
      </c>
      <c r="F632">
        <v>160</v>
      </c>
      <c r="G632" t="s">
        <v>603</v>
      </c>
    </row>
    <row r="633" spans="1:7" x14ac:dyDescent="0.35">
      <c r="A633">
        <v>10485</v>
      </c>
      <c r="B633">
        <v>55</v>
      </c>
      <c r="C633">
        <v>19.2</v>
      </c>
      <c r="D633">
        <v>30</v>
      </c>
      <c r="E633">
        <v>0.1</v>
      </c>
      <c r="F633">
        <v>576</v>
      </c>
      <c r="G633" t="s">
        <v>603</v>
      </c>
    </row>
    <row r="634" spans="1:7" x14ac:dyDescent="0.35">
      <c r="A634">
        <v>10485</v>
      </c>
      <c r="B634">
        <v>70</v>
      </c>
      <c r="C634">
        <v>12</v>
      </c>
      <c r="D634">
        <v>60</v>
      </c>
      <c r="E634">
        <v>0.1</v>
      </c>
      <c r="F634">
        <v>720</v>
      </c>
      <c r="G634" t="s">
        <v>603</v>
      </c>
    </row>
    <row r="635" spans="1:7" x14ac:dyDescent="0.35">
      <c r="A635">
        <v>10486</v>
      </c>
      <c r="B635">
        <v>11</v>
      </c>
      <c r="C635">
        <v>16.8</v>
      </c>
      <c r="D635">
        <v>5</v>
      </c>
      <c r="E635">
        <v>0</v>
      </c>
      <c r="F635">
        <v>84</v>
      </c>
      <c r="G635" t="s">
        <v>604</v>
      </c>
    </row>
    <row r="636" spans="1:7" x14ac:dyDescent="0.35">
      <c r="A636">
        <v>10486</v>
      </c>
      <c r="B636">
        <v>51</v>
      </c>
      <c r="C636">
        <v>42.4</v>
      </c>
      <c r="D636">
        <v>25</v>
      </c>
      <c r="E636">
        <v>0</v>
      </c>
      <c r="F636">
        <v>1060</v>
      </c>
      <c r="G636" t="s">
        <v>603</v>
      </c>
    </row>
    <row r="637" spans="1:7" x14ac:dyDescent="0.35">
      <c r="A637">
        <v>10486</v>
      </c>
      <c r="B637">
        <v>74</v>
      </c>
      <c r="C637">
        <v>8</v>
      </c>
      <c r="D637">
        <v>16</v>
      </c>
      <c r="E637">
        <v>0</v>
      </c>
      <c r="F637">
        <v>128</v>
      </c>
      <c r="G637" t="s">
        <v>603</v>
      </c>
    </row>
    <row r="638" spans="1:7" x14ac:dyDescent="0.35">
      <c r="A638">
        <v>10487</v>
      </c>
      <c r="B638">
        <v>19</v>
      </c>
      <c r="C638">
        <v>7.3</v>
      </c>
      <c r="D638">
        <v>5</v>
      </c>
      <c r="E638">
        <v>0</v>
      </c>
      <c r="F638">
        <v>36.5</v>
      </c>
      <c r="G638" t="s">
        <v>604</v>
      </c>
    </row>
    <row r="639" spans="1:7" x14ac:dyDescent="0.35">
      <c r="A639">
        <v>10487</v>
      </c>
      <c r="B639">
        <v>26</v>
      </c>
      <c r="C639">
        <v>24.9</v>
      </c>
      <c r="D639">
        <v>30</v>
      </c>
      <c r="E639">
        <v>0</v>
      </c>
      <c r="F639">
        <v>747</v>
      </c>
      <c r="G639" t="s">
        <v>603</v>
      </c>
    </row>
    <row r="640" spans="1:7" x14ac:dyDescent="0.35">
      <c r="A640">
        <v>10487</v>
      </c>
      <c r="B640">
        <v>54</v>
      </c>
      <c r="C640">
        <v>5.9</v>
      </c>
      <c r="D640">
        <v>24</v>
      </c>
      <c r="E640">
        <v>0.25</v>
      </c>
      <c r="F640">
        <v>141.60000000000002</v>
      </c>
      <c r="G640" t="s">
        <v>603</v>
      </c>
    </row>
    <row r="641" spans="1:7" x14ac:dyDescent="0.35">
      <c r="A641">
        <v>10488</v>
      </c>
      <c r="B641">
        <v>59</v>
      </c>
      <c r="C641">
        <v>44</v>
      </c>
      <c r="D641">
        <v>30</v>
      </c>
      <c r="E641">
        <v>0</v>
      </c>
      <c r="F641">
        <v>1320</v>
      </c>
      <c r="G641" t="s">
        <v>603</v>
      </c>
    </row>
    <row r="642" spans="1:7" x14ac:dyDescent="0.35">
      <c r="A642">
        <v>10488</v>
      </c>
      <c r="B642">
        <v>73</v>
      </c>
      <c r="C642">
        <v>12</v>
      </c>
      <c r="D642">
        <v>20</v>
      </c>
      <c r="E642">
        <v>0.2</v>
      </c>
      <c r="F642">
        <v>240</v>
      </c>
      <c r="G642" t="s">
        <v>603</v>
      </c>
    </row>
    <row r="643" spans="1:7" x14ac:dyDescent="0.35">
      <c r="A643">
        <v>10489</v>
      </c>
      <c r="B643">
        <v>11</v>
      </c>
      <c r="C643">
        <v>16.8</v>
      </c>
      <c r="D643">
        <v>15</v>
      </c>
      <c r="E643">
        <v>0.25</v>
      </c>
      <c r="F643">
        <v>252</v>
      </c>
      <c r="G643" t="s">
        <v>603</v>
      </c>
    </row>
    <row r="644" spans="1:7" x14ac:dyDescent="0.35">
      <c r="A644">
        <v>10489</v>
      </c>
      <c r="B644">
        <v>16</v>
      </c>
      <c r="C644">
        <v>13.9</v>
      </c>
      <c r="D644">
        <v>18</v>
      </c>
      <c r="E644">
        <v>0</v>
      </c>
      <c r="F644">
        <v>250.20000000000002</v>
      </c>
      <c r="G644" t="s">
        <v>603</v>
      </c>
    </row>
    <row r="645" spans="1:7" x14ac:dyDescent="0.35">
      <c r="A645">
        <v>10490</v>
      </c>
      <c r="B645">
        <v>59</v>
      </c>
      <c r="C645">
        <v>44</v>
      </c>
      <c r="D645">
        <v>60</v>
      </c>
      <c r="E645">
        <v>0</v>
      </c>
      <c r="F645">
        <v>2640</v>
      </c>
      <c r="G645" t="s">
        <v>603</v>
      </c>
    </row>
    <row r="646" spans="1:7" x14ac:dyDescent="0.35">
      <c r="A646">
        <v>10490</v>
      </c>
      <c r="B646">
        <v>68</v>
      </c>
      <c r="C646">
        <v>10</v>
      </c>
      <c r="D646">
        <v>30</v>
      </c>
      <c r="E646">
        <v>0</v>
      </c>
      <c r="F646">
        <v>300</v>
      </c>
      <c r="G646" t="s">
        <v>603</v>
      </c>
    </row>
    <row r="647" spans="1:7" x14ac:dyDescent="0.35">
      <c r="A647">
        <v>10490</v>
      </c>
      <c r="B647">
        <v>75</v>
      </c>
      <c r="C647">
        <v>6.2</v>
      </c>
      <c r="D647">
        <v>36</v>
      </c>
      <c r="E647">
        <v>0</v>
      </c>
      <c r="F647">
        <v>223.20000000000002</v>
      </c>
      <c r="G647" t="s">
        <v>603</v>
      </c>
    </row>
    <row r="648" spans="1:7" x14ac:dyDescent="0.35">
      <c r="A648">
        <v>10491</v>
      </c>
      <c r="B648">
        <v>44</v>
      </c>
      <c r="C648">
        <v>15.5</v>
      </c>
      <c r="D648">
        <v>15</v>
      </c>
      <c r="E648">
        <v>0.15</v>
      </c>
      <c r="F648">
        <v>232.5</v>
      </c>
      <c r="G648" t="s">
        <v>603</v>
      </c>
    </row>
    <row r="649" spans="1:7" x14ac:dyDescent="0.35">
      <c r="A649">
        <v>10491</v>
      </c>
      <c r="B649">
        <v>77</v>
      </c>
      <c r="C649">
        <v>10.4</v>
      </c>
      <c r="D649">
        <v>7</v>
      </c>
      <c r="E649">
        <v>0.15</v>
      </c>
      <c r="F649">
        <v>72.8</v>
      </c>
      <c r="G649" t="s">
        <v>604</v>
      </c>
    </row>
    <row r="650" spans="1:7" x14ac:dyDescent="0.35">
      <c r="A650">
        <v>10492</v>
      </c>
      <c r="B650">
        <v>25</v>
      </c>
      <c r="C650">
        <v>11.2</v>
      </c>
      <c r="D650">
        <v>60</v>
      </c>
      <c r="E650">
        <v>0.05</v>
      </c>
      <c r="F650">
        <v>672</v>
      </c>
      <c r="G650" t="s">
        <v>603</v>
      </c>
    </row>
    <row r="651" spans="1:7" x14ac:dyDescent="0.35">
      <c r="A651">
        <v>10492</v>
      </c>
      <c r="B651">
        <v>42</v>
      </c>
      <c r="C651">
        <v>11.2</v>
      </c>
      <c r="D651">
        <v>20</v>
      </c>
      <c r="E651">
        <v>0.05</v>
      </c>
      <c r="F651">
        <v>224</v>
      </c>
      <c r="G651" t="s">
        <v>603</v>
      </c>
    </row>
    <row r="652" spans="1:7" x14ac:dyDescent="0.35">
      <c r="A652">
        <v>10493</v>
      </c>
      <c r="B652">
        <v>65</v>
      </c>
      <c r="C652">
        <v>16.8</v>
      </c>
      <c r="D652">
        <v>15</v>
      </c>
      <c r="E652">
        <v>0.1</v>
      </c>
      <c r="F652">
        <v>252</v>
      </c>
      <c r="G652" t="s">
        <v>603</v>
      </c>
    </row>
    <row r="653" spans="1:7" x14ac:dyDescent="0.35">
      <c r="A653">
        <v>10493</v>
      </c>
      <c r="B653">
        <v>66</v>
      </c>
      <c r="C653">
        <v>13.6</v>
      </c>
      <c r="D653">
        <v>10</v>
      </c>
      <c r="E653">
        <v>0.1</v>
      </c>
      <c r="F653">
        <v>136</v>
      </c>
    </row>
    <row r="654" spans="1:7" x14ac:dyDescent="0.35">
      <c r="A654">
        <v>10493</v>
      </c>
      <c r="B654">
        <v>69</v>
      </c>
      <c r="C654">
        <v>28.8</v>
      </c>
      <c r="D654">
        <v>10</v>
      </c>
      <c r="E654">
        <v>0.1</v>
      </c>
      <c r="F654">
        <v>288</v>
      </c>
    </row>
    <row r="655" spans="1:7" x14ac:dyDescent="0.35">
      <c r="A655">
        <v>10494</v>
      </c>
      <c r="B655">
        <v>56</v>
      </c>
      <c r="C655">
        <v>30.4</v>
      </c>
      <c r="D655">
        <v>30</v>
      </c>
      <c r="E655">
        <v>0</v>
      </c>
      <c r="F655">
        <v>912</v>
      </c>
      <c r="G655" t="s">
        <v>603</v>
      </c>
    </row>
    <row r="656" spans="1:7" x14ac:dyDescent="0.35">
      <c r="A656">
        <v>10495</v>
      </c>
      <c r="B656">
        <v>23</v>
      </c>
      <c r="C656">
        <v>7.2</v>
      </c>
      <c r="D656">
        <v>10</v>
      </c>
      <c r="E656">
        <v>0</v>
      </c>
      <c r="F656">
        <v>72</v>
      </c>
    </row>
    <row r="657" spans="1:7" x14ac:dyDescent="0.35">
      <c r="A657">
        <v>10495</v>
      </c>
      <c r="B657">
        <v>41</v>
      </c>
      <c r="C657">
        <v>7.7</v>
      </c>
      <c r="D657">
        <v>20</v>
      </c>
      <c r="E657">
        <v>0</v>
      </c>
      <c r="F657">
        <v>154</v>
      </c>
      <c r="G657" t="s">
        <v>603</v>
      </c>
    </row>
    <row r="658" spans="1:7" x14ac:dyDescent="0.35">
      <c r="A658">
        <v>10495</v>
      </c>
      <c r="B658">
        <v>77</v>
      </c>
      <c r="C658">
        <v>10.4</v>
      </c>
      <c r="D658">
        <v>5</v>
      </c>
      <c r="E658">
        <v>0</v>
      </c>
      <c r="F658">
        <v>52</v>
      </c>
      <c r="G658" t="s">
        <v>604</v>
      </c>
    </row>
    <row r="659" spans="1:7" x14ac:dyDescent="0.35">
      <c r="A659">
        <v>10496</v>
      </c>
      <c r="B659">
        <v>31</v>
      </c>
      <c r="C659">
        <v>10</v>
      </c>
      <c r="D659">
        <v>20</v>
      </c>
      <c r="E659">
        <v>0.05</v>
      </c>
      <c r="F659">
        <v>200</v>
      </c>
      <c r="G659" t="s">
        <v>603</v>
      </c>
    </row>
    <row r="660" spans="1:7" x14ac:dyDescent="0.35">
      <c r="A660">
        <v>10497</v>
      </c>
      <c r="B660">
        <v>56</v>
      </c>
      <c r="C660">
        <v>30.4</v>
      </c>
      <c r="D660">
        <v>14</v>
      </c>
      <c r="E660">
        <v>0</v>
      </c>
      <c r="F660">
        <v>425.59999999999997</v>
      </c>
      <c r="G660" t="s">
        <v>603</v>
      </c>
    </row>
    <row r="661" spans="1:7" x14ac:dyDescent="0.35">
      <c r="A661">
        <v>10497</v>
      </c>
      <c r="B661">
        <v>72</v>
      </c>
      <c r="C661">
        <v>27.8</v>
      </c>
      <c r="D661">
        <v>25</v>
      </c>
      <c r="E661">
        <v>0</v>
      </c>
      <c r="F661">
        <v>695</v>
      </c>
      <c r="G661" t="s">
        <v>603</v>
      </c>
    </row>
    <row r="662" spans="1:7" x14ac:dyDescent="0.35">
      <c r="A662">
        <v>10497</v>
      </c>
      <c r="B662">
        <v>77</v>
      </c>
      <c r="C662">
        <v>10.4</v>
      </c>
      <c r="D662">
        <v>25</v>
      </c>
      <c r="E662">
        <v>0</v>
      </c>
      <c r="F662">
        <v>260</v>
      </c>
      <c r="G662" t="s">
        <v>603</v>
      </c>
    </row>
    <row r="663" spans="1:7" x14ac:dyDescent="0.35">
      <c r="A663">
        <v>10498</v>
      </c>
      <c r="B663">
        <v>24</v>
      </c>
      <c r="C663">
        <v>4.5</v>
      </c>
      <c r="D663">
        <v>14</v>
      </c>
      <c r="E663">
        <v>0</v>
      </c>
      <c r="F663">
        <v>63</v>
      </c>
      <c r="G663" t="s">
        <v>603</v>
      </c>
    </row>
    <row r="664" spans="1:7" x14ac:dyDescent="0.35">
      <c r="A664">
        <v>10498</v>
      </c>
      <c r="B664">
        <v>40</v>
      </c>
      <c r="C664">
        <v>18.399999999999999</v>
      </c>
      <c r="D664">
        <v>5</v>
      </c>
      <c r="E664">
        <v>0</v>
      </c>
      <c r="F664">
        <v>92</v>
      </c>
      <c r="G664" t="s">
        <v>604</v>
      </c>
    </row>
    <row r="665" spans="1:7" x14ac:dyDescent="0.35">
      <c r="A665">
        <v>10498</v>
      </c>
      <c r="B665">
        <v>42</v>
      </c>
      <c r="C665">
        <v>14</v>
      </c>
      <c r="D665">
        <v>30</v>
      </c>
      <c r="E665">
        <v>0</v>
      </c>
      <c r="F665">
        <v>420</v>
      </c>
      <c r="G665" t="s">
        <v>603</v>
      </c>
    </row>
    <row r="666" spans="1:7" x14ac:dyDescent="0.35">
      <c r="A666">
        <v>10499</v>
      </c>
      <c r="B666">
        <v>28</v>
      </c>
      <c r="C666">
        <v>45.6</v>
      </c>
      <c r="D666">
        <v>20</v>
      </c>
      <c r="E666">
        <v>0</v>
      </c>
      <c r="F666">
        <v>912</v>
      </c>
      <c r="G666" t="s">
        <v>603</v>
      </c>
    </row>
    <row r="667" spans="1:7" x14ac:dyDescent="0.35">
      <c r="A667">
        <v>10499</v>
      </c>
      <c r="B667">
        <v>49</v>
      </c>
      <c r="C667">
        <v>20</v>
      </c>
      <c r="D667">
        <v>25</v>
      </c>
      <c r="E667">
        <v>0</v>
      </c>
      <c r="F667">
        <v>500</v>
      </c>
      <c r="G667" t="s">
        <v>603</v>
      </c>
    </row>
    <row r="668" spans="1:7" x14ac:dyDescent="0.35">
      <c r="A668">
        <v>10500</v>
      </c>
      <c r="B668">
        <v>15</v>
      </c>
      <c r="C668">
        <v>15.5</v>
      </c>
      <c r="D668">
        <v>12</v>
      </c>
      <c r="E668">
        <v>0.05</v>
      </c>
      <c r="F668">
        <v>186</v>
      </c>
      <c r="G668" t="s">
        <v>603</v>
      </c>
    </row>
    <row r="669" spans="1:7" x14ac:dyDescent="0.35">
      <c r="A669">
        <v>10500</v>
      </c>
      <c r="B669">
        <v>28</v>
      </c>
      <c r="C669">
        <v>45.6</v>
      </c>
      <c r="D669">
        <v>8</v>
      </c>
      <c r="E669">
        <v>0.05</v>
      </c>
      <c r="F669">
        <v>364.8</v>
      </c>
      <c r="G669" t="s">
        <v>604</v>
      </c>
    </row>
    <row r="670" spans="1:7" x14ac:dyDescent="0.35">
      <c r="A670">
        <v>10501</v>
      </c>
      <c r="B670">
        <v>54</v>
      </c>
      <c r="C670">
        <v>7.45</v>
      </c>
      <c r="D670">
        <v>20</v>
      </c>
      <c r="E670">
        <v>0</v>
      </c>
      <c r="F670">
        <v>149</v>
      </c>
      <c r="G670" t="s">
        <v>603</v>
      </c>
    </row>
    <row r="671" spans="1:7" x14ac:dyDescent="0.35">
      <c r="A671">
        <v>10502</v>
      </c>
      <c r="B671">
        <v>45</v>
      </c>
      <c r="C671">
        <v>9.5</v>
      </c>
      <c r="D671">
        <v>21</v>
      </c>
      <c r="E671">
        <v>0</v>
      </c>
      <c r="F671">
        <v>199.5</v>
      </c>
      <c r="G671" t="s">
        <v>603</v>
      </c>
    </row>
    <row r="672" spans="1:7" x14ac:dyDescent="0.35">
      <c r="A672">
        <v>10502</v>
      </c>
      <c r="B672">
        <v>53</v>
      </c>
      <c r="C672">
        <v>32.799999999999997</v>
      </c>
      <c r="D672">
        <v>6</v>
      </c>
      <c r="E672">
        <v>0</v>
      </c>
      <c r="F672">
        <v>196.79999999999998</v>
      </c>
      <c r="G672" t="s">
        <v>604</v>
      </c>
    </row>
    <row r="673" spans="1:7" x14ac:dyDescent="0.35">
      <c r="A673">
        <v>10502</v>
      </c>
      <c r="B673">
        <v>67</v>
      </c>
      <c r="C673">
        <v>14</v>
      </c>
      <c r="D673">
        <v>30</v>
      </c>
      <c r="E673">
        <v>0</v>
      </c>
      <c r="F673">
        <v>420</v>
      </c>
      <c r="G673" t="s">
        <v>603</v>
      </c>
    </row>
    <row r="674" spans="1:7" x14ac:dyDescent="0.35">
      <c r="A674">
        <v>10503</v>
      </c>
      <c r="B674">
        <v>14</v>
      </c>
      <c r="C674">
        <v>23.25</v>
      </c>
      <c r="D674">
        <v>70</v>
      </c>
      <c r="E674">
        <v>0</v>
      </c>
      <c r="F674">
        <v>1627.5</v>
      </c>
      <c r="G674" t="s">
        <v>603</v>
      </c>
    </row>
    <row r="675" spans="1:7" x14ac:dyDescent="0.35">
      <c r="A675">
        <v>10503</v>
      </c>
      <c r="B675">
        <v>65</v>
      </c>
      <c r="C675">
        <v>21.05</v>
      </c>
      <c r="D675">
        <v>20</v>
      </c>
      <c r="E675">
        <v>0</v>
      </c>
      <c r="F675">
        <v>421</v>
      </c>
      <c r="G675" t="s">
        <v>603</v>
      </c>
    </row>
    <row r="676" spans="1:7" x14ac:dyDescent="0.35">
      <c r="A676">
        <v>10504</v>
      </c>
      <c r="B676">
        <v>2</v>
      </c>
      <c r="C676">
        <v>19</v>
      </c>
      <c r="D676">
        <v>12</v>
      </c>
      <c r="E676">
        <v>0</v>
      </c>
      <c r="F676">
        <v>228</v>
      </c>
      <c r="G676" t="s">
        <v>603</v>
      </c>
    </row>
    <row r="677" spans="1:7" x14ac:dyDescent="0.35">
      <c r="A677">
        <v>10504</v>
      </c>
      <c r="B677">
        <v>21</v>
      </c>
      <c r="C677">
        <v>10</v>
      </c>
      <c r="D677">
        <v>12</v>
      </c>
      <c r="E677">
        <v>0</v>
      </c>
      <c r="F677">
        <v>120</v>
      </c>
      <c r="G677" t="s">
        <v>603</v>
      </c>
    </row>
    <row r="678" spans="1:7" x14ac:dyDescent="0.35">
      <c r="A678">
        <v>10504</v>
      </c>
      <c r="B678">
        <v>53</v>
      </c>
      <c r="C678">
        <v>32.799999999999997</v>
      </c>
      <c r="D678">
        <v>10</v>
      </c>
      <c r="E678">
        <v>0</v>
      </c>
      <c r="F678">
        <v>328</v>
      </c>
    </row>
    <row r="679" spans="1:7" x14ac:dyDescent="0.35">
      <c r="A679">
        <v>10504</v>
      </c>
      <c r="B679">
        <v>61</v>
      </c>
      <c r="C679">
        <v>28.5</v>
      </c>
      <c r="D679">
        <v>25</v>
      </c>
      <c r="E679">
        <v>0</v>
      </c>
      <c r="F679">
        <v>712.5</v>
      </c>
      <c r="G679" t="s">
        <v>603</v>
      </c>
    </row>
    <row r="680" spans="1:7" x14ac:dyDescent="0.35">
      <c r="A680">
        <v>10505</v>
      </c>
      <c r="B680">
        <v>62</v>
      </c>
      <c r="C680">
        <v>49.3</v>
      </c>
      <c r="D680">
        <v>3</v>
      </c>
      <c r="E680">
        <v>0</v>
      </c>
      <c r="F680">
        <v>147.89999999999998</v>
      </c>
      <c r="G680" t="s">
        <v>604</v>
      </c>
    </row>
    <row r="681" spans="1:7" x14ac:dyDescent="0.35">
      <c r="A681">
        <v>10506</v>
      </c>
      <c r="B681">
        <v>25</v>
      </c>
      <c r="C681">
        <v>14</v>
      </c>
      <c r="D681">
        <v>18</v>
      </c>
      <c r="E681">
        <v>0.1</v>
      </c>
      <c r="F681">
        <v>252</v>
      </c>
      <c r="G681" t="s">
        <v>603</v>
      </c>
    </row>
    <row r="682" spans="1:7" x14ac:dyDescent="0.35">
      <c r="A682">
        <v>10506</v>
      </c>
      <c r="B682">
        <v>70</v>
      </c>
      <c r="C682">
        <v>15</v>
      </c>
      <c r="D682">
        <v>14</v>
      </c>
      <c r="E682">
        <v>0.1</v>
      </c>
      <c r="F682">
        <v>210</v>
      </c>
      <c r="G682" t="s">
        <v>603</v>
      </c>
    </row>
    <row r="683" spans="1:7" x14ac:dyDescent="0.35">
      <c r="A683">
        <v>10507</v>
      </c>
      <c r="B683">
        <v>43</v>
      </c>
      <c r="C683">
        <v>46</v>
      </c>
      <c r="D683">
        <v>15</v>
      </c>
      <c r="E683">
        <v>0.15</v>
      </c>
      <c r="F683">
        <v>690</v>
      </c>
      <c r="G683" t="s">
        <v>603</v>
      </c>
    </row>
    <row r="684" spans="1:7" x14ac:dyDescent="0.35">
      <c r="A684">
        <v>10507</v>
      </c>
      <c r="B684">
        <v>48</v>
      </c>
      <c r="C684">
        <v>12.75</v>
      </c>
      <c r="D684">
        <v>15</v>
      </c>
      <c r="E684">
        <v>0.15</v>
      </c>
      <c r="F684">
        <v>191.25</v>
      </c>
      <c r="G684" t="s">
        <v>603</v>
      </c>
    </row>
    <row r="685" spans="1:7" x14ac:dyDescent="0.35">
      <c r="A685">
        <v>10508</v>
      </c>
      <c r="B685">
        <v>13</v>
      </c>
      <c r="C685">
        <v>6</v>
      </c>
      <c r="D685">
        <v>10</v>
      </c>
      <c r="E685">
        <v>0</v>
      </c>
      <c r="F685">
        <v>60</v>
      </c>
    </row>
    <row r="686" spans="1:7" x14ac:dyDescent="0.35">
      <c r="A686">
        <v>10508</v>
      </c>
      <c r="B686">
        <v>39</v>
      </c>
      <c r="C686">
        <v>18</v>
      </c>
      <c r="D686">
        <v>10</v>
      </c>
      <c r="E686">
        <v>0</v>
      </c>
      <c r="F686">
        <v>180</v>
      </c>
    </row>
    <row r="687" spans="1:7" x14ac:dyDescent="0.35">
      <c r="A687">
        <v>10509</v>
      </c>
      <c r="B687">
        <v>28</v>
      </c>
      <c r="C687">
        <v>45.6</v>
      </c>
      <c r="D687">
        <v>3</v>
      </c>
      <c r="E687">
        <v>0</v>
      </c>
      <c r="F687">
        <v>136.80000000000001</v>
      </c>
      <c r="G687" t="s">
        <v>604</v>
      </c>
    </row>
    <row r="688" spans="1:7" x14ac:dyDescent="0.35">
      <c r="A688">
        <v>10510</v>
      </c>
      <c r="B688">
        <v>29</v>
      </c>
      <c r="C688">
        <v>123.79</v>
      </c>
      <c r="D688">
        <v>36</v>
      </c>
      <c r="E688">
        <v>0</v>
      </c>
      <c r="F688">
        <v>4456.4400000000005</v>
      </c>
      <c r="G688" t="s">
        <v>603</v>
      </c>
    </row>
    <row r="689" spans="1:7" x14ac:dyDescent="0.35">
      <c r="A689">
        <v>10510</v>
      </c>
      <c r="B689">
        <v>75</v>
      </c>
      <c r="C689">
        <v>7.75</v>
      </c>
      <c r="D689">
        <v>36</v>
      </c>
      <c r="E689">
        <v>0.1</v>
      </c>
      <c r="F689">
        <v>279</v>
      </c>
      <c r="G689" t="s">
        <v>603</v>
      </c>
    </row>
    <row r="690" spans="1:7" x14ac:dyDescent="0.35">
      <c r="A690">
        <v>10511</v>
      </c>
      <c r="B690">
        <v>4</v>
      </c>
      <c r="C690">
        <v>22</v>
      </c>
      <c r="D690">
        <v>50</v>
      </c>
      <c r="E690">
        <v>0.15</v>
      </c>
      <c r="F690">
        <v>1100</v>
      </c>
      <c r="G690" t="s">
        <v>603</v>
      </c>
    </row>
    <row r="691" spans="1:7" x14ac:dyDescent="0.35">
      <c r="A691">
        <v>10511</v>
      </c>
      <c r="B691">
        <v>7</v>
      </c>
      <c r="C691">
        <v>30</v>
      </c>
      <c r="D691">
        <v>50</v>
      </c>
      <c r="E691">
        <v>0.15</v>
      </c>
      <c r="F691">
        <v>1500</v>
      </c>
      <c r="G691" t="s">
        <v>603</v>
      </c>
    </row>
    <row r="692" spans="1:7" x14ac:dyDescent="0.35">
      <c r="A692">
        <v>10511</v>
      </c>
      <c r="B692">
        <v>8</v>
      </c>
      <c r="C692">
        <v>40</v>
      </c>
      <c r="D692">
        <v>10</v>
      </c>
      <c r="E692">
        <v>0.15</v>
      </c>
      <c r="F692">
        <v>400</v>
      </c>
    </row>
    <row r="693" spans="1:7" x14ac:dyDescent="0.35">
      <c r="A693">
        <v>10512</v>
      </c>
      <c r="B693">
        <v>24</v>
      </c>
      <c r="C693">
        <v>4.5</v>
      </c>
      <c r="D693">
        <v>10</v>
      </c>
      <c r="E693">
        <v>0.15</v>
      </c>
      <c r="F693">
        <v>45</v>
      </c>
    </row>
    <row r="694" spans="1:7" x14ac:dyDescent="0.35">
      <c r="A694">
        <v>10512</v>
      </c>
      <c r="B694">
        <v>46</v>
      </c>
      <c r="C694">
        <v>12</v>
      </c>
      <c r="D694">
        <v>9</v>
      </c>
      <c r="E694">
        <v>0.15</v>
      </c>
      <c r="F694">
        <v>108</v>
      </c>
      <c r="G694" t="s">
        <v>604</v>
      </c>
    </row>
    <row r="695" spans="1:7" x14ac:dyDescent="0.35">
      <c r="A695">
        <v>10512</v>
      </c>
      <c r="B695">
        <v>47</v>
      </c>
      <c r="C695">
        <v>9.5</v>
      </c>
      <c r="D695">
        <v>6</v>
      </c>
      <c r="E695">
        <v>0.15</v>
      </c>
      <c r="F695">
        <v>57</v>
      </c>
      <c r="G695" t="s">
        <v>604</v>
      </c>
    </row>
    <row r="696" spans="1:7" x14ac:dyDescent="0.35">
      <c r="A696">
        <v>10512</v>
      </c>
      <c r="B696">
        <v>60</v>
      </c>
      <c r="C696">
        <v>34</v>
      </c>
      <c r="D696">
        <v>12</v>
      </c>
      <c r="E696">
        <v>0.15</v>
      </c>
      <c r="F696">
        <v>408</v>
      </c>
      <c r="G696" t="s">
        <v>603</v>
      </c>
    </row>
    <row r="697" spans="1:7" x14ac:dyDescent="0.35">
      <c r="A697">
        <v>10513</v>
      </c>
      <c r="B697">
        <v>21</v>
      </c>
      <c r="C697">
        <v>10</v>
      </c>
      <c r="D697">
        <v>40</v>
      </c>
      <c r="E697">
        <v>0.2</v>
      </c>
      <c r="F697">
        <v>400</v>
      </c>
      <c r="G697" t="s">
        <v>603</v>
      </c>
    </row>
    <row r="698" spans="1:7" x14ac:dyDescent="0.35">
      <c r="A698">
        <v>10513</v>
      </c>
      <c r="B698">
        <v>32</v>
      </c>
      <c r="C698">
        <v>32</v>
      </c>
      <c r="D698">
        <v>50</v>
      </c>
      <c r="E698">
        <v>0.2</v>
      </c>
      <c r="F698">
        <v>1600</v>
      </c>
      <c r="G698" t="s">
        <v>603</v>
      </c>
    </row>
    <row r="699" spans="1:7" x14ac:dyDescent="0.35">
      <c r="A699">
        <v>10513</v>
      </c>
      <c r="B699">
        <v>61</v>
      </c>
      <c r="C699">
        <v>28.5</v>
      </c>
      <c r="D699">
        <v>15</v>
      </c>
      <c r="E699">
        <v>0.2</v>
      </c>
      <c r="F699">
        <v>427.5</v>
      </c>
      <c r="G699" t="s">
        <v>603</v>
      </c>
    </row>
    <row r="700" spans="1:7" x14ac:dyDescent="0.35">
      <c r="A700">
        <v>10514</v>
      </c>
      <c r="B700">
        <v>20</v>
      </c>
      <c r="C700">
        <v>81</v>
      </c>
      <c r="D700">
        <v>39</v>
      </c>
      <c r="E700">
        <v>0</v>
      </c>
      <c r="F700">
        <v>3159</v>
      </c>
      <c r="G700" t="s">
        <v>603</v>
      </c>
    </row>
    <row r="701" spans="1:7" x14ac:dyDescent="0.35">
      <c r="A701">
        <v>10514</v>
      </c>
      <c r="B701">
        <v>28</v>
      </c>
      <c r="C701">
        <v>45.6</v>
      </c>
      <c r="D701">
        <v>35</v>
      </c>
      <c r="E701">
        <v>0</v>
      </c>
      <c r="F701">
        <v>1596</v>
      </c>
      <c r="G701" t="s">
        <v>603</v>
      </c>
    </row>
    <row r="702" spans="1:7" x14ac:dyDescent="0.35">
      <c r="A702">
        <v>10514</v>
      </c>
      <c r="B702">
        <v>56</v>
      </c>
      <c r="C702">
        <v>38</v>
      </c>
      <c r="D702">
        <v>70</v>
      </c>
      <c r="E702">
        <v>0</v>
      </c>
      <c r="F702">
        <v>2660</v>
      </c>
      <c r="G702" t="s">
        <v>603</v>
      </c>
    </row>
    <row r="703" spans="1:7" x14ac:dyDescent="0.35">
      <c r="A703">
        <v>10514</v>
      </c>
      <c r="B703">
        <v>65</v>
      </c>
      <c r="C703">
        <v>21.05</v>
      </c>
      <c r="D703">
        <v>39</v>
      </c>
      <c r="E703">
        <v>0</v>
      </c>
      <c r="F703">
        <v>820.95</v>
      </c>
      <c r="G703" t="s">
        <v>603</v>
      </c>
    </row>
    <row r="704" spans="1:7" x14ac:dyDescent="0.35">
      <c r="A704">
        <v>10514</v>
      </c>
      <c r="B704">
        <v>75</v>
      </c>
      <c r="C704">
        <v>7.75</v>
      </c>
      <c r="D704">
        <v>50</v>
      </c>
      <c r="E704">
        <v>0</v>
      </c>
      <c r="F704">
        <v>387.5</v>
      </c>
      <c r="G704" t="s">
        <v>603</v>
      </c>
    </row>
    <row r="705" spans="1:7" x14ac:dyDescent="0.35">
      <c r="A705">
        <v>10515</v>
      </c>
      <c r="B705">
        <v>9</v>
      </c>
      <c r="C705">
        <v>97</v>
      </c>
      <c r="D705">
        <v>16</v>
      </c>
      <c r="E705">
        <v>0.15</v>
      </c>
      <c r="F705">
        <v>1552</v>
      </c>
      <c r="G705" t="s">
        <v>603</v>
      </c>
    </row>
    <row r="706" spans="1:7" x14ac:dyDescent="0.35">
      <c r="A706">
        <v>10515</v>
      </c>
      <c r="B706">
        <v>16</v>
      </c>
      <c r="C706">
        <v>17.45</v>
      </c>
      <c r="D706">
        <v>50</v>
      </c>
      <c r="E706">
        <v>0</v>
      </c>
      <c r="F706">
        <v>872.5</v>
      </c>
      <c r="G706" t="s">
        <v>603</v>
      </c>
    </row>
    <row r="707" spans="1:7" x14ac:dyDescent="0.35">
      <c r="A707">
        <v>10515</v>
      </c>
      <c r="B707">
        <v>27</v>
      </c>
      <c r="C707">
        <v>43.9</v>
      </c>
      <c r="D707">
        <v>120</v>
      </c>
      <c r="E707">
        <v>0</v>
      </c>
      <c r="F707">
        <v>5268</v>
      </c>
      <c r="G707" t="s">
        <v>603</v>
      </c>
    </row>
    <row r="708" spans="1:7" x14ac:dyDescent="0.35">
      <c r="A708">
        <v>10515</v>
      </c>
      <c r="B708">
        <v>33</v>
      </c>
      <c r="C708">
        <v>2.5</v>
      </c>
      <c r="D708">
        <v>16</v>
      </c>
      <c r="E708">
        <v>0.15</v>
      </c>
      <c r="F708">
        <v>40</v>
      </c>
      <c r="G708" t="s">
        <v>603</v>
      </c>
    </row>
    <row r="709" spans="1:7" x14ac:dyDescent="0.35">
      <c r="A709">
        <v>10515</v>
      </c>
      <c r="B709">
        <v>60</v>
      </c>
      <c r="C709">
        <v>34</v>
      </c>
      <c r="D709">
        <v>84</v>
      </c>
      <c r="E709">
        <v>0.15</v>
      </c>
      <c r="F709">
        <v>2856</v>
      </c>
      <c r="G709" t="s">
        <v>603</v>
      </c>
    </row>
    <row r="710" spans="1:7" x14ac:dyDescent="0.35">
      <c r="A710">
        <v>10516</v>
      </c>
      <c r="B710">
        <v>18</v>
      </c>
      <c r="C710">
        <v>62.5</v>
      </c>
      <c r="D710">
        <v>25</v>
      </c>
      <c r="E710">
        <v>0.1</v>
      </c>
      <c r="F710">
        <v>1562.5</v>
      </c>
      <c r="G710" t="s">
        <v>603</v>
      </c>
    </row>
    <row r="711" spans="1:7" x14ac:dyDescent="0.35">
      <c r="A711">
        <v>10516</v>
      </c>
      <c r="B711">
        <v>41</v>
      </c>
      <c r="C711">
        <v>9.65</v>
      </c>
      <c r="D711">
        <v>80</v>
      </c>
      <c r="E711">
        <v>0.1</v>
      </c>
      <c r="F711">
        <v>772</v>
      </c>
      <c r="G711" t="s">
        <v>603</v>
      </c>
    </row>
    <row r="712" spans="1:7" x14ac:dyDescent="0.35">
      <c r="A712">
        <v>10516</v>
      </c>
      <c r="B712">
        <v>42</v>
      </c>
      <c r="C712">
        <v>14</v>
      </c>
      <c r="D712">
        <v>20</v>
      </c>
      <c r="E712">
        <v>0</v>
      </c>
      <c r="F712">
        <v>280</v>
      </c>
      <c r="G712" t="s">
        <v>603</v>
      </c>
    </row>
    <row r="713" spans="1:7" x14ac:dyDescent="0.35">
      <c r="A713">
        <v>10517</v>
      </c>
      <c r="B713">
        <v>52</v>
      </c>
      <c r="C713">
        <v>7</v>
      </c>
      <c r="D713">
        <v>6</v>
      </c>
      <c r="E713">
        <v>0</v>
      </c>
      <c r="F713">
        <v>42</v>
      </c>
      <c r="G713" t="s">
        <v>604</v>
      </c>
    </row>
    <row r="714" spans="1:7" x14ac:dyDescent="0.35">
      <c r="A714">
        <v>10517</v>
      </c>
      <c r="B714">
        <v>59</v>
      </c>
      <c r="C714">
        <v>55</v>
      </c>
      <c r="D714">
        <v>4</v>
      </c>
      <c r="E714">
        <v>0</v>
      </c>
      <c r="F714">
        <v>220</v>
      </c>
      <c r="G714" t="s">
        <v>604</v>
      </c>
    </row>
    <row r="715" spans="1:7" x14ac:dyDescent="0.35">
      <c r="A715">
        <v>10517</v>
      </c>
      <c r="B715">
        <v>70</v>
      </c>
      <c r="C715">
        <v>15</v>
      </c>
      <c r="D715">
        <v>6</v>
      </c>
      <c r="E715">
        <v>0</v>
      </c>
      <c r="F715">
        <v>90</v>
      </c>
      <c r="G715" t="s">
        <v>604</v>
      </c>
    </row>
    <row r="716" spans="1:7" x14ac:dyDescent="0.35">
      <c r="A716">
        <v>10518</v>
      </c>
      <c r="B716">
        <v>24</v>
      </c>
      <c r="C716">
        <v>4.5</v>
      </c>
      <c r="D716">
        <v>5</v>
      </c>
      <c r="E716">
        <v>0</v>
      </c>
      <c r="F716">
        <v>22.5</v>
      </c>
      <c r="G716" t="s">
        <v>604</v>
      </c>
    </row>
    <row r="717" spans="1:7" x14ac:dyDescent="0.35">
      <c r="A717">
        <v>10518</v>
      </c>
      <c r="B717">
        <v>38</v>
      </c>
      <c r="C717">
        <v>263.5</v>
      </c>
      <c r="D717">
        <v>15</v>
      </c>
      <c r="E717">
        <v>0</v>
      </c>
      <c r="F717">
        <v>3952.5</v>
      </c>
      <c r="G717" t="s">
        <v>603</v>
      </c>
    </row>
    <row r="718" spans="1:7" x14ac:dyDescent="0.35">
      <c r="A718">
        <v>10518</v>
      </c>
      <c r="B718">
        <v>44</v>
      </c>
      <c r="C718">
        <v>19.45</v>
      </c>
      <c r="D718">
        <v>9</v>
      </c>
      <c r="E718">
        <v>0</v>
      </c>
      <c r="F718">
        <v>175.04999999999998</v>
      </c>
      <c r="G718" t="s">
        <v>604</v>
      </c>
    </row>
    <row r="719" spans="1:7" x14ac:dyDescent="0.35">
      <c r="A719">
        <v>10519</v>
      </c>
      <c r="B719">
        <v>10</v>
      </c>
      <c r="C719">
        <v>31</v>
      </c>
      <c r="D719">
        <v>16</v>
      </c>
      <c r="E719">
        <v>0.05</v>
      </c>
      <c r="F719">
        <v>496</v>
      </c>
      <c r="G719" t="s">
        <v>603</v>
      </c>
    </row>
    <row r="720" spans="1:7" x14ac:dyDescent="0.35">
      <c r="A720">
        <v>10519</v>
      </c>
      <c r="B720">
        <v>56</v>
      </c>
      <c r="C720">
        <v>38</v>
      </c>
      <c r="D720">
        <v>40</v>
      </c>
      <c r="E720">
        <v>0</v>
      </c>
      <c r="F720">
        <v>1520</v>
      </c>
      <c r="G720" t="s">
        <v>603</v>
      </c>
    </row>
    <row r="721" spans="1:7" x14ac:dyDescent="0.35">
      <c r="A721">
        <v>10519</v>
      </c>
      <c r="B721">
        <v>60</v>
      </c>
      <c r="C721">
        <v>34</v>
      </c>
      <c r="D721">
        <v>10</v>
      </c>
      <c r="E721">
        <v>0.05</v>
      </c>
      <c r="F721">
        <v>340</v>
      </c>
    </row>
    <row r="722" spans="1:7" x14ac:dyDescent="0.35">
      <c r="A722">
        <v>10520</v>
      </c>
      <c r="B722">
        <v>24</v>
      </c>
      <c r="C722">
        <v>4.5</v>
      </c>
      <c r="D722">
        <v>8</v>
      </c>
      <c r="E722">
        <v>0</v>
      </c>
      <c r="F722">
        <v>36</v>
      </c>
      <c r="G722" t="s">
        <v>604</v>
      </c>
    </row>
    <row r="723" spans="1:7" x14ac:dyDescent="0.35">
      <c r="A723">
        <v>10520</v>
      </c>
      <c r="B723">
        <v>53</v>
      </c>
      <c r="C723">
        <v>32.799999999999997</v>
      </c>
      <c r="D723">
        <v>5</v>
      </c>
      <c r="E723">
        <v>0</v>
      </c>
      <c r="F723">
        <v>164</v>
      </c>
      <c r="G723" t="s">
        <v>604</v>
      </c>
    </row>
    <row r="724" spans="1:7" x14ac:dyDescent="0.35">
      <c r="A724">
        <v>10521</v>
      </c>
      <c r="B724">
        <v>35</v>
      </c>
      <c r="C724">
        <v>18</v>
      </c>
      <c r="D724">
        <v>3</v>
      </c>
      <c r="E724">
        <v>0</v>
      </c>
      <c r="F724">
        <v>54</v>
      </c>
      <c r="G724" t="s">
        <v>604</v>
      </c>
    </row>
    <row r="725" spans="1:7" x14ac:dyDescent="0.35">
      <c r="A725">
        <v>10521</v>
      </c>
      <c r="B725">
        <v>41</v>
      </c>
      <c r="C725">
        <v>9.65</v>
      </c>
      <c r="D725">
        <v>10</v>
      </c>
      <c r="E725">
        <v>0</v>
      </c>
      <c r="F725">
        <v>96.5</v>
      </c>
    </row>
    <row r="726" spans="1:7" x14ac:dyDescent="0.35">
      <c r="A726">
        <v>10521</v>
      </c>
      <c r="B726">
        <v>68</v>
      </c>
      <c r="C726">
        <v>12.5</v>
      </c>
      <c r="D726">
        <v>6</v>
      </c>
      <c r="E726">
        <v>0</v>
      </c>
      <c r="F726">
        <v>75</v>
      </c>
      <c r="G726" t="s">
        <v>604</v>
      </c>
    </row>
    <row r="727" spans="1:7" x14ac:dyDescent="0.35">
      <c r="A727">
        <v>10522</v>
      </c>
      <c r="B727">
        <v>1</v>
      </c>
      <c r="C727">
        <v>18</v>
      </c>
      <c r="D727">
        <v>40</v>
      </c>
      <c r="E727">
        <v>0.2</v>
      </c>
      <c r="F727">
        <v>720</v>
      </c>
      <c r="G727" t="s">
        <v>603</v>
      </c>
    </row>
    <row r="728" spans="1:7" x14ac:dyDescent="0.35">
      <c r="A728">
        <v>10522</v>
      </c>
      <c r="B728">
        <v>8</v>
      </c>
      <c r="C728">
        <v>40</v>
      </c>
      <c r="D728">
        <v>24</v>
      </c>
      <c r="E728">
        <v>0</v>
      </c>
      <c r="F728">
        <v>960</v>
      </c>
      <c r="G728" t="s">
        <v>603</v>
      </c>
    </row>
    <row r="729" spans="1:7" x14ac:dyDescent="0.35">
      <c r="A729">
        <v>10522</v>
      </c>
      <c r="B729">
        <v>30</v>
      </c>
      <c r="C729">
        <v>25.89</v>
      </c>
      <c r="D729">
        <v>20</v>
      </c>
      <c r="E729">
        <v>0.2</v>
      </c>
      <c r="F729">
        <v>517.79999999999995</v>
      </c>
      <c r="G729" t="s">
        <v>603</v>
      </c>
    </row>
    <row r="730" spans="1:7" x14ac:dyDescent="0.35">
      <c r="A730">
        <v>10522</v>
      </c>
      <c r="B730">
        <v>40</v>
      </c>
      <c r="C730">
        <v>18.399999999999999</v>
      </c>
      <c r="D730">
        <v>25</v>
      </c>
      <c r="E730">
        <v>0.2</v>
      </c>
      <c r="F730">
        <v>459.99999999999994</v>
      </c>
      <c r="G730" t="s">
        <v>603</v>
      </c>
    </row>
    <row r="731" spans="1:7" x14ac:dyDescent="0.35">
      <c r="A731">
        <v>10523</v>
      </c>
      <c r="B731">
        <v>17</v>
      </c>
      <c r="C731">
        <v>39</v>
      </c>
      <c r="D731">
        <v>25</v>
      </c>
      <c r="E731">
        <v>0.1</v>
      </c>
      <c r="F731">
        <v>975</v>
      </c>
      <c r="G731" t="s">
        <v>603</v>
      </c>
    </row>
    <row r="732" spans="1:7" x14ac:dyDescent="0.35">
      <c r="A732">
        <v>10523</v>
      </c>
      <c r="B732">
        <v>20</v>
      </c>
      <c r="C732">
        <v>81</v>
      </c>
      <c r="D732">
        <v>15</v>
      </c>
      <c r="E732">
        <v>0.1</v>
      </c>
      <c r="F732">
        <v>1215</v>
      </c>
      <c r="G732" t="s">
        <v>603</v>
      </c>
    </row>
    <row r="733" spans="1:7" x14ac:dyDescent="0.35">
      <c r="A733">
        <v>10523</v>
      </c>
      <c r="B733">
        <v>37</v>
      </c>
      <c r="C733">
        <v>26</v>
      </c>
      <c r="D733">
        <v>18</v>
      </c>
      <c r="E733">
        <v>0.1</v>
      </c>
      <c r="F733">
        <v>468</v>
      </c>
      <c r="G733" t="s">
        <v>603</v>
      </c>
    </row>
    <row r="734" spans="1:7" x14ac:dyDescent="0.35">
      <c r="A734">
        <v>10523</v>
      </c>
      <c r="B734">
        <v>41</v>
      </c>
      <c r="C734">
        <v>9.65</v>
      </c>
      <c r="D734">
        <v>6</v>
      </c>
      <c r="E734">
        <v>0.1</v>
      </c>
      <c r="F734">
        <v>57.900000000000006</v>
      </c>
      <c r="G734" t="s">
        <v>604</v>
      </c>
    </row>
    <row r="735" spans="1:7" x14ac:dyDescent="0.35">
      <c r="A735">
        <v>10524</v>
      </c>
      <c r="B735">
        <v>10</v>
      </c>
      <c r="C735">
        <v>31</v>
      </c>
      <c r="D735">
        <v>2</v>
      </c>
      <c r="E735">
        <v>0</v>
      </c>
      <c r="F735">
        <v>62</v>
      </c>
      <c r="G735" t="s">
        <v>604</v>
      </c>
    </row>
    <row r="736" spans="1:7" x14ac:dyDescent="0.35">
      <c r="A736">
        <v>10524</v>
      </c>
      <c r="B736">
        <v>30</v>
      </c>
      <c r="C736">
        <v>25.89</v>
      </c>
      <c r="D736">
        <v>10</v>
      </c>
      <c r="E736">
        <v>0</v>
      </c>
      <c r="F736">
        <v>258.89999999999998</v>
      </c>
    </row>
    <row r="737" spans="1:7" x14ac:dyDescent="0.35">
      <c r="A737">
        <v>10524</v>
      </c>
      <c r="B737">
        <v>43</v>
      </c>
      <c r="C737">
        <v>46</v>
      </c>
      <c r="D737">
        <v>60</v>
      </c>
      <c r="E737">
        <v>0</v>
      </c>
      <c r="F737">
        <v>2760</v>
      </c>
      <c r="G737" t="s">
        <v>603</v>
      </c>
    </row>
    <row r="738" spans="1:7" x14ac:dyDescent="0.35">
      <c r="A738">
        <v>10524</v>
      </c>
      <c r="B738">
        <v>54</v>
      </c>
      <c r="C738">
        <v>7.45</v>
      </c>
      <c r="D738">
        <v>15</v>
      </c>
      <c r="E738">
        <v>0</v>
      </c>
      <c r="F738">
        <v>111.75</v>
      </c>
      <c r="G738" t="s">
        <v>603</v>
      </c>
    </row>
    <row r="739" spans="1:7" x14ac:dyDescent="0.35">
      <c r="A739">
        <v>10525</v>
      </c>
      <c r="B739">
        <v>36</v>
      </c>
      <c r="C739">
        <v>19</v>
      </c>
      <c r="D739">
        <v>30</v>
      </c>
      <c r="E739">
        <v>0</v>
      </c>
      <c r="F739">
        <v>570</v>
      </c>
      <c r="G739" t="s">
        <v>603</v>
      </c>
    </row>
    <row r="740" spans="1:7" x14ac:dyDescent="0.35">
      <c r="A740">
        <v>10525</v>
      </c>
      <c r="B740">
        <v>40</v>
      </c>
      <c r="C740">
        <v>18.399999999999999</v>
      </c>
      <c r="D740">
        <v>15</v>
      </c>
      <c r="E740">
        <v>0.1</v>
      </c>
      <c r="F740">
        <v>276</v>
      </c>
      <c r="G740" t="s">
        <v>603</v>
      </c>
    </row>
    <row r="741" spans="1:7" x14ac:dyDescent="0.35">
      <c r="A741">
        <v>10526</v>
      </c>
      <c r="B741">
        <v>1</v>
      </c>
      <c r="C741">
        <v>18</v>
      </c>
      <c r="D741">
        <v>8</v>
      </c>
      <c r="E741">
        <v>0.15</v>
      </c>
      <c r="F741">
        <v>144</v>
      </c>
      <c r="G741" t="s">
        <v>604</v>
      </c>
    </row>
    <row r="742" spans="1:7" x14ac:dyDescent="0.35">
      <c r="A742">
        <v>10526</v>
      </c>
      <c r="B742">
        <v>13</v>
      </c>
      <c r="C742">
        <v>6</v>
      </c>
      <c r="D742">
        <v>10</v>
      </c>
      <c r="E742">
        <v>0</v>
      </c>
      <c r="F742">
        <v>60</v>
      </c>
    </row>
    <row r="743" spans="1:7" x14ac:dyDescent="0.35">
      <c r="A743">
        <v>10526</v>
      </c>
      <c r="B743">
        <v>56</v>
      </c>
      <c r="C743">
        <v>38</v>
      </c>
      <c r="D743">
        <v>30</v>
      </c>
      <c r="E743">
        <v>0.15</v>
      </c>
      <c r="F743">
        <v>1140</v>
      </c>
      <c r="G743" t="s">
        <v>603</v>
      </c>
    </row>
    <row r="744" spans="1:7" x14ac:dyDescent="0.35">
      <c r="A744">
        <v>10527</v>
      </c>
      <c r="B744">
        <v>4</v>
      </c>
      <c r="C744">
        <v>22</v>
      </c>
      <c r="D744">
        <v>50</v>
      </c>
      <c r="E744">
        <v>0.1</v>
      </c>
      <c r="F744">
        <v>1100</v>
      </c>
      <c r="G744" t="s">
        <v>603</v>
      </c>
    </row>
    <row r="745" spans="1:7" x14ac:dyDescent="0.35">
      <c r="A745">
        <v>10527</v>
      </c>
      <c r="B745">
        <v>36</v>
      </c>
      <c r="C745">
        <v>19</v>
      </c>
      <c r="D745">
        <v>30</v>
      </c>
      <c r="E745">
        <v>0.1</v>
      </c>
      <c r="F745">
        <v>570</v>
      </c>
      <c r="G745" t="s">
        <v>603</v>
      </c>
    </row>
    <row r="746" spans="1:7" x14ac:dyDescent="0.35">
      <c r="A746">
        <v>10528</v>
      </c>
      <c r="B746">
        <v>11</v>
      </c>
      <c r="C746">
        <v>21</v>
      </c>
      <c r="D746">
        <v>3</v>
      </c>
      <c r="E746">
        <v>0</v>
      </c>
      <c r="F746">
        <v>63</v>
      </c>
      <c r="G746" t="s">
        <v>604</v>
      </c>
    </row>
    <row r="747" spans="1:7" x14ac:dyDescent="0.35">
      <c r="A747">
        <v>10528</v>
      </c>
      <c r="B747">
        <v>33</v>
      </c>
      <c r="C747">
        <v>2.5</v>
      </c>
      <c r="D747">
        <v>8</v>
      </c>
      <c r="E747">
        <v>0.2</v>
      </c>
      <c r="F747">
        <v>20</v>
      </c>
      <c r="G747" t="s">
        <v>604</v>
      </c>
    </row>
    <row r="748" spans="1:7" x14ac:dyDescent="0.35">
      <c r="A748">
        <v>10528</v>
      </c>
      <c r="B748">
        <v>72</v>
      </c>
      <c r="C748">
        <v>34.799999999999997</v>
      </c>
      <c r="D748">
        <v>9</v>
      </c>
      <c r="E748">
        <v>0</v>
      </c>
      <c r="F748">
        <v>313.2</v>
      </c>
      <c r="G748" t="s">
        <v>604</v>
      </c>
    </row>
    <row r="749" spans="1:7" x14ac:dyDescent="0.35">
      <c r="A749">
        <v>10529</v>
      </c>
      <c r="B749">
        <v>55</v>
      </c>
      <c r="C749">
        <v>24</v>
      </c>
      <c r="D749">
        <v>14</v>
      </c>
      <c r="E749">
        <v>0</v>
      </c>
      <c r="F749">
        <v>336</v>
      </c>
      <c r="G749" t="s">
        <v>603</v>
      </c>
    </row>
    <row r="750" spans="1:7" x14ac:dyDescent="0.35">
      <c r="A750">
        <v>10529</v>
      </c>
      <c r="B750">
        <v>68</v>
      </c>
      <c r="C750">
        <v>12.5</v>
      </c>
      <c r="D750">
        <v>20</v>
      </c>
      <c r="E750">
        <v>0</v>
      </c>
      <c r="F750">
        <v>250</v>
      </c>
      <c r="G750" t="s">
        <v>603</v>
      </c>
    </row>
    <row r="751" spans="1:7" x14ac:dyDescent="0.35">
      <c r="A751">
        <v>10529</v>
      </c>
      <c r="B751">
        <v>69</v>
      </c>
      <c r="C751">
        <v>36</v>
      </c>
      <c r="D751">
        <v>10</v>
      </c>
      <c r="E751">
        <v>0</v>
      </c>
      <c r="F751">
        <v>360</v>
      </c>
    </row>
    <row r="752" spans="1:7" x14ac:dyDescent="0.35">
      <c r="A752">
        <v>10530</v>
      </c>
      <c r="B752">
        <v>17</v>
      </c>
      <c r="C752">
        <v>39</v>
      </c>
      <c r="D752">
        <v>40</v>
      </c>
      <c r="E752">
        <v>0</v>
      </c>
      <c r="F752">
        <v>1560</v>
      </c>
      <c r="G752" t="s">
        <v>603</v>
      </c>
    </row>
    <row r="753" spans="1:7" x14ac:dyDescent="0.35">
      <c r="A753">
        <v>10530</v>
      </c>
      <c r="B753">
        <v>43</v>
      </c>
      <c r="C753">
        <v>46</v>
      </c>
      <c r="D753">
        <v>25</v>
      </c>
      <c r="E753">
        <v>0</v>
      </c>
      <c r="F753">
        <v>1150</v>
      </c>
      <c r="G753" t="s">
        <v>603</v>
      </c>
    </row>
    <row r="754" spans="1:7" x14ac:dyDescent="0.35">
      <c r="A754">
        <v>10530</v>
      </c>
      <c r="B754">
        <v>61</v>
      </c>
      <c r="C754">
        <v>28.5</v>
      </c>
      <c r="D754">
        <v>20</v>
      </c>
      <c r="E754">
        <v>0</v>
      </c>
      <c r="F754">
        <v>570</v>
      </c>
      <c r="G754" t="s">
        <v>603</v>
      </c>
    </row>
    <row r="755" spans="1:7" x14ac:dyDescent="0.35">
      <c r="A755">
        <v>10530</v>
      </c>
      <c r="B755">
        <v>76</v>
      </c>
      <c r="C755">
        <v>18</v>
      </c>
      <c r="D755">
        <v>50</v>
      </c>
      <c r="E755">
        <v>0</v>
      </c>
      <c r="F755">
        <v>900</v>
      </c>
      <c r="G755" t="s">
        <v>603</v>
      </c>
    </row>
    <row r="756" spans="1:7" x14ac:dyDescent="0.35">
      <c r="A756">
        <v>10531</v>
      </c>
      <c r="B756">
        <v>59</v>
      </c>
      <c r="C756">
        <v>55</v>
      </c>
      <c r="D756">
        <v>2</v>
      </c>
      <c r="E756">
        <v>0</v>
      </c>
      <c r="F756">
        <v>110</v>
      </c>
      <c r="G756" t="s">
        <v>604</v>
      </c>
    </row>
    <row r="757" spans="1:7" x14ac:dyDescent="0.35">
      <c r="A757">
        <v>10532</v>
      </c>
      <c r="B757">
        <v>30</v>
      </c>
      <c r="C757">
        <v>25.89</v>
      </c>
      <c r="D757">
        <v>15</v>
      </c>
      <c r="E757">
        <v>0</v>
      </c>
      <c r="F757">
        <v>388.35</v>
      </c>
      <c r="G757" t="s">
        <v>603</v>
      </c>
    </row>
    <row r="758" spans="1:7" x14ac:dyDescent="0.35">
      <c r="A758">
        <v>10532</v>
      </c>
      <c r="B758">
        <v>66</v>
      </c>
      <c r="C758">
        <v>17</v>
      </c>
      <c r="D758">
        <v>24</v>
      </c>
      <c r="E758">
        <v>0</v>
      </c>
      <c r="F758">
        <v>408</v>
      </c>
      <c r="G758" t="s">
        <v>603</v>
      </c>
    </row>
    <row r="759" spans="1:7" x14ac:dyDescent="0.35">
      <c r="A759">
        <v>10533</v>
      </c>
      <c r="B759">
        <v>4</v>
      </c>
      <c r="C759">
        <v>22</v>
      </c>
      <c r="D759">
        <v>50</v>
      </c>
      <c r="E759">
        <v>0.05</v>
      </c>
      <c r="F759">
        <v>1100</v>
      </c>
      <c r="G759" t="s">
        <v>603</v>
      </c>
    </row>
    <row r="760" spans="1:7" x14ac:dyDescent="0.35">
      <c r="A760">
        <v>10533</v>
      </c>
      <c r="B760">
        <v>72</v>
      </c>
      <c r="C760">
        <v>34.799999999999997</v>
      </c>
      <c r="D760">
        <v>24</v>
      </c>
      <c r="E760">
        <v>0</v>
      </c>
      <c r="F760">
        <v>835.19999999999993</v>
      </c>
      <c r="G760" t="s">
        <v>603</v>
      </c>
    </row>
    <row r="761" spans="1:7" x14ac:dyDescent="0.35">
      <c r="A761">
        <v>10533</v>
      </c>
      <c r="B761">
        <v>73</v>
      </c>
      <c r="C761">
        <v>15</v>
      </c>
      <c r="D761">
        <v>24</v>
      </c>
      <c r="E761">
        <v>0.05</v>
      </c>
      <c r="F761">
        <v>360</v>
      </c>
      <c r="G761" t="s">
        <v>603</v>
      </c>
    </row>
    <row r="762" spans="1:7" x14ac:dyDescent="0.35">
      <c r="A762">
        <v>10534</v>
      </c>
      <c r="B762">
        <v>30</v>
      </c>
      <c r="C762">
        <v>25.89</v>
      </c>
      <c r="D762">
        <v>10</v>
      </c>
      <c r="E762">
        <v>0</v>
      </c>
      <c r="F762">
        <v>258.89999999999998</v>
      </c>
    </row>
    <row r="763" spans="1:7" x14ac:dyDescent="0.35">
      <c r="A763">
        <v>10534</v>
      </c>
      <c r="B763">
        <v>40</v>
      </c>
      <c r="C763">
        <v>18.399999999999999</v>
      </c>
      <c r="D763">
        <v>10</v>
      </c>
      <c r="E763">
        <v>0.2</v>
      </c>
      <c r="F763">
        <v>184</v>
      </c>
    </row>
    <row r="764" spans="1:7" x14ac:dyDescent="0.35">
      <c r="A764">
        <v>10534</v>
      </c>
      <c r="B764">
        <v>54</v>
      </c>
      <c r="C764">
        <v>7.45</v>
      </c>
      <c r="D764">
        <v>10</v>
      </c>
      <c r="E764">
        <v>0.2</v>
      </c>
      <c r="F764">
        <v>74.5</v>
      </c>
    </row>
    <row r="765" spans="1:7" x14ac:dyDescent="0.35">
      <c r="A765">
        <v>10535</v>
      </c>
      <c r="B765">
        <v>11</v>
      </c>
      <c r="C765">
        <v>21</v>
      </c>
      <c r="D765">
        <v>50</v>
      </c>
      <c r="E765">
        <v>0.1</v>
      </c>
      <c r="F765">
        <v>1050</v>
      </c>
      <c r="G765" t="s">
        <v>603</v>
      </c>
    </row>
    <row r="766" spans="1:7" x14ac:dyDescent="0.35">
      <c r="A766">
        <v>10535</v>
      </c>
      <c r="B766">
        <v>40</v>
      </c>
      <c r="C766">
        <v>18.399999999999999</v>
      </c>
      <c r="D766">
        <v>10</v>
      </c>
      <c r="E766">
        <v>0.1</v>
      </c>
      <c r="F766">
        <v>184</v>
      </c>
    </row>
    <row r="767" spans="1:7" x14ac:dyDescent="0.35">
      <c r="A767">
        <v>10535</v>
      </c>
      <c r="B767">
        <v>57</v>
      </c>
      <c r="C767">
        <v>19.5</v>
      </c>
      <c r="D767">
        <v>5</v>
      </c>
      <c r="E767">
        <v>0.1</v>
      </c>
      <c r="F767">
        <v>97.5</v>
      </c>
      <c r="G767" t="s">
        <v>604</v>
      </c>
    </row>
    <row r="768" spans="1:7" x14ac:dyDescent="0.35">
      <c r="A768">
        <v>10535</v>
      </c>
      <c r="B768">
        <v>59</v>
      </c>
      <c r="C768">
        <v>55</v>
      </c>
      <c r="D768">
        <v>15</v>
      </c>
      <c r="E768">
        <v>0.1</v>
      </c>
      <c r="F768">
        <v>825</v>
      </c>
      <c r="G768" t="s">
        <v>603</v>
      </c>
    </row>
    <row r="769" spans="1:7" x14ac:dyDescent="0.35">
      <c r="A769">
        <v>10536</v>
      </c>
      <c r="B769">
        <v>12</v>
      </c>
      <c r="C769">
        <v>38</v>
      </c>
      <c r="D769">
        <v>15</v>
      </c>
      <c r="E769">
        <v>0.25</v>
      </c>
      <c r="F769">
        <v>570</v>
      </c>
      <c r="G769" t="s">
        <v>603</v>
      </c>
    </row>
    <row r="770" spans="1:7" x14ac:dyDescent="0.35">
      <c r="A770">
        <v>10536</v>
      </c>
      <c r="B770">
        <v>31</v>
      </c>
      <c r="C770">
        <v>12.5</v>
      </c>
      <c r="D770">
        <v>20</v>
      </c>
      <c r="E770">
        <v>0</v>
      </c>
      <c r="F770">
        <v>250</v>
      </c>
      <c r="G770" t="s">
        <v>603</v>
      </c>
    </row>
    <row r="771" spans="1:7" x14ac:dyDescent="0.35">
      <c r="A771">
        <v>10536</v>
      </c>
      <c r="B771">
        <v>33</v>
      </c>
      <c r="C771">
        <v>2.5</v>
      </c>
      <c r="D771">
        <v>30</v>
      </c>
      <c r="E771">
        <v>0</v>
      </c>
      <c r="F771">
        <v>75</v>
      </c>
      <c r="G771" t="s">
        <v>603</v>
      </c>
    </row>
    <row r="772" spans="1:7" x14ac:dyDescent="0.35">
      <c r="A772">
        <v>10536</v>
      </c>
      <c r="B772">
        <v>60</v>
      </c>
      <c r="C772">
        <v>34</v>
      </c>
      <c r="D772">
        <v>35</v>
      </c>
      <c r="E772">
        <v>0.25</v>
      </c>
      <c r="F772">
        <v>1190</v>
      </c>
      <c r="G772" t="s">
        <v>603</v>
      </c>
    </row>
    <row r="773" spans="1:7" x14ac:dyDescent="0.35">
      <c r="A773">
        <v>10537</v>
      </c>
      <c r="B773">
        <v>31</v>
      </c>
      <c r="C773">
        <v>12.5</v>
      </c>
      <c r="D773">
        <v>30</v>
      </c>
      <c r="E773">
        <v>0</v>
      </c>
      <c r="F773">
        <v>375</v>
      </c>
      <c r="G773" t="s">
        <v>603</v>
      </c>
    </row>
    <row r="774" spans="1:7" x14ac:dyDescent="0.35">
      <c r="A774">
        <v>10537</v>
      </c>
      <c r="B774">
        <v>51</v>
      </c>
      <c r="C774">
        <v>53</v>
      </c>
      <c r="D774">
        <v>6</v>
      </c>
      <c r="E774">
        <v>0</v>
      </c>
      <c r="F774">
        <v>318</v>
      </c>
      <c r="G774" t="s">
        <v>604</v>
      </c>
    </row>
    <row r="775" spans="1:7" x14ac:dyDescent="0.35">
      <c r="A775">
        <v>10537</v>
      </c>
      <c r="B775">
        <v>58</v>
      </c>
      <c r="C775">
        <v>13.25</v>
      </c>
      <c r="D775">
        <v>20</v>
      </c>
      <c r="E775">
        <v>0</v>
      </c>
      <c r="F775">
        <v>265</v>
      </c>
      <c r="G775" t="s">
        <v>603</v>
      </c>
    </row>
    <row r="776" spans="1:7" x14ac:dyDescent="0.35">
      <c r="A776">
        <v>10537</v>
      </c>
      <c r="B776">
        <v>72</v>
      </c>
      <c r="C776">
        <v>34.799999999999997</v>
      </c>
      <c r="D776">
        <v>21</v>
      </c>
      <c r="E776">
        <v>0</v>
      </c>
      <c r="F776">
        <v>730.8</v>
      </c>
      <c r="G776" t="s">
        <v>603</v>
      </c>
    </row>
    <row r="777" spans="1:7" x14ac:dyDescent="0.35">
      <c r="A777">
        <v>10537</v>
      </c>
      <c r="B777">
        <v>73</v>
      </c>
      <c r="C777">
        <v>15</v>
      </c>
      <c r="D777">
        <v>9</v>
      </c>
      <c r="E777">
        <v>0</v>
      </c>
      <c r="F777">
        <v>135</v>
      </c>
      <c r="G777" t="s">
        <v>604</v>
      </c>
    </row>
    <row r="778" spans="1:7" x14ac:dyDescent="0.35">
      <c r="A778">
        <v>10538</v>
      </c>
      <c r="B778">
        <v>70</v>
      </c>
      <c r="C778">
        <v>15</v>
      </c>
      <c r="D778">
        <v>7</v>
      </c>
      <c r="E778">
        <v>0</v>
      </c>
      <c r="F778">
        <v>105</v>
      </c>
      <c r="G778" t="s">
        <v>604</v>
      </c>
    </row>
    <row r="779" spans="1:7" x14ac:dyDescent="0.35">
      <c r="A779">
        <v>10538</v>
      </c>
      <c r="B779">
        <v>72</v>
      </c>
      <c r="C779">
        <v>34.799999999999997</v>
      </c>
      <c r="D779">
        <v>1</v>
      </c>
      <c r="E779">
        <v>0</v>
      </c>
      <c r="F779">
        <v>34.799999999999997</v>
      </c>
      <c r="G779" t="s">
        <v>604</v>
      </c>
    </row>
    <row r="780" spans="1:7" x14ac:dyDescent="0.35">
      <c r="A780">
        <v>10539</v>
      </c>
      <c r="B780">
        <v>13</v>
      </c>
      <c r="C780">
        <v>6</v>
      </c>
      <c r="D780">
        <v>8</v>
      </c>
      <c r="E780">
        <v>0</v>
      </c>
      <c r="F780">
        <v>48</v>
      </c>
      <c r="G780" t="s">
        <v>604</v>
      </c>
    </row>
    <row r="781" spans="1:7" x14ac:dyDescent="0.35">
      <c r="A781">
        <v>10539</v>
      </c>
      <c r="B781">
        <v>21</v>
      </c>
      <c r="C781">
        <v>10</v>
      </c>
      <c r="D781">
        <v>15</v>
      </c>
      <c r="E781">
        <v>0</v>
      </c>
      <c r="F781">
        <v>150</v>
      </c>
      <c r="G781" t="s">
        <v>603</v>
      </c>
    </row>
    <row r="782" spans="1:7" x14ac:dyDescent="0.35">
      <c r="A782">
        <v>10539</v>
      </c>
      <c r="B782">
        <v>33</v>
      </c>
      <c r="C782">
        <v>2.5</v>
      </c>
      <c r="D782">
        <v>15</v>
      </c>
      <c r="E782">
        <v>0</v>
      </c>
      <c r="F782">
        <v>37.5</v>
      </c>
      <c r="G782" t="s">
        <v>603</v>
      </c>
    </row>
    <row r="783" spans="1:7" x14ac:dyDescent="0.35">
      <c r="A783">
        <v>10539</v>
      </c>
      <c r="B783">
        <v>49</v>
      </c>
      <c r="C783">
        <v>20</v>
      </c>
      <c r="D783">
        <v>6</v>
      </c>
      <c r="E783">
        <v>0</v>
      </c>
      <c r="F783">
        <v>120</v>
      </c>
      <c r="G783" t="s">
        <v>604</v>
      </c>
    </row>
    <row r="784" spans="1:7" x14ac:dyDescent="0.35">
      <c r="A784">
        <v>10540</v>
      </c>
      <c r="B784">
        <v>3</v>
      </c>
      <c r="C784">
        <v>10</v>
      </c>
      <c r="D784">
        <v>60</v>
      </c>
      <c r="E784">
        <v>0</v>
      </c>
      <c r="F784">
        <v>600</v>
      </c>
      <c r="G784" t="s">
        <v>603</v>
      </c>
    </row>
    <row r="785" spans="1:7" x14ac:dyDescent="0.35">
      <c r="A785">
        <v>10540</v>
      </c>
      <c r="B785">
        <v>26</v>
      </c>
      <c r="C785">
        <v>31.23</v>
      </c>
      <c r="D785">
        <v>40</v>
      </c>
      <c r="E785">
        <v>0</v>
      </c>
      <c r="F785">
        <v>1249.2</v>
      </c>
      <c r="G785" t="s">
        <v>603</v>
      </c>
    </row>
    <row r="786" spans="1:7" x14ac:dyDescent="0.35">
      <c r="A786">
        <v>10540</v>
      </c>
      <c r="B786">
        <v>38</v>
      </c>
      <c r="C786">
        <v>263.5</v>
      </c>
      <c r="D786">
        <v>30</v>
      </c>
      <c r="E786">
        <v>0</v>
      </c>
      <c r="F786">
        <v>7905</v>
      </c>
      <c r="G786" t="s">
        <v>603</v>
      </c>
    </row>
    <row r="787" spans="1:7" x14ac:dyDescent="0.35">
      <c r="A787">
        <v>10540</v>
      </c>
      <c r="B787">
        <v>68</v>
      </c>
      <c r="C787">
        <v>12.5</v>
      </c>
      <c r="D787">
        <v>35</v>
      </c>
      <c r="E787">
        <v>0</v>
      </c>
      <c r="F787">
        <v>437.5</v>
      </c>
      <c r="G787" t="s">
        <v>603</v>
      </c>
    </row>
    <row r="788" spans="1:7" x14ac:dyDescent="0.35">
      <c r="A788">
        <v>10541</v>
      </c>
      <c r="B788">
        <v>24</v>
      </c>
      <c r="C788">
        <v>4.5</v>
      </c>
      <c r="D788">
        <v>35</v>
      </c>
      <c r="E788">
        <v>0.1</v>
      </c>
      <c r="F788">
        <v>157.5</v>
      </c>
      <c r="G788" t="s">
        <v>603</v>
      </c>
    </row>
    <row r="789" spans="1:7" x14ac:dyDescent="0.35">
      <c r="A789">
        <v>10541</v>
      </c>
      <c r="B789">
        <v>38</v>
      </c>
      <c r="C789">
        <v>263.5</v>
      </c>
      <c r="D789">
        <v>4</v>
      </c>
      <c r="E789">
        <v>0.1</v>
      </c>
      <c r="F789">
        <v>1054</v>
      </c>
      <c r="G789" t="s">
        <v>604</v>
      </c>
    </row>
    <row r="790" spans="1:7" x14ac:dyDescent="0.35">
      <c r="A790">
        <v>10541</v>
      </c>
      <c r="B790">
        <v>65</v>
      </c>
      <c r="C790">
        <v>21.05</v>
      </c>
      <c r="D790">
        <v>36</v>
      </c>
      <c r="E790">
        <v>0.1</v>
      </c>
      <c r="F790">
        <v>757.80000000000007</v>
      </c>
      <c r="G790" t="s">
        <v>603</v>
      </c>
    </row>
    <row r="791" spans="1:7" x14ac:dyDescent="0.35">
      <c r="A791">
        <v>10541</v>
      </c>
      <c r="B791">
        <v>71</v>
      </c>
      <c r="C791">
        <v>21.5</v>
      </c>
      <c r="D791">
        <v>9</v>
      </c>
      <c r="E791">
        <v>0.1</v>
      </c>
      <c r="F791">
        <v>193.5</v>
      </c>
      <c r="G791" t="s">
        <v>604</v>
      </c>
    </row>
    <row r="792" spans="1:7" x14ac:dyDescent="0.35">
      <c r="A792">
        <v>10542</v>
      </c>
      <c r="B792">
        <v>11</v>
      </c>
      <c r="C792">
        <v>21</v>
      </c>
      <c r="D792">
        <v>15</v>
      </c>
      <c r="E792">
        <v>0.05</v>
      </c>
      <c r="F792">
        <v>315</v>
      </c>
      <c r="G792" t="s">
        <v>603</v>
      </c>
    </row>
    <row r="793" spans="1:7" x14ac:dyDescent="0.35">
      <c r="A793">
        <v>10542</v>
      </c>
      <c r="B793">
        <v>54</v>
      </c>
      <c r="C793">
        <v>7.45</v>
      </c>
      <c r="D793">
        <v>24</v>
      </c>
      <c r="E793">
        <v>0.05</v>
      </c>
      <c r="F793">
        <v>178.8</v>
      </c>
      <c r="G793" t="s">
        <v>603</v>
      </c>
    </row>
    <row r="794" spans="1:7" x14ac:dyDescent="0.35">
      <c r="A794">
        <v>10543</v>
      </c>
      <c r="B794">
        <v>12</v>
      </c>
      <c r="C794">
        <v>38</v>
      </c>
      <c r="D794">
        <v>30</v>
      </c>
      <c r="E794">
        <v>0.15</v>
      </c>
      <c r="F794">
        <v>1140</v>
      </c>
      <c r="G794" t="s">
        <v>603</v>
      </c>
    </row>
    <row r="795" spans="1:7" x14ac:dyDescent="0.35">
      <c r="A795">
        <v>10543</v>
      </c>
      <c r="B795">
        <v>23</v>
      </c>
      <c r="C795">
        <v>9</v>
      </c>
      <c r="D795">
        <v>70</v>
      </c>
      <c r="E795">
        <v>0.15</v>
      </c>
      <c r="F795">
        <v>630</v>
      </c>
      <c r="G795" t="s">
        <v>603</v>
      </c>
    </row>
    <row r="796" spans="1:7" x14ac:dyDescent="0.35">
      <c r="A796">
        <v>10544</v>
      </c>
      <c r="B796">
        <v>28</v>
      </c>
      <c r="C796">
        <v>45.6</v>
      </c>
      <c r="D796">
        <v>7</v>
      </c>
      <c r="E796">
        <v>0</v>
      </c>
      <c r="F796">
        <v>319.2</v>
      </c>
      <c r="G796" t="s">
        <v>604</v>
      </c>
    </row>
    <row r="797" spans="1:7" x14ac:dyDescent="0.35">
      <c r="A797">
        <v>10544</v>
      </c>
      <c r="B797">
        <v>67</v>
      </c>
      <c r="C797">
        <v>14</v>
      </c>
      <c r="D797">
        <v>7</v>
      </c>
      <c r="E797">
        <v>0</v>
      </c>
      <c r="F797">
        <v>98</v>
      </c>
      <c r="G797" t="s">
        <v>604</v>
      </c>
    </row>
    <row r="798" spans="1:7" x14ac:dyDescent="0.35">
      <c r="A798">
        <v>10545</v>
      </c>
      <c r="B798">
        <v>11</v>
      </c>
      <c r="C798">
        <v>21</v>
      </c>
      <c r="D798">
        <v>10</v>
      </c>
      <c r="E798">
        <v>0</v>
      </c>
      <c r="F798">
        <v>210</v>
      </c>
    </row>
    <row r="799" spans="1:7" x14ac:dyDescent="0.35">
      <c r="A799">
        <v>10546</v>
      </c>
      <c r="B799">
        <v>7</v>
      </c>
      <c r="C799">
        <v>30</v>
      </c>
      <c r="D799">
        <v>10</v>
      </c>
      <c r="E799">
        <v>0</v>
      </c>
      <c r="F799">
        <v>300</v>
      </c>
    </row>
    <row r="800" spans="1:7" x14ac:dyDescent="0.35">
      <c r="A800">
        <v>10546</v>
      </c>
      <c r="B800">
        <v>35</v>
      </c>
      <c r="C800">
        <v>18</v>
      </c>
      <c r="D800">
        <v>30</v>
      </c>
      <c r="E800">
        <v>0</v>
      </c>
      <c r="F800">
        <v>540</v>
      </c>
      <c r="G800" t="s">
        <v>603</v>
      </c>
    </row>
    <row r="801" spans="1:7" x14ac:dyDescent="0.35">
      <c r="A801">
        <v>10546</v>
      </c>
      <c r="B801">
        <v>62</v>
      </c>
      <c r="C801">
        <v>49.3</v>
      </c>
      <c r="D801">
        <v>40</v>
      </c>
      <c r="E801">
        <v>0</v>
      </c>
      <c r="F801">
        <v>1972</v>
      </c>
      <c r="G801" t="s">
        <v>603</v>
      </c>
    </row>
    <row r="802" spans="1:7" x14ac:dyDescent="0.35">
      <c r="A802">
        <v>10547</v>
      </c>
      <c r="B802">
        <v>32</v>
      </c>
      <c r="C802">
        <v>32</v>
      </c>
      <c r="D802">
        <v>24</v>
      </c>
      <c r="E802">
        <v>0.15</v>
      </c>
      <c r="F802">
        <v>768</v>
      </c>
      <c r="G802" t="s">
        <v>603</v>
      </c>
    </row>
    <row r="803" spans="1:7" x14ac:dyDescent="0.35">
      <c r="A803">
        <v>10547</v>
      </c>
      <c r="B803">
        <v>36</v>
      </c>
      <c r="C803">
        <v>19</v>
      </c>
      <c r="D803">
        <v>60</v>
      </c>
      <c r="E803">
        <v>0</v>
      </c>
      <c r="F803">
        <v>1140</v>
      </c>
      <c r="G803" t="s">
        <v>603</v>
      </c>
    </row>
    <row r="804" spans="1:7" x14ac:dyDescent="0.35">
      <c r="A804">
        <v>10548</v>
      </c>
      <c r="B804">
        <v>34</v>
      </c>
      <c r="C804">
        <v>14</v>
      </c>
      <c r="D804">
        <v>10</v>
      </c>
      <c r="E804">
        <v>0.25</v>
      </c>
      <c r="F804">
        <v>140</v>
      </c>
    </row>
    <row r="805" spans="1:7" x14ac:dyDescent="0.35">
      <c r="A805">
        <v>10548</v>
      </c>
      <c r="B805">
        <v>41</v>
      </c>
      <c r="C805">
        <v>9.65</v>
      </c>
      <c r="D805">
        <v>14</v>
      </c>
      <c r="E805">
        <v>0</v>
      </c>
      <c r="F805">
        <v>135.1</v>
      </c>
      <c r="G805" t="s">
        <v>603</v>
      </c>
    </row>
    <row r="806" spans="1:7" x14ac:dyDescent="0.35">
      <c r="A806">
        <v>10549</v>
      </c>
      <c r="B806">
        <v>31</v>
      </c>
      <c r="C806">
        <v>12.5</v>
      </c>
      <c r="D806">
        <v>55</v>
      </c>
      <c r="E806">
        <v>0.15</v>
      </c>
      <c r="F806">
        <v>687.5</v>
      </c>
      <c r="G806" t="s">
        <v>603</v>
      </c>
    </row>
    <row r="807" spans="1:7" x14ac:dyDescent="0.35">
      <c r="A807">
        <v>10549</v>
      </c>
      <c r="B807">
        <v>45</v>
      </c>
      <c r="C807">
        <v>9.5</v>
      </c>
      <c r="D807">
        <v>100</v>
      </c>
      <c r="E807">
        <v>0.15</v>
      </c>
      <c r="F807">
        <v>950</v>
      </c>
      <c r="G807" t="s">
        <v>603</v>
      </c>
    </row>
    <row r="808" spans="1:7" x14ac:dyDescent="0.35">
      <c r="A808">
        <v>10549</v>
      </c>
      <c r="B808">
        <v>51</v>
      </c>
      <c r="C808">
        <v>53</v>
      </c>
      <c r="D808">
        <v>48</v>
      </c>
      <c r="E808">
        <v>0.15</v>
      </c>
      <c r="F808">
        <v>2544</v>
      </c>
      <c r="G808" t="s">
        <v>603</v>
      </c>
    </row>
    <row r="809" spans="1:7" x14ac:dyDescent="0.35">
      <c r="A809">
        <v>10550</v>
      </c>
      <c r="B809">
        <v>17</v>
      </c>
      <c r="C809">
        <v>39</v>
      </c>
      <c r="D809">
        <v>8</v>
      </c>
      <c r="E809">
        <v>0.1</v>
      </c>
      <c r="F809">
        <v>312</v>
      </c>
      <c r="G809" t="s">
        <v>604</v>
      </c>
    </row>
    <row r="810" spans="1:7" x14ac:dyDescent="0.35">
      <c r="A810">
        <v>10550</v>
      </c>
      <c r="B810">
        <v>19</v>
      </c>
      <c r="C810">
        <v>9.1999999999999993</v>
      </c>
      <c r="D810">
        <v>10</v>
      </c>
      <c r="E810">
        <v>0</v>
      </c>
      <c r="F810">
        <v>92</v>
      </c>
    </row>
    <row r="811" spans="1:7" x14ac:dyDescent="0.35">
      <c r="A811">
        <v>10550</v>
      </c>
      <c r="B811">
        <v>21</v>
      </c>
      <c r="C811">
        <v>10</v>
      </c>
      <c r="D811">
        <v>6</v>
      </c>
      <c r="E811">
        <v>0.1</v>
      </c>
      <c r="F811">
        <v>60</v>
      </c>
      <c r="G811" t="s">
        <v>604</v>
      </c>
    </row>
    <row r="812" spans="1:7" x14ac:dyDescent="0.35">
      <c r="A812">
        <v>10550</v>
      </c>
      <c r="B812">
        <v>61</v>
      </c>
      <c r="C812">
        <v>28.5</v>
      </c>
      <c r="D812">
        <v>10</v>
      </c>
      <c r="E812">
        <v>0.1</v>
      </c>
      <c r="F812">
        <v>285</v>
      </c>
    </row>
    <row r="813" spans="1:7" x14ac:dyDescent="0.35">
      <c r="A813">
        <v>10551</v>
      </c>
      <c r="B813">
        <v>16</v>
      </c>
      <c r="C813">
        <v>17.45</v>
      </c>
      <c r="D813">
        <v>40</v>
      </c>
      <c r="E813">
        <v>0.15</v>
      </c>
      <c r="F813">
        <v>698</v>
      </c>
      <c r="G813" t="s">
        <v>603</v>
      </c>
    </row>
    <row r="814" spans="1:7" x14ac:dyDescent="0.35">
      <c r="A814">
        <v>10551</v>
      </c>
      <c r="B814">
        <v>35</v>
      </c>
      <c r="C814">
        <v>18</v>
      </c>
      <c r="D814">
        <v>20</v>
      </c>
      <c r="E814">
        <v>0.15</v>
      </c>
      <c r="F814">
        <v>360</v>
      </c>
      <c r="G814" t="s">
        <v>603</v>
      </c>
    </row>
    <row r="815" spans="1:7" x14ac:dyDescent="0.35">
      <c r="A815">
        <v>10551</v>
      </c>
      <c r="B815">
        <v>44</v>
      </c>
      <c r="C815">
        <v>19.45</v>
      </c>
      <c r="D815">
        <v>40</v>
      </c>
      <c r="E815">
        <v>0</v>
      </c>
      <c r="F815">
        <v>778</v>
      </c>
      <c r="G815" t="s">
        <v>603</v>
      </c>
    </row>
    <row r="816" spans="1:7" x14ac:dyDescent="0.35">
      <c r="A816">
        <v>10552</v>
      </c>
      <c r="B816">
        <v>69</v>
      </c>
      <c r="C816">
        <v>36</v>
      </c>
      <c r="D816">
        <v>18</v>
      </c>
      <c r="E816">
        <v>0</v>
      </c>
      <c r="F816">
        <v>648</v>
      </c>
      <c r="G816" t="s">
        <v>603</v>
      </c>
    </row>
    <row r="817" spans="1:7" x14ac:dyDescent="0.35">
      <c r="A817">
        <v>10552</v>
      </c>
      <c r="B817">
        <v>75</v>
      </c>
      <c r="C817">
        <v>7.75</v>
      </c>
      <c r="D817">
        <v>30</v>
      </c>
      <c r="E817">
        <v>0</v>
      </c>
      <c r="F817">
        <v>232.5</v>
      </c>
      <c r="G817" t="s">
        <v>603</v>
      </c>
    </row>
    <row r="818" spans="1:7" x14ac:dyDescent="0.35">
      <c r="A818">
        <v>10553</v>
      </c>
      <c r="B818">
        <v>11</v>
      </c>
      <c r="C818">
        <v>21</v>
      </c>
      <c r="D818">
        <v>15</v>
      </c>
      <c r="E818">
        <v>0</v>
      </c>
      <c r="F818">
        <v>315</v>
      </c>
      <c r="G818" t="s">
        <v>603</v>
      </c>
    </row>
    <row r="819" spans="1:7" x14ac:dyDescent="0.35">
      <c r="A819">
        <v>10553</v>
      </c>
      <c r="B819">
        <v>16</v>
      </c>
      <c r="C819">
        <v>17.45</v>
      </c>
      <c r="D819">
        <v>14</v>
      </c>
      <c r="E819">
        <v>0</v>
      </c>
      <c r="F819">
        <v>244.29999999999998</v>
      </c>
      <c r="G819" t="s">
        <v>603</v>
      </c>
    </row>
    <row r="820" spans="1:7" x14ac:dyDescent="0.35">
      <c r="A820">
        <v>10553</v>
      </c>
      <c r="B820">
        <v>22</v>
      </c>
      <c r="C820">
        <v>21</v>
      </c>
      <c r="D820">
        <v>24</v>
      </c>
      <c r="E820">
        <v>0</v>
      </c>
      <c r="F820">
        <v>504</v>
      </c>
      <c r="G820" t="s">
        <v>603</v>
      </c>
    </row>
    <row r="821" spans="1:7" x14ac:dyDescent="0.35">
      <c r="A821">
        <v>10553</v>
      </c>
      <c r="B821">
        <v>31</v>
      </c>
      <c r="C821">
        <v>12.5</v>
      </c>
      <c r="D821">
        <v>30</v>
      </c>
      <c r="E821">
        <v>0</v>
      </c>
      <c r="F821">
        <v>375</v>
      </c>
      <c r="G821" t="s">
        <v>603</v>
      </c>
    </row>
    <row r="822" spans="1:7" x14ac:dyDescent="0.35">
      <c r="A822">
        <v>10553</v>
      </c>
      <c r="B822">
        <v>35</v>
      </c>
      <c r="C822">
        <v>18</v>
      </c>
      <c r="D822">
        <v>6</v>
      </c>
      <c r="E822">
        <v>0</v>
      </c>
      <c r="F822">
        <v>108</v>
      </c>
      <c r="G822" t="s">
        <v>604</v>
      </c>
    </row>
    <row r="823" spans="1:7" x14ac:dyDescent="0.35">
      <c r="A823">
        <v>10554</v>
      </c>
      <c r="B823">
        <v>16</v>
      </c>
      <c r="C823">
        <v>17.45</v>
      </c>
      <c r="D823">
        <v>30</v>
      </c>
      <c r="E823">
        <v>0.05</v>
      </c>
      <c r="F823">
        <v>523.5</v>
      </c>
      <c r="G823" t="s">
        <v>603</v>
      </c>
    </row>
    <row r="824" spans="1:7" x14ac:dyDescent="0.35">
      <c r="A824">
        <v>10554</v>
      </c>
      <c r="B824">
        <v>23</v>
      </c>
      <c r="C824">
        <v>9</v>
      </c>
      <c r="D824">
        <v>20</v>
      </c>
      <c r="E824">
        <v>0.05</v>
      </c>
      <c r="F824">
        <v>180</v>
      </c>
      <c r="G824" t="s">
        <v>603</v>
      </c>
    </row>
    <row r="825" spans="1:7" x14ac:dyDescent="0.35">
      <c r="A825">
        <v>10554</v>
      </c>
      <c r="B825">
        <v>62</v>
      </c>
      <c r="C825">
        <v>49.3</v>
      </c>
      <c r="D825">
        <v>20</v>
      </c>
      <c r="E825">
        <v>0.05</v>
      </c>
      <c r="F825">
        <v>986</v>
      </c>
      <c r="G825" t="s">
        <v>603</v>
      </c>
    </row>
    <row r="826" spans="1:7" x14ac:dyDescent="0.35">
      <c r="A826">
        <v>10554</v>
      </c>
      <c r="B826">
        <v>77</v>
      </c>
      <c r="C826">
        <v>13</v>
      </c>
      <c r="D826">
        <v>10</v>
      </c>
      <c r="E826">
        <v>0.05</v>
      </c>
      <c r="F826">
        <v>130</v>
      </c>
    </row>
    <row r="827" spans="1:7" x14ac:dyDescent="0.35">
      <c r="A827">
        <v>10555</v>
      </c>
      <c r="B827">
        <v>14</v>
      </c>
      <c r="C827">
        <v>23.25</v>
      </c>
      <c r="D827">
        <v>30</v>
      </c>
      <c r="E827">
        <v>0.2</v>
      </c>
      <c r="F827">
        <v>697.5</v>
      </c>
      <c r="G827" t="s">
        <v>603</v>
      </c>
    </row>
    <row r="828" spans="1:7" x14ac:dyDescent="0.35">
      <c r="A828">
        <v>10555</v>
      </c>
      <c r="B828">
        <v>19</v>
      </c>
      <c r="C828">
        <v>9.1999999999999993</v>
      </c>
      <c r="D828">
        <v>35</v>
      </c>
      <c r="E828">
        <v>0.2</v>
      </c>
      <c r="F828">
        <v>322</v>
      </c>
      <c r="G828" t="s">
        <v>603</v>
      </c>
    </row>
    <row r="829" spans="1:7" x14ac:dyDescent="0.35">
      <c r="A829">
        <v>10555</v>
      </c>
      <c r="B829">
        <v>24</v>
      </c>
      <c r="C829">
        <v>4.5</v>
      </c>
      <c r="D829">
        <v>18</v>
      </c>
      <c r="E829">
        <v>0.2</v>
      </c>
      <c r="F829">
        <v>81</v>
      </c>
      <c r="G829" t="s">
        <v>603</v>
      </c>
    </row>
    <row r="830" spans="1:7" x14ac:dyDescent="0.35">
      <c r="A830">
        <v>10555</v>
      </c>
      <c r="B830">
        <v>51</v>
      </c>
      <c r="C830">
        <v>53</v>
      </c>
      <c r="D830">
        <v>20</v>
      </c>
      <c r="E830">
        <v>0.2</v>
      </c>
      <c r="F830">
        <v>1060</v>
      </c>
      <c r="G830" t="s">
        <v>603</v>
      </c>
    </row>
    <row r="831" spans="1:7" x14ac:dyDescent="0.35">
      <c r="A831">
        <v>10555</v>
      </c>
      <c r="B831">
        <v>56</v>
      </c>
      <c r="C831">
        <v>38</v>
      </c>
      <c r="D831">
        <v>40</v>
      </c>
      <c r="E831">
        <v>0.2</v>
      </c>
      <c r="F831">
        <v>1520</v>
      </c>
      <c r="G831" t="s">
        <v>603</v>
      </c>
    </row>
    <row r="832" spans="1:7" x14ac:dyDescent="0.35">
      <c r="A832">
        <v>10556</v>
      </c>
      <c r="B832">
        <v>72</v>
      </c>
      <c r="C832">
        <v>34.799999999999997</v>
      </c>
      <c r="D832">
        <v>24</v>
      </c>
      <c r="E832">
        <v>0</v>
      </c>
      <c r="F832">
        <v>835.19999999999993</v>
      </c>
      <c r="G832" t="s">
        <v>603</v>
      </c>
    </row>
    <row r="833" spans="1:7" x14ac:dyDescent="0.35">
      <c r="A833">
        <v>10557</v>
      </c>
      <c r="B833">
        <v>64</v>
      </c>
      <c r="C833">
        <v>33.25</v>
      </c>
      <c r="D833">
        <v>30</v>
      </c>
      <c r="E833">
        <v>0</v>
      </c>
      <c r="F833">
        <v>997.5</v>
      </c>
      <c r="G833" t="s">
        <v>603</v>
      </c>
    </row>
    <row r="834" spans="1:7" x14ac:dyDescent="0.35">
      <c r="A834">
        <v>10557</v>
      </c>
      <c r="B834">
        <v>75</v>
      </c>
      <c r="C834">
        <v>7.75</v>
      </c>
      <c r="D834">
        <v>20</v>
      </c>
      <c r="E834">
        <v>0</v>
      </c>
      <c r="F834">
        <v>155</v>
      </c>
      <c r="G834" t="s">
        <v>603</v>
      </c>
    </row>
    <row r="835" spans="1:7" x14ac:dyDescent="0.35">
      <c r="A835">
        <v>10558</v>
      </c>
      <c r="B835">
        <v>47</v>
      </c>
      <c r="C835">
        <v>9.5</v>
      </c>
      <c r="D835">
        <v>25</v>
      </c>
      <c r="E835">
        <v>0</v>
      </c>
      <c r="F835">
        <v>237.5</v>
      </c>
      <c r="G835" t="s">
        <v>603</v>
      </c>
    </row>
    <row r="836" spans="1:7" x14ac:dyDescent="0.35">
      <c r="A836">
        <v>10558</v>
      </c>
      <c r="B836">
        <v>51</v>
      </c>
      <c r="C836">
        <v>53</v>
      </c>
      <c r="D836">
        <v>20</v>
      </c>
      <c r="E836">
        <v>0</v>
      </c>
      <c r="F836">
        <v>1060</v>
      </c>
      <c r="G836" t="s">
        <v>603</v>
      </c>
    </row>
    <row r="837" spans="1:7" x14ac:dyDescent="0.35">
      <c r="A837">
        <v>10558</v>
      </c>
      <c r="B837">
        <v>52</v>
      </c>
      <c r="C837">
        <v>7</v>
      </c>
      <c r="D837">
        <v>30</v>
      </c>
      <c r="E837">
        <v>0</v>
      </c>
      <c r="F837">
        <v>210</v>
      </c>
      <c r="G837" t="s">
        <v>603</v>
      </c>
    </row>
    <row r="838" spans="1:7" x14ac:dyDescent="0.35">
      <c r="A838">
        <v>10558</v>
      </c>
      <c r="B838">
        <v>53</v>
      </c>
      <c r="C838">
        <v>32.799999999999997</v>
      </c>
      <c r="D838">
        <v>18</v>
      </c>
      <c r="E838">
        <v>0</v>
      </c>
      <c r="F838">
        <v>590.4</v>
      </c>
      <c r="G838" t="s">
        <v>603</v>
      </c>
    </row>
    <row r="839" spans="1:7" x14ac:dyDescent="0.35">
      <c r="A839">
        <v>10558</v>
      </c>
      <c r="B839">
        <v>73</v>
      </c>
      <c r="C839">
        <v>15</v>
      </c>
      <c r="D839">
        <v>3</v>
      </c>
      <c r="E839">
        <v>0</v>
      </c>
      <c r="F839">
        <v>45</v>
      </c>
      <c r="G839" t="s">
        <v>604</v>
      </c>
    </row>
    <row r="840" spans="1:7" x14ac:dyDescent="0.35">
      <c r="A840">
        <v>10559</v>
      </c>
      <c r="B840">
        <v>41</v>
      </c>
      <c r="C840">
        <v>9.65</v>
      </c>
      <c r="D840">
        <v>12</v>
      </c>
      <c r="E840">
        <v>0.05</v>
      </c>
      <c r="F840">
        <v>115.80000000000001</v>
      </c>
      <c r="G840" t="s">
        <v>603</v>
      </c>
    </row>
    <row r="841" spans="1:7" x14ac:dyDescent="0.35">
      <c r="A841">
        <v>10559</v>
      </c>
      <c r="B841">
        <v>55</v>
      </c>
      <c r="C841">
        <v>24</v>
      </c>
      <c r="D841">
        <v>18</v>
      </c>
      <c r="E841">
        <v>0.05</v>
      </c>
      <c r="F841">
        <v>432</v>
      </c>
      <c r="G841" t="s">
        <v>603</v>
      </c>
    </row>
    <row r="842" spans="1:7" x14ac:dyDescent="0.35">
      <c r="A842">
        <v>10560</v>
      </c>
      <c r="B842">
        <v>30</v>
      </c>
      <c r="C842">
        <v>25.89</v>
      </c>
      <c r="D842">
        <v>20</v>
      </c>
      <c r="E842">
        <v>0</v>
      </c>
      <c r="F842">
        <v>517.79999999999995</v>
      </c>
      <c r="G842" t="s">
        <v>603</v>
      </c>
    </row>
    <row r="843" spans="1:7" x14ac:dyDescent="0.35">
      <c r="A843">
        <v>10560</v>
      </c>
      <c r="B843">
        <v>62</v>
      </c>
      <c r="C843">
        <v>49.3</v>
      </c>
      <c r="D843">
        <v>15</v>
      </c>
      <c r="E843">
        <v>0.25</v>
      </c>
      <c r="F843">
        <v>739.5</v>
      </c>
      <c r="G843" t="s">
        <v>603</v>
      </c>
    </row>
    <row r="844" spans="1:7" x14ac:dyDescent="0.35">
      <c r="A844">
        <v>10561</v>
      </c>
      <c r="B844">
        <v>44</v>
      </c>
      <c r="C844">
        <v>19.45</v>
      </c>
      <c r="D844">
        <v>10</v>
      </c>
      <c r="E844">
        <v>0</v>
      </c>
      <c r="F844">
        <v>194.5</v>
      </c>
    </row>
    <row r="845" spans="1:7" x14ac:dyDescent="0.35">
      <c r="A845">
        <v>10561</v>
      </c>
      <c r="B845">
        <v>51</v>
      </c>
      <c r="C845">
        <v>53</v>
      </c>
      <c r="D845">
        <v>50</v>
      </c>
      <c r="E845">
        <v>0</v>
      </c>
      <c r="F845">
        <v>2650</v>
      </c>
      <c r="G845" t="s">
        <v>603</v>
      </c>
    </row>
    <row r="846" spans="1:7" x14ac:dyDescent="0.35">
      <c r="A846">
        <v>10562</v>
      </c>
      <c r="B846">
        <v>33</v>
      </c>
      <c r="C846">
        <v>2.5</v>
      </c>
      <c r="D846">
        <v>20</v>
      </c>
      <c r="E846">
        <v>0.1</v>
      </c>
      <c r="F846">
        <v>50</v>
      </c>
      <c r="G846" t="s">
        <v>603</v>
      </c>
    </row>
    <row r="847" spans="1:7" x14ac:dyDescent="0.35">
      <c r="A847">
        <v>10562</v>
      </c>
      <c r="B847">
        <v>62</v>
      </c>
      <c r="C847">
        <v>49.3</v>
      </c>
      <c r="D847">
        <v>10</v>
      </c>
      <c r="E847">
        <v>0.1</v>
      </c>
      <c r="F847">
        <v>493</v>
      </c>
    </row>
    <row r="848" spans="1:7" x14ac:dyDescent="0.35">
      <c r="A848">
        <v>10563</v>
      </c>
      <c r="B848">
        <v>36</v>
      </c>
      <c r="C848">
        <v>19</v>
      </c>
      <c r="D848">
        <v>25</v>
      </c>
      <c r="E848">
        <v>0</v>
      </c>
      <c r="F848">
        <v>475</v>
      </c>
      <c r="G848" t="s">
        <v>603</v>
      </c>
    </row>
    <row r="849" spans="1:7" x14ac:dyDescent="0.35">
      <c r="A849">
        <v>10563</v>
      </c>
      <c r="B849">
        <v>52</v>
      </c>
      <c r="C849">
        <v>7</v>
      </c>
      <c r="D849">
        <v>70</v>
      </c>
      <c r="E849">
        <v>0</v>
      </c>
      <c r="F849">
        <v>490</v>
      </c>
      <c r="G849" t="s">
        <v>603</v>
      </c>
    </row>
    <row r="850" spans="1:7" x14ac:dyDescent="0.35">
      <c r="A850">
        <v>10564</v>
      </c>
      <c r="B850">
        <v>17</v>
      </c>
      <c r="C850">
        <v>39</v>
      </c>
      <c r="D850">
        <v>16</v>
      </c>
      <c r="E850">
        <v>0.05</v>
      </c>
      <c r="F850">
        <v>624</v>
      </c>
      <c r="G850" t="s">
        <v>603</v>
      </c>
    </row>
    <row r="851" spans="1:7" x14ac:dyDescent="0.35">
      <c r="A851">
        <v>10564</v>
      </c>
      <c r="B851">
        <v>31</v>
      </c>
      <c r="C851">
        <v>12.5</v>
      </c>
      <c r="D851">
        <v>6</v>
      </c>
      <c r="E851">
        <v>0.05</v>
      </c>
      <c r="F851">
        <v>75</v>
      </c>
      <c r="G851" t="s">
        <v>604</v>
      </c>
    </row>
    <row r="852" spans="1:7" x14ac:dyDescent="0.35">
      <c r="A852">
        <v>10564</v>
      </c>
      <c r="B852">
        <v>55</v>
      </c>
      <c r="C852">
        <v>24</v>
      </c>
      <c r="D852">
        <v>25</v>
      </c>
      <c r="E852">
        <v>0.05</v>
      </c>
      <c r="F852">
        <v>600</v>
      </c>
      <c r="G852" t="s">
        <v>603</v>
      </c>
    </row>
    <row r="853" spans="1:7" x14ac:dyDescent="0.35">
      <c r="A853">
        <v>10565</v>
      </c>
      <c r="B853">
        <v>24</v>
      </c>
      <c r="C853">
        <v>4.5</v>
      </c>
      <c r="D853">
        <v>25</v>
      </c>
      <c r="E853">
        <v>0.1</v>
      </c>
      <c r="F853">
        <v>112.5</v>
      </c>
      <c r="G853" t="s">
        <v>603</v>
      </c>
    </row>
    <row r="854" spans="1:7" x14ac:dyDescent="0.35">
      <c r="A854">
        <v>10565</v>
      </c>
      <c r="B854">
        <v>64</v>
      </c>
      <c r="C854">
        <v>33.25</v>
      </c>
      <c r="D854">
        <v>18</v>
      </c>
      <c r="E854">
        <v>0.1</v>
      </c>
      <c r="F854">
        <v>598.5</v>
      </c>
      <c r="G854" t="s">
        <v>603</v>
      </c>
    </row>
    <row r="855" spans="1:7" x14ac:dyDescent="0.35">
      <c r="A855">
        <v>10566</v>
      </c>
      <c r="B855">
        <v>11</v>
      </c>
      <c r="C855">
        <v>21</v>
      </c>
      <c r="D855">
        <v>35</v>
      </c>
      <c r="E855">
        <v>0.15</v>
      </c>
      <c r="F855">
        <v>735</v>
      </c>
      <c r="G855" t="s">
        <v>603</v>
      </c>
    </row>
    <row r="856" spans="1:7" x14ac:dyDescent="0.35">
      <c r="A856">
        <v>10566</v>
      </c>
      <c r="B856">
        <v>18</v>
      </c>
      <c r="C856">
        <v>62.5</v>
      </c>
      <c r="D856">
        <v>18</v>
      </c>
      <c r="E856">
        <v>0.15</v>
      </c>
      <c r="F856">
        <v>1125</v>
      </c>
      <c r="G856" t="s">
        <v>603</v>
      </c>
    </row>
    <row r="857" spans="1:7" x14ac:dyDescent="0.35">
      <c r="A857">
        <v>10566</v>
      </c>
      <c r="B857">
        <v>76</v>
      </c>
      <c r="C857">
        <v>18</v>
      </c>
      <c r="D857">
        <v>10</v>
      </c>
      <c r="E857">
        <v>0</v>
      </c>
      <c r="F857">
        <v>180</v>
      </c>
    </row>
    <row r="858" spans="1:7" x14ac:dyDescent="0.35">
      <c r="A858">
        <v>10567</v>
      </c>
      <c r="B858">
        <v>31</v>
      </c>
      <c r="C858">
        <v>12.5</v>
      </c>
      <c r="D858">
        <v>60</v>
      </c>
      <c r="E858">
        <v>0.2</v>
      </c>
      <c r="F858">
        <v>750</v>
      </c>
      <c r="G858" t="s">
        <v>603</v>
      </c>
    </row>
    <row r="859" spans="1:7" x14ac:dyDescent="0.35">
      <c r="A859">
        <v>10567</v>
      </c>
      <c r="B859">
        <v>51</v>
      </c>
      <c r="C859">
        <v>53</v>
      </c>
      <c r="D859">
        <v>3</v>
      </c>
      <c r="E859">
        <v>0</v>
      </c>
      <c r="F859">
        <v>159</v>
      </c>
      <c r="G859" t="s">
        <v>604</v>
      </c>
    </row>
    <row r="860" spans="1:7" x14ac:dyDescent="0.35">
      <c r="A860">
        <v>10567</v>
      </c>
      <c r="B860">
        <v>59</v>
      </c>
      <c r="C860">
        <v>55</v>
      </c>
      <c r="D860">
        <v>40</v>
      </c>
      <c r="E860">
        <v>0.2</v>
      </c>
      <c r="F860">
        <v>2200</v>
      </c>
      <c r="G860" t="s">
        <v>603</v>
      </c>
    </row>
    <row r="861" spans="1:7" x14ac:dyDescent="0.35">
      <c r="A861">
        <v>10568</v>
      </c>
      <c r="B861">
        <v>10</v>
      </c>
      <c r="C861">
        <v>31</v>
      </c>
      <c r="D861">
        <v>5</v>
      </c>
      <c r="E861">
        <v>0</v>
      </c>
      <c r="F861">
        <v>155</v>
      </c>
      <c r="G861" t="s">
        <v>604</v>
      </c>
    </row>
    <row r="862" spans="1:7" x14ac:dyDescent="0.35">
      <c r="A862">
        <v>10569</v>
      </c>
      <c r="B862">
        <v>31</v>
      </c>
      <c r="C862">
        <v>12.5</v>
      </c>
      <c r="D862">
        <v>35</v>
      </c>
      <c r="E862">
        <v>0.2</v>
      </c>
      <c r="F862">
        <v>437.5</v>
      </c>
      <c r="G862" t="s">
        <v>603</v>
      </c>
    </row>
    <row r="863" spans="1:7" x14ac:dyDescent="0.35">
      <c r="A863">
        <v>10569</v>
      </c>
      <c r="B863">
        <v>76</v>
      </c>
      <c r="C863">
        <v>18</v>
      </c>
      <c r="D863">
        <v>30</v>
      </c>
      <c r="E863">
        <v>0</v>
      </c>
      <c r="F863">
        <v>540</v>
      </c>
      <c r="G863" t="s">
        <v>603</v>
      </c>
    </row>
    <row r="864" spans="1:7" x14ac:dyDescent="0.35">
      <c r="A864">
        <v>10570</v>
      </c>
      <c r="B864">
        <v>11</v>
      </c>
      <c r="C864">
        <v>21</v>
      </c>
      <c r="D864">
        <v>15</v>
      </c>
      <c r="E864">
        <v>0.05</v>
      </c>
      <c r="F864">
        <v>315</v>
      </c>
      <c r="G864" t="s">
        <v>603</v>
      </c>
    </row>
    <row r="865" spans="1:7" x14ac:dyDescent="0.35">
      <c r="A865">
        <v>10570</v>
      </c>
      <c r="B865">
        <v>56</v>
      </c>
      <c r="C865">
        <v>38</v>
      </c>
      <c r="D865">
        <v>60</v>
      </c>
      <c r="E865">
        <v>0.05</v>
      </c>
      <c r="F865">
        <v>2280</v>
      </c>
      <c r="G865" t="s">
        <v>603</v>
      </c>
    </row>
    <row r="866" spans="1:7" x14ac:dyDescent="0.35">
      <c r="A866">
        <v>10571</v>
      </c>
      <c r="B866">
        <v>14</v>
      </c>
      <c r="C866">
        <v>23.25</v>
      </c>
      <c r="D866">
        <v>11</v>
      </c>
      <c r="E866">
        <v>0.15</v>
      </c>
      <c r="F866">
        <v>255.75</v>
      </c>
      <c r="G866" t="s">
        <v>603</v>
      </c>
    </row>
    <row r="867" spans="1:7" x14ac:dyDescent="0.35">
      <c r="A867">
        <v>10571</v>
      </c>
      <c r="B867">
        <v>42</v>
      </c>
      <c r="C867">
        <v>14</v>
      </c>
      <c r="D867">
        <v>28</v>
      </c>
      <c r="E867">
        <v>0.15</v>
      </c>
      <c r="F867">
        <v>392</v>
      </c>
      <c r="G867" t="s">
        <v>603</v>
      </c>
    </row>
    <row r="868" spans="1:7" x14ac:dyDescent="0.35">
      <c r="A868">
        <v>10572</v>
      </c>
      <c r="B868">
        <v>16</v>
      </c>
      <c r="C868">
        <v>17.45</v>
      </c>
      <c r="D868">
        <v>12</v>
      </c>
      <c r="E868">
        <v>0.1</v>
      </c>
      <c r="F868">
        <v>209.39999999999998</v>
      </c>
      <c r="G868" t="s">
        <v>603</v>
      </c>
    </row>
    <row r="869" spans="1:7" x14ac:dyDescent="0.35">
      <c r="A869">
        <v>10572</v>
      </c>
      <c r="B869">
        <v>32</v>
      </c>
      <c r="C869">
        <v>32</v>
      </c>
      <c r="D869">
        <v>10</v>
      </c>
      <c r="E869">
        <v>0.1</v>
      </c>
      <c r="F869">
        <v>320</v>
      </c>
    </row>
    <row r="870" spans="1:7" x14ac:dyDescent="0.35">
      <c r="A870">
        <v>10572</v>
      </c>
      <c r="B870">
        <v>40</v>
      </c>
      <c r="C870">
        <v>18.399999999999999</v>
      </c>
      <c r="D870">
        <v>50</v>
      </c>
      <c r="E870">
        <v>0</v>
      </c>
      <c r="F870">
        <v>919.99999999999989</v>
      </c>
      <c r="G870" t="s">
        <v>603</v>
      </c>
    </row>
    <row r="871" spans="1:7" x14ac:dyDescent="0.35">
      <c r="A871">
        <v>10572</v>
      </c>
      <c r="B871">
        <v>75</v>
      </c>
      <c r="C871">
        <v>7.75</v>
      </c>
      <c r="D871">
        <v>15</v>
      </c>
      <c r="E871">
        <v>0.1</v>
      </c>
      <c r="F871">
        <v>116.25</v>
      </c>
      <c r="G871" t="s">
        <v>603</v>
      </c>
    </row>
    <row r="872" spans="1:7" x14ac:dyDescent="0.35">
      <c r="A872">
        <v>10573</v>
      </c>
      <c r="B872">
        <v>17</v>
      </c>
      <c r="C872">
        <v>39</v>
      </c>
      <c r="D872">
        <v>18</v>
      </c>
      <c r="E872">
        <v>0</v>
      </c>
      <c r="F872">
        <v>702</v>
      </c>
      <c r="G872" t="s">
        <v>603</v>
      </c>
    </row>
    <row r="873" spans="1:7" x14ac:dyDescent="0.35">
      <c r="A873">
        <v>10573</v>
      </c>
      <c r="B873">
        <v>34</v>
      </c>
      <c r="C873">
        <v>14</v>
      </c>
      <c r="D873">
        <v>40</v>
      </c>
      <c r="E873">
        <v>0</v>
      </c>
      <c r="F873">
        <v>560</v>
      </c>
      <c r="G873" t="s">
        <v>603</v>
      </c>
    </row>
    <row r="874" spans="1:7" x14ac:dyDescent="0.35">
      <c r="A874">
        <v>10573</v>
      </c>
      <c r="B874">
        <v>53</v>
      </c>
      <c r="C874">
        <v>32.799999999999997</v>
      </c>
      <c r="D874">
        <v>25</v>
      </c>
      <c r="E874">
        <v>0</v>
      </c>
      <c r="F874">
        <v>819.99999999999989</v>
      </c>
      <c r="G874" t="s">
        <v>603</v>
      </c>
    </row>
    <row r="875" spans="1:7" x14ac:dyDescent="0.35">
      <c r="A875">
        <v>10574</v>
      </c>
      <c r="B875">
        <v>33</v>
      </c>
      <c r="C875">
        <v>2.5</v>
      </c>
      <c r="D875">
        <v>14</v>
      </c>
      <c r="E875">
        <v>0</v>
      </c>
      <c r="F875">
        <v>35</v>
      </c>
      <c r="G875" t="s">
        <v>603</v>
      </c>
    </row>
    <row r="876" spans="1:7" x14ac:dyDescent="0.35">
      <c r="A876">
        <v>10574</v>
      </c>
      <c r="B876">
        <v>40</v>
      </c>
      <c r="C876">
        <v>18.399999999999999</v>
      </c>
      <c r="D876">
        <v>2</v>
      </c>
      <c r="E876">
        <v>0</v>
      </c>
      <c r="F876">
        <v>36.799999999999997</v>
      </c>
      <c r="G876" t="s">
        <v>604</v>
      </c>
    </row>
    <row r="877" spans="1:7" x14ac:dyDescent="0.35">
      <c r="A877">
        <v>10574</v>
      </c>
      <c r="B877">
        <v>62</v>
      </c>
      <c r="C877">
        <v>49.3</v>
      </c>
      <c r="D877">
        <v>10</v>
      </c>
      <c r="E877">
        <v>0</v>
      </c>
      <c r="F877">
        <v>493</v>
      </c>
    </row>
    <row r="878" spans="1:7" x14ac:dyDescent="0.35">
      <c r="A878">
        <v>10574</v>
      </c>
      <c r="B878">
        <v>64</v>
      </c>
      <c r="C878">
        <v>33.25</v>
      </c>
      <c r="D878">
        <v>6</v>
      </c>
      <c r="E878">
        <v>0</v>
      </c>
      <c r="F878">
        <v>199.5</v>
      </c>
      <c r="G878" t="s">
        <v>604</v>
      </c>
    </row>
    <row r="879" spans="1:7" x14ac:dyDescent="0.35">
      <c r="A879">
        <v>10575</v>
      </c>
      <c r="B879">
        <v>59</v>
      </c>
      <c r="C879">
        <v>55</v>
      </c>
      <c r="D879">
        <v>12</v>
      </c>
      <c r="E879">
        <v>0</v>
      </c>
      <c r="F879">
        <v>660</v>
      </c>
      <c r="G879" t="s">
        <v>603</v>
      </c>
    </row>
    <row r="880" spans="1:7" x14ac:dyDescent="0.35">
      <c r="A880">
        <v>10575</v>
      </c>
      <c r="B880">
        <v>63</v>
      </c>
      <c r="C880">
        <v>43.9</v>
      </c>
      <c r="D880">
        <v>6</v>
      </c>
      <c r="E880">
        <v>0</v>
      </c>
      <c r="F880">
        <v>263.39999999999998</v>
      </c>
      <c r="G880" t="s">
        <v>604</v>
      </c>
    </row>
    <row r="881" spans="1:7" x14ac:dyDescent="0.35">
      <c r="A881">
        <v>10575</v>
      </c>
      <c r="B881">
        <v>72</v>
      </c>
      <c r="C881">
        <v>34.799999999999997</v>
      </c>
      <c r="D881">
        <v>30</v>
      </c>
      <c r="E881">
        <v>0</v>
      </c>
      <c r="F881">
        <v>1044</v>
      </c>
      <c r="G881" t="s">
        <v>603</v>
      </c>
    </row>
    <row r="882" spans="1:7" x14ac:dyDescent="0.35">
      <c r="A882">
        <v>10575</v>
      </c>
      <c r="B882">
        <v>76</v>
      </c>
      <c r="C882">
        <v>18</v>
      </c>
      <c r="D882">
        <v>10</v>
      </c>
      <c r="E882">
        <v>0</v>
      </c>
      <c r="F882">
        <v>180</v>
      </c>
    </row>
    <row r="883" spans="1:7" x14ac:dyDescent="0.35">
      <c r="A883">
        <v>10576</v>
      </c>
      <c r="B883">
        <v>1</v>
      </c>
      <c r="C883">
        <v>18</v>
      </c>
      <c r="D883">
        <v>10</v>
      </c>
      <c r="E883">
        <v>0</v>
      </c>
      <c r="F883">
        <v>180</v>
      </c>
    </row>
    <row r="884" spans="1:7" x14ac:dyDescent="0.35">
      <c r="A884">
        <v>10576</v>
      </c>
      <c r="B884">
        <v>31</v>
      </c>
      <c r="C884">
        <v>12.5</v>
      </c>
      <c r="D884">
        <v>20</v>
      </c>
      <c r="E884">
        <v>0</v>
      </c>
      <c r="F884">
        <v>250</v>
      </c>
      <c r="G884" t="s">
        <v>603</v>
      </c>
    </row>
    <row r="885" spans="1:7" x14ac:dyDescent="0.35">
      <c r="A885">
        <v>10576</v>
      </c>
      <c r="B885">
        <v>44</v>
      </c>
      <c r="C885">
        <v>19.45</v>
      </c>
      <c r="D885">
        <v>21</v>
      </c>
      <c r="E885">
        <v>0</v>
      </c>
      <c r="F885">
        <v>408.45</v>
      </c>
      <c r="G885" t="s">
        <v>603</v>
      </c>
    </row>
    <row r="886" spans="1:7" x14ac:dyDescent="0.35">
      <c r="A886">
        <v>10577</v>
      </c>
      <c r="B886">
        <v>39</v>
      </c>
      <c r="C886">
        <v>18</v>
      </c>
      <c r="D886">
        <v>10</v>
      </c>
      <c r="E886">
        <v>0</v>
      </c>
      <c r="F886">
        <v>180</v>
      </c>
    </row>
    <row r="887" spans="1:7" x14ac:dyDescent="0.35">
      <c r="A887">
        <v>10577</v>
      </c>
      <c r="B887">
        <v>75</v>
      </c>
      <c r="C887">
        <v>7.75</v>
      </c>
      <c r="D887">
        <v>20</v>
      </c>
      <c r="E887">
        <v>0</v>
      </c>
      <c r="F887">
        <v>155</v>
      </c>
      <c r="G887" t="s">
        <v>603</v>
      </c>
    </row>
    <row r="888" spans="1:7" x14ac:dyDescent="0.35">
      <c r="A888">
        <v>10577</v>
      </c>
      <c r="B888">
        <v>77</v>
      </c>
      <c r="C888">
        <v>13</v>
      </c>
      <c r="D888">
        <v>18</v>
      </c>
      <c r="E888">
        <v>0</v>
      </c>
      <c r="F888">
        <v>234</v>
      </c>
      <c r="G888" t="s">
        <v>603</v>
      </c>
    </row>
    <row r="889" spans="1:7" x14ac:dyDescent="0.35">
      <c r="A889">
        <v>10578</v>
      </c>
      <c r="B889">
        <v>35</v>
      </c>
      <c r="C889">
        <v>18</v>
      </c>
      <c r="D889">
        <v>20</v>
      </c>
      <c r="E889">
        <v>0</v>
      </c>
      <c r="F889">
        <v>360</v>
      </c>
      <c r="G889" t="s">
        <v>603</v>
      </c>
    </row>
    <row r="890" spans="1:7" x14ac:dyDescent="0.35">
      <c r="A890">
        <v>10578</v>
      </c>
      <c r="B890">
        <v>57</v>
      </c>
      <c r="C890">
        <v>19.5</v>
      </c>
      <c r="D890">
        <v>6</v>
      </c>
      <c r="E890">
        <v>0</v>
      </c>
      <c r="F890">
        <v>117</v>
      </c>
      <c r="G890" t="s">
        <v>604</v>
      </c>
    </row>
    <row r="891" spans="1:7" x14ac:dyDescent="0.35">
      <c r="A891">
        <v>10579</v>
      </c>
      <c r="B891">
        <v>15</v>
      </c>
      <c r="C891">
        <v>15.5</v>
      </c>
      <c r="D891">
        <v>10</v>
      </c>
      <c r="E891">
        <v>0</v>
      </c>
      <c r="F891">
        <v>155</v>
      </c>
    </row>
    <row r="892" spans="1:7" x14ac:dyDescent="0.35">
      <c r="A892">
        <v>10579</v>
      </c>
      <c r="B892">
        <v>75</v>
      </c>
      <c r="C892">
        <v>7.75</v>
      </c>
      <c r="D892">
        <v>21</v>
      </c>
      <c r="E892">
        <v>0</v>
      </c>
      <c r="F892">
        <v>162.75</v>
      </c>
      <c r="G892" t="s">
        <v>603</v>
      </c>
    </row>
    <row r="893" spans="1:7" x14ac:dyDescent="0.35">
      <c r="A893">
        <v>10580</v>
      </c>
      <c r="B893">
        <v>14</v>
      </c>
      <c r="C893">
        <v>23.25</v>
      </c>
      <c r="D893">
        <v>15</v>
      </c>
      <c r="E893">
        <v>0.05</v>
      </c>
      <c r="F893">
        <v>348.75</v>
      </c>
      <c r="G893" t="s">
        <v>603</v>
      </c>
    </row>
    <row r="894" spans="1:7" x14ac:dyDescent="0.35">
      <c r="A894">
        <v>10580</v>
      </c>
      <c r="B894">
        <v>41</v>
      </c>
      <c r="C894">
        <v>9.65</v>
      </c>
      <c r="D894">
        <v>9</v>
      </c>
      <c r="E894">
        <v>0.05</v>
      </c>
      <c r="F894">
        <v>86.850000000000009</v>
      </c>
      <c r="G894" t="s">
        <v>604</v>
      </c>
    </row>
    <row r="895" spans="1:7" x14ac:dyDescent="0.35">
      <c r="A895">
        <v>10580</v>
      </c>
      <c r="B895">
        <v>65</v>
      </c>
      <c r="C895">
        <v>21.05</v>
      </c>
      <c r="D895">
        <v>30</v>
      </c>
      <c r="E895">
        <v>0.05</v>
      </c>
      <c r="F895">
        <v>631.5</v>
      </c>
      <c r="G895" t="s">
        <v>603</v>
      </c>
    </row>
    <row r="896" spans="1:7" x14ac:dyDescent="0.35">
      <c r="A896">
        <v>10581</v>
      </c>
      <c r="B896">
        <v>75</v>
      </c>
      <c r="C896">
        <v>7.75</v>
      </c>
      <c r="D896">
        <v>50</v>
      </c>
      <c r="E896">
        <v>0.2</v>
      </c>
      <c r="F896">
        <v>387.5</v>
      </c>
      <c r="G896" t="s">
        <v>603</v>
      </c>
    </row>
    <row r="897" spans="1:7" x14ac:dyDescent="0.35">
      <c r="A897">
        <v>10582</v>
      </c>
      <c r="B897">
        <v>57</v>
      </c>
      <c r="C897">
        <v>19.5</v>
      </c>
      <c r="D897">
        <v>4</v>
      </c>
      <c r="E897">
        <v>0</v>
      </c>
      <c r="F897">
        <v>78</v>
      </c>
      <c r="G897" t="s">
        <v>604</v>
      </c>
    </row>
    <row r="898" spans="1:7" x14ac:dyDescent="0.35">
      <c r="A898">
        <v>10582</v>
      </c>
      <c r="B898">
        <v>76</v>
      </c>
      <c r="C898">
        <v>18</v>
      </c>
      <c r="D898">
        <v>14</v>
      </c>
      <c r="E898">
        <v>0</v>
      </c>
      <c r="F898">
        <v>252</v>
      </c>
      <c r="G898" t="s">
        <v>603</v>
      </c>
    </row>
    <row r="899" spans="1:7" x14ac:dyDescent="0.35">
      <c r="A899">
        <v>10583</v>
      </c>
      <c r="B899">
        <v>29</v>
      </c>
      <c r="C899">
        <v>123.79</v>
      </c>
      <c r="D899">
        <v>10</v>
      </c>
      <c r="E899">
        <v>0</v>
      </c>
      <c r="F899">
        <v>1237.9000000000001</v>
      </c>
    </row>
    <row r="900" spans="1:7" x14ac:dyDescent="0.35">
      <c r="A900">
        <v>10583</v>
      </c>
      <c r="B900">
        <v>60</v>
      </c>
      <c r="C900">
        <v>34</v>
      </c>
      <c r="D900">
        <v>24</v>
      </c>
      <c r="E900">
        <v>0.15</v>
      </c>
      <c r="F900">
        <v>816</v>
      </c>
      <c r="G900" t="s">
        <v>603</v>
      </c>
    </row>
    <row r="901" spans="1:7" x14ac:dyDescent="0.35">
      <c r="A901">
        <v>10583</v>
      </c>
      <c r="B901">
        <v>69</v>
      </c>
      <c r="C901">
        <v>36</v>
      </c>
      <c r="D901">
        <v>10</v>
      </c>
      <c r="E901">
        <v>0.15</v>
      </c>
      <c r="F901">
        <v>360</v>
      </c>
    </row>
    <row r="902" spans="1:7" x14ac:dyDescent="0.35">
      <c r="A902">
        <v>10584</v>
      </c>
      <c r="B902">
        <v>31</v>
      </c>
      <c r="C902">
        <v>12.5</v>
      </c>
      <c r="D902">
        <v>50</v>
      </c>
      <c r="E902">
        <v>0.05</v>
      </c>
      <c r="F902">
        <v>625</v>
      </c>
      <c r="G902" t="s">
        <v>603</v>
      </c>
    </row>
    <row r="903" spans="1:7" x14ac:dyDescent="0.35">
      <c r="A903">
        <v>10585</v>
      </c>
      <c r="B903">
        <v>47</v>
      </c>
      <c r="C903">
        <v>9.5</v>
      </c>
      <c r="D903">
        <v>15</v>
      </c>
      <c r="E903">
        <v>0</v>
      </c>
      <c r="F903">
        <v>142.5</v>
      </c>
      <c r="G903" t="s">
        <v>603</v>
      </c>
    </row>
    <row r="904" spans="1:7" x14ac:dyDescent="0.35">
      <c r="A904">
        <v>10586</v>
      </c>
      <c r="B904">
        <v>52</v>
      </c>
      <c r="C904">
        <v>7</v>
      </c>
      <c r="D904">
        <v>4</v>
      </c>
      <c r="E904">
        <v>0.15</v>
      </c>
      <c r="F904">
        <v>28</v>
      </c>
      <c r="G904" t="s">
        <v>604</v>
      </c>
    </row>
    <row r="905" spans="1:7" x14ac:dyDescent="0.35">
      <c r="A905">
        <v>10587</v>
      </c>
      <c r="B905">
        <v>26</v>
      </c>
      <c r="C905">
        <v>31.23</v>
      </c>
      <c r="D905">
        <v>6</v>
      </c>
      <c r="E905">
        <v>0</v>
      </c>
      <c r="F905">
        <v>187.38</v>
      </c>
      <c r="G905" t="s">
        <v>604</v>
      </c>
    </row>
    <row r="906" spans="1:7" x14ac:dyDescent="0.35">
      <c r="A906">
        <v>10587</v>
      </c>
      <c r="B906">
        <v>35</v>
      </c>
      <c r="C906">
        <v>18</v>
      </c>
      <c r="D906">
        <v>20</v>
      </c>
      <c r="E906">
        <v>0</v>
      </c>
      <c r="F906">
        <v>360</v>
      </c>
      <c r="G906" t="s">
        <v>603</v>
      </c>
    </row>
    <row r="907" spans="1:7" x14ac:dyDescent="0.35">
      <c r="A907">
        <v>10587</v>
      </c>
      <c r="B907">
        <v>77</v>
      </c>
      <c r="C907">
        <v>13</v>
      </c>
      <c r="D907">
        <v>20</v>
      </c>
      <c r="E907">
        <v>0</v>
      </c>
      <c r="F907">
        <v>260</v>
      </c>
      <c r="G907" t="s">
        <v>603</v>
      </c>
    </row>
    <row r="908" spans="1:7" x14ac:dyDescent="0.35">
      <c r="A908">
        <v>10588</v>
      </c>
      <c r="B908">
        <v>18</v>
      </c>
      <c r="C908">
        <v>62.5</v>
      </c>
      <c r="D908">
        <v>40</v>
      </c>
      <c r="E908">
        <v>0.2</v>
      </c>
      <c r="F908">
        <v>2500</v>
      </c>
      <c r="G908" t="s">
        <v>603</v>
      </c>
    </row>
    <row r="909" spans="1:7" x14ac:dyDescent="0.35">
      <c r="A909">
        <v>10588</v>
      </c>
      <c r="B909">
        <v>42</v>
      </c>
      <c r="C909">
        <v>14</v>
      </c>
      <c r="D909">
        <v>100</v>
      </c>
      <c r="E909">
        <v>0.2</v>
      </c>
      <c r="F909">
        <v>1400</v>
      </c>
      <c r="G909" t="s">
        <v>603</v>
      </c>
    </row>
    <row r="910" spans="1:7" x14ac:dyDescent="0.35">
      <c r="A910">
        <v>10589</v>
      </c>
      <c r="B910">
        <v>35</v>
      </c>
      <c r="C910">
        <v>18</v>
      </c>
      <c r="D910">
        <v>4</v>
      </c>
      <c r="E910">
        <v>0</v>
      </c>
      <c r="F910">
        <v>72</v>
      </c>
      <c r="G910" t="s">
        <v>604</v>
      </c>
    </row>
    <row r="911" spans="1:7" x14ac:dyDescent="0.35">
      <c r="A911">
        <v>10590</v>
      </c>
      <c r="B911">
        <v>1</v>
      </c>
      <c r="C911">
        <v>18</v>
      </c>
      <c r="D911">
        <v>20</v>
      </c>
      <c r="E911">
        <v>0</v>
      </c>
      <c r="F911">
        <v>360</v>
      </c>
      <c r="G911" t="s">
        <v>603</v>
      </c>
    </row>
    <row r="912" spans="1:7" x14ac:dyDescent="0.35">
      <c r="A912">
        <v>10590</v>
      </c>
      <c r="B912">
        <v>77</v>
      </c>
      <c r="C912">
        <v>13</v>
      </c>
      <c r="D912">
        <v>60</v>
      </c>
      <c r="E912">
        <v>0.05</v>
      </c>
      <c r="F912">
        <v>780</v>
      </c>
      <c r="G912" t="s">
        <v>603</v>
      </c>
    </row>
    <row r="913" spans="1:7" x14ac:dyDescent="0.35">
      <c r="A913">
        <v>10591</v>
      </c>
      <c r="B913">
        <v>3</v>
      </c>
      <c r="C913">
        <v>10</v>
      </c>
      <c r="D913">
        <v>14</v>
      </c>
      <c r="E913">
        <v>0</v>
      </c>
      <c r="F913">
        <v>140</v>
      </c>
      <c r="G913" t="s">
        <v>603</v>
      </c>
    </row>
    <row r="914" spans="1:7" x14ac:dyDescent="0.35">
      <c r="A914">
        <v>10591</v>
      </c>
      <c r="B914">
        <v>7</v>
      </c>
      <c r="C914">
        <v>30</v>
      </c>
      <c r="D914">
        <v>10</v>
      </c>
      <c r="E914">
        <v>0</v>
      </c>
      <c r="F914">
        <v>300</v>
      </c>
    </row>
    <row r="915" spans="1:7" x14ac:dyDescent="0.35">
      <c r="A915">
        <v>10591</v>
      </c>
      <c r="B915">
        <v>54</v>
      </c>
      <c r="C915">
        <v>7.45</v>
      </c>
      <c r="D915">
        <v>50</v>
      </c>
      <c r="E915">
        <v>0</v>
      </c>
      <c r="F915">
        <v>372.5</v>
      </c>
      <c r="G915" t="s">
        <v>603</v>
      </c>
    </row>
    <row r="916" spans="1:7" x14ac:dyDescent="0.35">
      <c r="A916">
        <v>10592</v>
      </c>
      <c r="B916">
        <v>15</v>
      </c>
      <c r="C916">
        <v>15.5</v>
      </c>
      <c r="D916">
        <v>25</v>
      </c>
      <c r="E916">
        <v>0.05</v>
      </c>
      <c r="F916">
        <v>387.5</v>
      </c>
      <c r="G916" t="s">
        <v>603</v>
      </c>
    </row>
    <row r="917" spans="1:7" x14ac:dyDescent="0.35">
      <c r="A917">
        <v>10592</v>
      </c>
      <c r="B917">
        <v>26</v>
      </c>
      <c r="C917">
        <v>31.23</v>
      </c>
      <c r="D917">
        <v>5</v>
      </c>
      <c r="E917">
        <v>0.05</v>
      </c>
      <c r="F917">
        <v>156.15</v>
      </c>
      <c r="G917" t="s">
        <v>604</v>
      </c>
    </row>
    <row r="918" spans="1:7" x14ac:dyDescent="0.35">
      <c r="A918">
        <v>10593</v>
      </c>
      <c r="B918">
        <v>20</v>
      </c>
      <c r="C918">
        <v>81</v>
      </c>
      <c r="D918">
        <v>21</v>
      </c>
      <c r="E918">
        <v>0.2</v>
      </c>
      <c r="F918">
        <v>1701</v>
      </c>
      <c r="G918" t="s">
        <v>603</v>
      </c>
    </row>
    <row r="919" spans="1:7" x14ac:dyDescent="0.35">
      <c r="A919">
        <v>10593</v>
      </c>
      <c r="B919">
        <v>69</v>
      </c>
      <c r="C919">
        <v>36</v>
      </c>
      <c r="D919">
        <v>20</v>
      </c>
      <c r="E919">
        <v>0.2</v>
      </c>
      <c r="F919">
        <v>720</v>
      </c>
      <c r="G919" t="s">
        <v>603</v>
      </c>
    </row>
    <row r="920" spans="1:7" x14ac:dyDescent="0.35">
      <c r="A920">
        <v>10593</v>
      </c>
      <c r="B920">
        <v>76</v>
      </c>
      <c r="C920">
        <v>18</v>
      </c>
      <c r="D920">
        <v>4</v>
      </c>
      <c r="E920">
        <v>0.2</v>
      </c>
      <c r="F920">
        <v>72</v>
      </c>
      <c r="G920" t="s">
        <v>604</v>
      </c>
    </row>
    <row r="921" spans="1:7" x14ac:dyDescent="0.35">
      <c r="A921">
        <v>10594</v>
      </c>
      <c r="B921">
        <v>52</v>
      </c>
      <c r="C921">
        <v>7</v>
      </c>
      <c r="D921">
        <v>24</v>
      </c>
      <c r="E921">
        <v>0</v>
      </c>
      <c r="F921">
        <v>168</v>
      </c>
      <c r="G921" t="s">
        <v>603</v>
      </c>
    </row>
    <row r="922" spans="1:7" x14ac:dyDescent="0.35">
      <c r="A922">
        <v>10594</v>
      </c>
      <c r="B922">
        <v>58</v>
      </c>
      <c r="C922">
        <v>13.25</v>
      </c>
      <c r="D922">
        <v>30</v>
      </c>
      <c r="E922">
        <v>0</v>
      </c>
      <c r="F922">
        <v>397.5</v>
      </c>
      <c r="G922" t="s">
        <v>603</v>
      </c>
    </row>
    <row r="923" spans="1:7" x14ac:dyDescent="0.35">
      <c r="A923">
        <v>10595</v>
      </c>
      <c r="B923">
        <v>35</v>
      </c>
      <c r="C923">
        <v>18</v>
      </c>
      <c r="D923">
        <v>30</v>
      </c>
      <c r="E923">
        <v>0.25</v>
      </c>
      <c r="F923">
        <v>540</v>
      </c>
      <c r="G923" t="s">
        <v>603</v>
      </c>
    </row>
    <row r="924" spans="1:7" x14ac:dyDescent="0.35">
      <c r="A924">
        <v>10595</v>
      </c>
      <c r="B924">
        <v>61</v>
      </c>
      <c r="C924">
        <v>28.5</v>
      </c>
      <c r="D924">
        <v>120</v>
      </c>
      <c r="E924">
        <v>0.25</v>
      </c>
      <c r="F924">
        <v>3420</v>
      </c>
      <c r="G924" t="s">
        <v>603</v>
      </c>
    </row>
    <row r="925" spans="1:7" x14ac:dyDescent="0.35">
      <c r="A925">
        <v>10595</v>
      </c>
      <c r="B925">
        <v>69</v>
      </c>
      <c r="C925">
        <v>36</v>
      </c>
      <c r="D925">
        <v>65</v>
      </c>
      <c r="E925">
        <v>0.25</v>
      </c>
      <c r="F925">
        <v>2340</v>
      </c>
      <c r="G925" t="s">
        <v>603</v>
      </c>
    </row>
    <row r="926" spans="1:7" x14ac:dyDescent="0.35">
      <c r="A926">
        <v>10596</v>
      </c>
      <c r="B926">
        <v>56</v>
      </c>
      <c r="C926">
        <v>38</v>
      </c>
      <c r="D926">
        <v>5</v>
      </c>
      <c r="E926">
        <v>0.2</v>
      </c>
      <c r="F926">
        <v>190</v>
      </c>
      <c r="G926" t="s">
        <v>604</v>
      </c>
    </row>
    <row r="927" spans="1:7" x14ac:dyDescent="0.35">
      <c r="A927">
        <v>10596</v>
      </c>
      <c r="B927">
        <v>63</v>
      </c>
      <c r="C927">
        <v>43.9</v>
      </c>
      <c r="D927">
        <v>24</v>
      </c>
      <c r="E927">
        <v>0.2</v>
      </c>
      <c r="F927">
        <v>1053.5999999999999</v>
      </c>
      <c r="G927" t="s">
        <v>603</v>
      </c>
    </row>
    <row r="928" spans="1:7" x14ac:dyDescent="0.35">
      <c r="A928">
        <v>10596</v>
      </c>
      <c r="B928">
        <v>75</v>
      </c>
      <c r="C928">
        <v>7.75</v>
      </c>
      <c r="D928">
        <v>30</v>
      </c>
      <c r="E928">
        <v>0.2</v>
      </c>
      <c r="F928">
        <v>232.5</v>
      </c>
      <c r="G928" t="s">
        <v>603</v>
      </c>
    </row>
    <row r="929" spans="1:7" x14ac:dyDescent="0.35">
      <c r="A929">
        <v>10597</v>
      </c>
      <c r="B929">
        <v>24</v>
      </c>
      <c r="C929">
        <v>4.5</v>
      </c>
      <c r="D929">
        <v>35</v>
      </c>
      <c r="E929">
        <v>0.2</v>
      </c>
      <c r="F929">
        <v>157.5</v>
      </c>
      <c r="G929" t="s">
        <v>603</v>
      </c>
    </row>
    <row r="930" spans="1:7" x14ac:dyDescent="0.35">
      <c r="A930">
        <v>10597</v>
      </c>
      <c r="B930">
        <v>57</v>
      </c>
      <c r="C930">
        <v>19.5</v>
      </c>
      <c r="D930">
        <v>20</v>
      </c>
      <c r="E930">
        <v>0</v>
      </c>
      <c r="F930">
        <v>390</v>
      </c>
      <c r="G930" t="s">
        <v>603</v>
      </c>
    </row>
    <row r="931" spans="1:7" x14ac:dyDescent="0.35">
      <c r="A931">
        <v>10597</v>
      </c>
      <c r="B931">
        <v>65</v>
      </c>
      <c r="C931">
        <v>21.05</v>
      </c>
      <c r="D931">
        <v>12</v>
      </c>
      <c r="E931">
        <v>0.2</v>
      </c>
      <c r="F931">
        <v>252.60000000000002</v>
      </c>
      <c r="G931" t="s">
        <v>603</v>
      </c>
    </row>
    <row r="932" spans="1:7" x14ac:dyDescent="0.35">
      <c r="A932">
        <v>10598</v>
      </c>
      <c r="B932">
        <v>27</v>
      </c>
      <c r="C932">
        <v>43.9</v>
      </c>
      <c r="D932">
        <v>50</v>
      </c>
      <c r="E932">
        <v>0</v>
      </c>
      <c r="F932">
        <v>2195</v>
      </c>
      <c r="G932" t="s">
        <v>603</v>
      </c>
    </row>
    <row r="933" spans="1:7" x14ac:dyDescent="0.35">
      <c r="A933">
        <v>10598</v>
      </c>
      <c r="B933">
        <v>71</v>
      </c>
      <c r="C933">
        <v>21.5</v>
      </c>
      <c r="D933">
        <v>9</v>
      </c>
      <c r="E933">
        <v>0</v>
      </c>
      <c r="F933">
        <v>193.5</v>
      </c>
      <c r="G933" t="s">
        <v>604</v>
      </c>
    </row>
    <row r="934" spans="1:7" x14ac:dyDescent="0.35">
      <c r="A934">
        <v>10599</v>
      </c>
      <c r="B934">
        <v>62</v>
      </c>
      <c r="C934">
        <v>49.3</v>
      </c>
      <c r="D934">
        <v>10</v>
      </c>
      <c r="E934">
        <v>0</v>
      </c>
      <c r="F934">
        <v>493</v>
      </c>
    </row>
    <row r="935" spans="1:7" x14ac:dyDescent="0.35">
      <c r="A935">
        <v>10600</v>
      </c>
      <c r="B935">
        <v>54</v>
      </c>
      <c r="C935">
        <v>7.45</v>
      </c>
      <c r="D935">
        <v>4</v>
      </c>
      <c r="E935">
        <v>0</v>
      </c>
      <c r="F935">
        <v>29.8</v>
      </c>
      <c r="G935" t="s">
        <v>604</v>
      </c>
    </row>
    <row r="936" spans="1:7" x14ac:dyDescent="0.35">
      <c r="A936">
        <v>10600</v>
      </c>
      <c r="B936">
        <v>73</v>
      </c>
      <c r="C936">
        <v>15</v>
      </c>
      <c r="D936">
        <v>30</v>
      </c>
      <c r="E936">
        <v>0</v>
      </c>
      <c r="F936">
        <v>450</v>
      </c>
      <c r="G936" t="s">
        <v>603</v>
      </c>
    </row>
    <row r="937" spans="1:7" x14ac:dyDescent="0.35">
      <c r="A937">
        <v>10601</v>
      </c>
      <c r="B937">
        <v>13</v>
      </c>
      <c r="C937">
        <v>6</v>
      </c>
      <c r="D937">
        <v>60</v>
      </c>
      <c r="E937">
        <v>0</v>
      </c>
      <c r="F937">
        <v>360</v>
      </c>
      <c r="G937" t="s">
        <v>603</v>
      </c>
    </row>
    <row r="938" spans="1:7" x14ac:dyDescent="0.35">
      <c r="A938">
        <v>10601</v>
      </c>
      <c r="B938">
        <v>59</v>
      </c>
      <c r="C938">
        <v>55</v>
      </c>
      <c r="D938">
        <v>35</v>
      </c>
      <c r="E938">
        <v>0</v>
      </c>
      <c r="F938">
        <v>1925</v>
      </c>
      <c r="G938" t="s">
        <v>603</v>
      </c>
    </row>
    <row r="939" spans="1:7" x14ac:dyDescent="0.35">
      <c r="A939">
        <v>10602</v>
      </c>
      <c r="B939">
        <v>77</v>
      </c>
      <c r="C939">
        <v>13</v>
      </c>
      <c r="D939">
        <v>5</v>
      </c>
      <c r="E939">
        <v>0.25</v>
      </c>
      <c r="F939">
        <v>65</v>
      </c>
      <c r="G939" t="s">
        <v>604</v>
      </c>
    </row>
    <row r="940" spans="1:7" x14ac:dyDescent="0.35">
      <c r="A940">
        <v>10603</v>
      </c>
      <c r="B940">
        <v>22</v>
      </c>
      <c r="C940">
        <v>21</v>
      </c>
      <c r="D940">
        <v>48</v>
      </c>
      <c r="E940">
        <v>0</v>
      </c>
      <c r="F940">
        <v>1008</v>
      </c>
      <c r="G940" t="s">
        <v>603</v>
      </c>
    </row>
    <row r="941" spans="1:7" x14ac:dyDescent="0.35">
      <c r="A941">
        <v>10603</v>
      </c>
      <c r="B941">
        <v>49</v>
      </c>
      <c r="C941">
        <v>20</v>
      </c>
      <c r="D941">
        <v>25</v>
      </c>
      <c r="E941">
        <v>0.05</v>
      </c>
      <c r="F941">
        <v>500</v>
      </c>
      <c r="G941" t="s">
        <v>603</v>
      </c>
    </row>
    <row r="942" spans="1:7" x14ac:dyDescent="0.35">
      <c r="A942">
        <v>10604</v>
      </c>
      <c r="B942">
        <v>48</v>
      </c>
      <c r="C942">
        <v>12.75</v>
      </c>
      <c r="D942">
        <v>6</v>
      </c>
      <c r="E942">
        <v>0.1</v>
      </c>
      <c r="F942">
        <v>76.5</v>
      </c>
      <c r="G942" t="s">
        <v>604</v>
      </c>
    </row>
    <row r="943" spans="1:7" x14ac:dyDescent="0.35">
      <c r="A943">
        <v>10604</v>
      </c>
      <c r="B943">
        <v>76</v>
      </c>
      <c r="C943">
        <v>18</v>
      </c>
      <c r="D943">
        <v>10</v>
      </c>
      <c r="E943">
        <v>0.1</v>
      </c>
      <c r="F943">
        <v>180</v>
      </c>
    </row>
    <row r="944" spans="1:7" x14ac:dyDescent="0.35">
      <c r="A944">
        <v>10605</v>
      </c>
      <c r="B944">
        <v>16</v>
      </c>
      <c r="C944">
        <v>17.45</v>
      </c>
      <c r="D944">
        <v>30</v>
      </c>
      <c r="E944">
        <v>0.05</v>
      </c>
      <c r="F944">
        <v>523.5</v>
      </c>
      <c r="G944" t="s">
        <v>603</v>
      </c>
    </row>
    <row r="945" spans="1:7" x14ac:dyDescent="0.35">
      <c r="A945">
        <v>10605</v>
      </c>
      <c r="B945">
        <v>59</v>
      </c>
      <c r="C945">
        <v>55</v>
      </c>
      <c r="D945">
        <v>20</v>
      </c>
      <c r="E945">
        <v>0.05</v>
      </c>
      <c r="F945">
        <v>1100</v>
      </c>
      <c r="G945" t="s">
        <v>603</v>
      </c>
    </row>
    <row r="946" spans="1:7" x14ac:dyDescent="0.35">
      <c r="A946">
        <v>10605</v>
      </c>
      <c r="B946">
        <v>60</v>
      </c>
      <c r="C946">
        <v>34</v>
      </c>
      <c r="D946">
        <v>70</v>
      </c>
      <c r="E946">
        <v>0.05</v>
      </c>
      <c r="F946">
        <v>2380</v>
      </c>
      <c r="G946" t="s">
        <v>603</v>
      </c>
    </row>
    <row r="947" spans="1:7" x14ac:dyDescent="0.35">
      <c r="A947">
        <v>10605</v>
      </c>
      <c r="B947">
        <v>71</v>
      </c>
      <c r="C947">
        <v>21.5</v>
      </c>
      <c r="D947">
        <v>15</v>
      </c>
      <c r="E947">
        <v>0.05</v>
      </c>
      <c r="F947">
        <v>322.5</v>
      </c>
      <c r="G947" t="s">
        <v>603</v>
      </c>
    </row>
    <row r="948" spans="1:7" x14ac:dyDescent="0.35">
      <c r="A948">
        <v>10606</v>
      </c>
      <c r="B948">
        <v>4</v>
      </c>
      <c r="C948">
        <v>22</v>
      </c>
      <c r="D948">
        <v>20</v>
      </c>
      <c r="E948">
        <v>0.2</v>
      </c>
      <c r="F948">
        <v>440</v>
      </c>
      <c r="G948" t="s">
        <v>603</v>
      </c>
    </row>
    <row r="949" spans="1:7" x14ac:dyDescent="0.35">
      <c r="A949">
        <v>10606</v>
      </c>
      <c r="B949">
        <v>55</v>
      </c>
      <c r="C949">
        <v>24</v>
      </c>
      <c r="D949">
        <v>20</v>
      </c>
      <c r="E949">
        <v>0.2</v>
      </c>
      <c r="F949">
        <v>480</v>
      </c>
      <c r="G949" t="s">
        <v>603</v>
      </c>
    </row>
    <row r="950" spans="1:7" x14ac:dyDescent="0.35">
      <c r="A950">
        <v>10606</v>
      </c>
      <c r="B950">
        <v>62</v>
      </c>
      <c r="C950">
        <v>49.3</v>
      </c>
      <c r="D950">
        <v>10</v>
      </c>
      <c r="E950">
        <v>0.2</v>
      </c>
      <c r="F950">
        <v>493</v>
      </c>
    </row>
    <row r="951" spans="1:7" x14ac:dyDescent="0.35">
      <c r="A951">
        <v>10607</v>
      </c>
      <c r="B951">
        <v>7</v>
      </c>
      <c r="C951">
        <v>30</v>
      </c>
      <c r="D951">
        <v>45</v>
      </c>
      <c r="E951">
        <v>0</v>
      </c>
      <c r="F951">
        <v>1350</v>
      </c>
      <c r="G951" t="s">
        <v>603</v>
      </c>
    </row>
    <row r="952" spans="1:7" x14ac:dyDescent="0.35">
      <c r="A952">
        <v>10607</v>
      </c>
      <c r="B952">
        <v>17</v>
      </c>
      <c r="C952">
        <v>39</v>
      </c>
      <c r="D952">
        <v>100</v>
      </c>
      <c r="E952">
        <v>0</v>
      </c>
      <c r="F952">
        <v>3900</v>
      </c>
      <c r="G952" t="s">
        <v>603</v>
      </c>
    </row>
    <row r="953" spans="1:7" x14ac:dyDescent="0.35">
      <c r="A953">
        <v>10607</v>
      </c>
      <c r="B953">
        <v>33</v>
      </c>
      <c r="C953">
        <v>2.5</v>
      </c>
      <c r="D953">
        <v>14</v>
      </c>
      <c r="E953">
        <v>0</v>
      </c>
      <c r="F953">
        <v>35</v>
      </c>
      <c r="G953" t="s">
        <v>603</v>
      </c>
    </row>
    <row r="954" spans="1:7" x14ac:dyDescent="0.35">
      <c r="A954">
        <v>10607</v>
      </c>
      <c r="B954">
        <v>40</v>
      </c>
      <c r="C954">
        <v>18.399999999999999</v>
      </c>
      <c r="D954">
        <v>42</v>
      </c>
      <c r="E954">
        <v>0</v>
      </c>
      <c r="F954">
        <v>772.8</v>
      </c>
      <c r="G954" t="s">
        <v>603</v>
      </c>
    </row>
    <row r="955" spans="1:7" x14ac:dyDescent="0.35">
      <c r="A955">
        <v>10607</v>
      </c>
      <c r="B955">
        <v>72</v>
      </c>
      <c r="C955">
        <v>34.799999999999997</v>
      </c>
      <c r="D955">
        <v>12</v>
      </c>
      <c r="E955">
        <v>0</v>
      </c>
      <c r="F955">
        <v>417.59999999999997</v>
      </c>
      <c r="G955" t="s">
        <v>603</v>
      </c>
    </row>
    <row r="956" spans="1:7" x14ac:dyDescent="0.35">
      <c r="A956">
        <v>10608</v>
      </c>
      <c r="B956">
        <v>56</v>
      </c>
      <c r="C956">
        <v>38</v>
      </c>
      <c r="D956">
        <v>28</v>
      </c>
      <c r="E956">
        <v>0</v>
      </c>
      <c r="F956">
        <v>1064</v>
      </c>
      <c r="G956" t="s">
        <v>603</v>
      </c>
    </row>
    <row r="957" spans="1:7" x14ac:dyDescent="0.35">
      <c r="A957">
        <v>10609</v>
      </c>
      <c r="B957">
        <v>1</v>
      </c>
      <c r="C957">
        <v>18</v>
      </c>
      <c r="D957">
        <v>3</v>
      </c>
      <c r="E957">
        <v>0</v>
      </c>
      <c r="F957">
        <v>54</v>
      </c>
      <c r="G957" t="s">
        <v>604</v>
      </c>
    </row>
    <row r="958" spans="1:7" x14ac:dyDescent="0.35">
      <c r="A958">
        <v>10609</v>
      </c>
      <c r="B958">
        <v>10</v>
      </c>
      <c r="C958">
        <v>31</v>
      </c>
      <c r="D958">
        <v>10</v>
      </c>
      <c r="E958">
        <v>0</v>
      </c>
      <c r="F958">
        <v>310</v>
      </c>
    </row>
    <row r="959" spans="1:7" x14ac:dyDescent="0.35">
      <c r="A959">
        <v>10609</v>
      </c>
      <c r="B959">
        <v>21</v>
      </c>
      <c r="C959">
        <v>10</v>
      </c>
      <c r="D959">
        <v>6</v>
      </c>
      <c r="E959">
        <v>0</v>
      </c>
      <c r="F959">
        <v>60</v>
      </c>
      <c r="G959" t="s">
        <v>604</v>
      </c>
    </row>
    <row r="960" spans="1:7" x14ac:dyDescent="0.35">
      <c r="A960">
        <v>10610</v>
      </c>
      <c r="B960">
        <v>36</v>
      </c>
      <c r="C960">
        <v>19</v>
      </c>
      <c r="D960">
        <v>21</v>
      </c>
      <c r="E960">
        <v>0.25</v>
      </c>
      <c r="F960">
        <v>399</v>
      </c>
      <c r="G960" t="s">
        <v>603</v>
      </c>
    </row>
    <row r="961" spans="1:7" x14ac:dyDescent="0.35">
      <c r="A961">
        <v>10611</v>
      </c>
      <c r="B961">
        <v>1</v>
      </c>
      <c r="C961">
        <v>18</v>
      </c>
      <c r="D961">
        <v>6</v>
      </c>
      <c r="E961">
        <v>0</v>
      </c>
      <c r="F961">
        <v>108</v>
      </c>
      <c r="G961" t="s">
        <v>604</v>
      </c>
    </row>
    <row r="962" spans="1:7" x14ac:dyDescent="0.35">
      <c r="A962">
        <v>10611</v>
      </c>
      <c r="B962">
        <v>2</v>
      </c>
      <c r="C962">
        <v>19</v>
      </c>
      <c r="D962">
        <v>10</v>
      </c>
      <c r="E962">
        <v>0</v>
      </c>
      <c r="F962">
        <v>190</v>
      </c>
    </row>
    <row r="963" spans="1:7" x14ac:dyDescent="0.35">
      <c r="A963">
        <v>10611</v>
      </c>
      <c r="B963">
        <v>60</v>
      </c>
      <c r="C963">
        <v>34</v>
      </c>
      <c r="D963">
        <v>15</v>
      </c>
      <c r="E963">
        <v>0</v>
      </c>
      <c r="F963">
        <v>510</v>
      </c>
      <c r="G963" t="s">
        <v>603</v>
      </c>
    </row>
    <row r="964" spans="1:7" x14ac:dyDescent="0.35">
      <c r="A964">
        <v>10612</v>
      </c>
      <c r="B964">
        <v>10</v>
      </c>
      <c r="C964">
        <v>31</v>
      </c>
      <c r="D964">
        <v>70</v>
      </c>
      <c r="E964">
        <v>0</v>
      </c>
      <c r="F964">
        <v>2170</v>
      </c>
      <c r="G964" t="s">
        <v>603</v>
      </c>
    </row>
    <row r="965" spans="1:7" x14ac:dyDescent="0.35">
      <c r="A965">
        <v>10612</v>
      </c>
      <c r="B965">
        <v>36</v>
      </c>
      <c r="C965">
        <v>19</v>
      </c>
      <c r="D965">
        <v>55</v>
      </c>
      <c r="E965">
        <v>0</v>
      </c>
      <c r="F965">
        <v>1045</v>
      </c>
      <c r="G965" t="s">
        <v>603</v>
      </c>
    </row>
    <row r="966" spans="1:7" x14ac:dyDescent="0.35">
      <c r="A966">
        <v>10612</v>
      </c>
      <c r="B966">
        <v>49</v>
      </c>
      <c r="C966">
        <v>20</v>
      </c>
      <c r="D966">
        <v>18</v>
      </c>
      <c r="E966">
        <v>0</v>
      </c>
      <c r="F966">
        <v>360</v>
      </c>
      <c r="G966" t="s">
        <v>603</v>
      </c>
    </row>
    <row r="967" spans="1:7" x14ac:dyDescent="0.35">
      <c r="A967">
        <v>10612</v>
      </c>
      <c r="B967">
        <v>60</v>
      </c>
      <c r="C967">
        <v>34</v>
      </c>
      <c r="D967">
        <v>40</v>
      </c>
      <c r="E967">
        <v>0</v>
      </c>
      <c r="F967">
        <v>1360</v>
      </c>
      <c r="G967" t="s">
        <v>603</v>
      </c>
    </row>
    <row r="968" spans="1:7" x14ac:dyDescent="0.35">
      <c r="A968">
        <v>10612</v>
      </c>
      <c r="B968">
        <v>76</v>
      </c>
      <c r="C968">
        <v>18</v>
      </c>
      <c r="D968">
        <v>80</v>
      </c>
      <c r="E968">
        <v>0</v>
      </c>
      <c r="F968">
        <v>1440</v>
      </c>
      <c r="G968" t="s">
        <v>603</v>
      </c>
    </row>
    <row r="969" spans="1:7" x14ac:dyDescent="0.35">
      <c r="A969">
        <v>10613</v>
      </c>
      <c r="B969">
        <v>13</v>
      </c>
      <c r="C969">
        <v>6</v>
      </c>
      <c r="D969">
        <v>8</v>
      </c>
      <c r="E969">
        <v>0.1</v>
      </c>
      <c r="F969">
        <v>48</v>
      </c>
      <c r="G969" t="s">
        <v>604</v>
      </c>
    </row>
    <row r="970" spans="1:7" x14ac:dyDescent="0.35">
      <c r="A970">
        <v>10613</v>
      </c>
      <c r="B970">
        <v>75</v>
      </c>
      <c r="C970">
        <v>7.75</v>
      </c>
      <c r="D970">
        <v>40</v>
      </c>
      <c r="E970">
        <v>0</v>
      </c>
      <c r="F970">
        <v>310</v>
      </c>
      <c r="G970" t="s">
        <v>603</v>
      </c>
    </row>
    <row r="971" spans="1:7" x14ac:dyDescent="0.35">
      <c r="A971">
        <v>10614</v>
      </c>
      <c r="B971">
        <v>11</v>
      </c>
      <c r="C971">
        <v>21</v>
      </c>
      <c r="D971">
        <v>14</v>
      </c>
      <c r="E971">
        <v>0</v>
      </c>
      <c r="F971">
        <v>294</v>
      </c>
      <c r="G971" t="s">
        <v>603</v>
      </c>
    </row>
    <row r="972" spans="1:7" x14ac:dyDescent="0.35">
      <c r="A972">
        <v>10614</v>
      </c>
      <c r="B972">
        <v>21</v>
      </c>
      <c r="C972">
        <v>10</v>
      </c>
      <c r="D972">
        <v>8</v>
      </c>
      <c r="E972">
        <v>0</v>
      </c>
      <c r="F972">
        <v>80</v>
      </c>
      <c r="G972" t="s">
        <v>604</v>
      </c>
    </row>
    <row r="973" spans="1:7" x14ac:dyDescent="0.35">
      <c r="A973">
        <v>10614</v>
      </c>
      <c r="B973">
        <v>39</v>
      </c>
      <c r="C973">
        <v>18</v>
      </c>
      <c r="D973">
        <v>5</v>
      </c>
      <c r="E973">
        <v>0</v>
      </c>
      <c r="F973">
        <v>90</v>
      </c>
      <c r="G973" t="s">
        <v>604</v>
      </c>
    </row>
    <row r="974" spans="1:7" x14ac:dyDescent="0.35">
      <c r="A974">
        <v>10615</v>
      </c>
      <c r="B974">
        <v>55</v>
      </c>
      <c r="C974">
        <v>24</v>
      </c>
      <c r="D974">
        <v>5</v>
      </c>
      <c r="E974">
        <v>0</v>
      </c>
      <c r="F974">
        <v>120</v>
      </c>
      <c r="G974" t="s">
        <v>604</v>
      </c>
    </row>
    <row r="975" spans="1:7" x14ac:dyDescent="0.35">
      <c r="A975">
        <v>10616</v>
      </c>
      <c r="B975">
        <v>38</v>
      </c>
      <c r="C975">
        <v>263.5</v>
      </c>
      <c r="D975">
        <v>15</v>
      </c>
      <c r="E975">
        <v>0.05</v>
      </c>
      <c r="F975">
        <v>3952.5</v>
      </c>
      <c r="G975" t="s">
        <v>603</v>
      </c>
    </row>
    <row r="976" spans="1:7" x14ac:dyDescent="0.35">
      <c r="A976">
        <v>10616</v>
      </c>
      <c r="B976">
        <v>56</v>
      </c>
      <c r="C976">
        <v>38</v>
      </c>
      <c r="D976">
        <v>14</v>
      </c>
      <c r="E976">
        <v>0</v>
      </c>
      <c r="F976">
        <v>532</v>
      </c>
      <c r="G976" t="s">
        <v>603</v>
      </c>
    </row>
    <row r="977" spans="1:7" x14ac:dyDescent="0.35">
      <c r="A977">
        <v>10616</v>
      </c>
      <c r="B977">
        <v>70</v>
      </c>
      <c r="C977">
        <v>15</v>
      </c>
      <c r="D977">
        <v>15</v>
      </c>
      <c r="E977">
        <v>0.05</v>
      </c>
      <c r="F977">
        <v>225</v>
      </c>
      <c r="G977" t="s">
        <v>603</v>
      </c>
    </row>
    <row r="978" spans="1:7" x14ac:dyDescent="0.35">
      <c r="A978">
        <v>10616</v>
      </c>
      <c r="B978">
        <v>71</v>
      </c>
      <c r="C978">
        <v>21.5</v>
      </c>
      <c r="D978">
        <v>15</v>
      </c>
      <c r="E978">
        <v>0.05</v>
      </c>
      <c r="F978">
        <v>322.5</v>
      </c>
      <c r="G978" t="s">
        <v>603</v>
      </c>
    </row>
    <row r="979" spans="1:7" x14ac:dyDescent="0.35">
      <c r="A979">
        <v>10617</v>
      </c>
      <c r="B979">
        <v>59</v>
      </c>
      <c r="C979">
        <v>55</v>
      </c>
      <c r="D979">
        <v>30</v>
      </c>
      <c r="E979">
        <v>0.15</v>
      </c>
      <c r="F979">
        <v>1650</v>
      </c>
      <c r="G979" t="s">
        <v>603</v>
      </c>
    </row>
    <row r="980" spans="1:7" x14ac:dyDescent="0.35">
      <c r="A980">
        <v>10618</v>
      </c>
      <c r="B980">
        <v>6</v>
      </c>
      <c r="C980">
        <v>25</v>
      </c>
      <c r="D980">
        <v>70</v>
      </c>
      <c r="E980">
        <v>0</v>
      </c>
      <c r="F980">
        <v>1750</v>
      </c>
      <c r="G980" t="s">
        <v>603</v>
      </c>
    </row>
    <row r="981" spans="1:7" x14ac:dyDescent="0.35">
      <c r="A981">
        <v>10618</v>
      </c>
      <c r="B981">
        <v>56</v>
      </c>
      <c r="C981">
        <v>38</v>
      </c>
      <c r="D981">
        <v>20</v>
      </c>
      <c r="E981">
        <v>0</v>
      </c>
      <c r="F981">
        <v>760</v>
      </c>
      <c r="G981" t="s">
        <v>603</v>
      </c>
    </row>
    <row r="982" spans="1:7" x14ac:dyDescent="0.35">
      <c r="A982">
        <v>10618</v>
      </c>
      <c r="B982">
        <v>68</v>
      </c>
      <c r="C982">
        <v>12.5</v>
      </c>
      <c r="D982">
        <v>15</v>
      </c>
      <c r="E982">
        <v>0</v>
      </c>
      <c r="F982">
        <v>187.5</v>
      </c>
      <c r="G982" t="s">
        <v>603</v>
      </c>
    </row>
    <row r="983" spans="1:7" x14ac:dyDescent="0.35">
      <c r="A983">
        <v>10619</v>
      </c>
      <c r="B983">
        <v>21</v>
      </c>
      <c r="C983">
        <v>10</v>
      </c>
      <c r="D983">
        <v>42</v>
      </c>
      <c r="E983">
        <v>0</v>
      </c>
      <c r="F983">
        <v>420</v>
      </c>
      <c r="G983" t="s">
        <v>603</v>
      </c>
    </row>
    <row r="984" spans="1:7" x14ac:dyDescent="0.35">
      <c r="A984">
        <v>10619</v>
      </c>
      <c r="B984">
        <v>22</v>
      </c>
      <c r="C984">
        <v>21</v>
      </c>
      <c r="D984">
        <v>40</v>
      </c>
      <c r="E984">
        <v>0</v>
      </c>
      <c r="F984">
        <v>840</v>
      </c>
      <c r="G984" t="s">
        <v>603</v>
      </c>
    </row>
    <row r="985" spans="1:7" x14ac:dyDescent="0.35">
      <c r="A985">
        <v>10620</v>
      </c>
      <c r="B985">
        <v>24</v>
      </c>
      <c r="C985">
        <v>4.5</v>
      </c>
      <c r="D985">
        <v>5</v>
      </c>
      <c r="E985">
        <v>0</v>
      </c>
      <c r="F985">
        <v>22.5</v>
      </c>
      <c r="G985" t="s">
        <v>604</v>
      </c>
    </row>
    <row r="986" spans="1:7" x14ac:dyDescent="0.35">
      <c r="A986">
        <v>10620</v>
      </c>
      <c r="B986">
        <v>52</v>
      </c>
      <c r="C986">
        <v>7</v>
      </c>
      <c r="D986">
        <v>5</v>
      </c>
      <c r="E986">
        <v>0</v>
      </c>
      <c r="F986">
        <v>35</v>
      </c>
      <c r="G986" t="s">
        <v>604</v>
      </c>
    </row>
    <row r="987" spans="1:7" x14ac:dyDescent="0.35">
      <c r="A987">
        <v>10621</v>
      </c>
      <c r="B987">
        <v>19</v>
      </c>
      <c r="C987">
        <v>9.1999999999999993</v>
      </c>
      <c r="D987">
        <v>5</v>
      </c>
      <c r="E987">
        <v>0</v>
      </c>
      <c r="F987">
        <v>46</v>
      </c>
      <c r="G987" t="s">
        <v>604</v>
      </c>
    </row>
    <row r="988" spans="1:7" x14ac:dyDescent="0.35">
      <c r="A988">
        <v>10621</v>
      </c>
      <c r="B988">
        <v>23</v>
      </c>
      <c r="C988">
        <v>9</v>
      </c>
      <c r="D988">
        <v>10</v>
      </c>
      <c r="E988">
        <v>0</v>
      </c>
      <c r="F988">
        <v>90</v>
      </c>
    </row>
    <row r="989" spans="1:7" x14ac:dyDescent="0.35">
      <c r="A989">
        <v>10621</v>
      </c>
      <c r="B989">
        <v>70</v>
      </c>
      <c r="C989">
        <v>15</v>
      </c>
      <c r="D989">
        <v>20</v>
      </c>
      <c r="E989">
        <v>0</v>
      </c>
      <c r="F989">
        <v>300</v>
      </c>
      <c r="G989" t="s">
        <v>603</v>
      </c>
    </row>
    <row r="990" spans="1:7" x14ac:dyDescent="0.35">
      <c r="A990">
        <v>10621</v>
      </c>
      <c r="B990">
        <v>71</v>
      </c>
      <c r="C990">
        <v>21.5</v>
      </c>
      <c r="D990">
        <v>15</v>
      </c>
      <c r="E990">
        <v>0</v>
      </c>
      <c r="F990">
        <v>322.5</v>
      </c>
      <c r="G990" t="s">
        <v>603</v>
      </c>
    </row>
    <row r="991" spans="1:7" x14ac:dyDescent="0.35">
      <c r="A991">
        <v>10622</v>
      </c>
      <c r="B991">
        <v>2</v>
      </c>
      <c r="C991">
        <v>19</v>
      </c>
      <c r="D991">
        <v>20</v>
      </c>
      <c r="E991">
        <v>0</v>
      </c>
      <c r="F991">
        <v>380</v>
      </c>
      <c r="G991" t="s">
        <v>603</v>
      </c>
    </row>
    <row r="992" spans="1:7" x14ac:dyDescent="0.35">
      <c r="A992">
        <v>10622</v>
      </c>
      <c r="B992">
        <v>68</v>
      </c>
      <c r="C992">
        <v>12.5</v>
      </c>
      <c r="D992">
        <v>18</v>
      </c>
      <c r="E992">
        <v>0.2</v>
      </c>
      <c r="F992">
        <v>225</v>
      </c>
      <c r="G992" t="s">
        <v>603</v>
      </c>
    </row>
    <row r="993" spans="1:7" x14ac:dyDescent="0.35">
      <c r="A993">
        <v>10623</v>
      </c>
      <c r="B993">
        <v>14</v>
      </c>
      <c r="C993">
        <v>23.25</v>
      </c>
      <c r="D993">
        <v>21</v>
      </c>
      <c r="E993">
        <v>0</v>
      </c>
      <c r="F993">
        <v>488.25</v>
      </c>
      <c r="G993" t="s">
        <v>603</v>
      </c>
    </row>
    <row r="994" spans="1:7" x14ac:dyDescent="0.35">
      <c r="A994">
        <v>10623</v>
      </c>
      <c r="B994">
        <v>19</v>
      </c>
      <c r="C994">
        <v>9.1999999999999993</v>
      </c>
      <c r="D994">
        <v>15</v>
      </c>
      <c r="E994">
        <v>0.1</v>
      </c>
      <c r="F994">
        <v>138</v>
      </c>
      <c r="G994" t="s">
        <v>603</v>
      </c>
    </row>
    <row r="995" spans="1:7" x14ac:dyDescent="0.35">
      <c r="A995">
        <v>10623</v>
      </c>
      <c r="B995">
        <v>21</v>
      </c>
      <c r="C995">
        <v>10</v>
      </c>
      <c r="D995">
        <v>25</v>
      </c>
      <c r="E995">
        <v>0.1</v>
      </c>
      <c r="F995">
        <v>250</v>
      </c>
      <c r="G995" t="s">
        <v>603</v>
      </c>
    </row>
    <row r="996" spans="1:7" x14ac:dyDescent="0.35">
      <c r="A996">
        <v>10623</v>
      </c>
      <c r="B996">
        <v>24</v>
      </c>
      <c r="C996">
        <v>4.5</v>
      </c>
      <c r="D996">
        <v>3</v>
      </c>
      <c r="E996">
        <v>0</v>
      </c>
      <c r="F996">
        <v>13.5</v>
      </c>
      <c r="G996" t="s">
        <v>604</v>
      </c>
    </row>
    <row r="997" spans="1:7" x14ac:dyDescent="0.35">
      <c r="A997">
        <v>10623</v>
      </c>
      <c r="B997">
        <v>35</v>
      </c>
      <c r="C997">
        <v>18</v>
      </c>
      <c r="D997">
        <v>30</v>
      </c>
      <c r="E997">
        <v>0.1</v>
      </c>
      <c r="F997">
        <v>540</v>
      </c>
      <c r="G997" t="s">
        <v>603</v>
      </c>
    </row>
    <row r="998" spans="1:7" x14ac:dyDescent="0.35">
      <c r="A998">
        <v>10624</v>
      </c>
      <c r="B998">
        <v>28</v>
      </c>
      <c r="C998">
        <v>45.6</v>
      </c>
      <c r="D998">
        <v>10</v>
      </c>
      <c r="E998">
        <v>0</v>
      </c>
      <c r="F998">
        <v>456</v>
      </c>
    </row>
    <row r="999" spans="1:7" x14ac:dyDescent="0.35">
      <c r="A999">
        <v>10624</v>
      </c>
      <c r="B999">
        <v>29</v>
      </c>
      <c r="C999">
        <v>123.79</v>
      </c>
      <c r="D999">
        <v>6</v>
      </c>
      <c r="E999">
        <v>0</v>
      </c>
      <c r="F999">
        <v>742.74</v>
      </c>
      <c r="G999" t="s">
        <v>604</v>
      </c>
    </row>
    <row r="1000" spans="1:7" x14ac:dyDescent="0.35">
      <c r="A1000">
        <v>10624</v>
      </c>
      <c r="B1000">
        <v>44</v>
      </c>
      <c r="C1000">
        <v>19.45</v>
      </c>
      <c r="D1000">
        <v>10</v>
      </c>
      <c r="E1000">
        <v>0</v>
      </c>
      <c r="F1000">
        <v>194.5</v>
      </c>
    </row>
    <row r="1001" spans="1:7" x14ac:dyDescent="0.35">
      <c r="A1001">
        <v>10625</v>
      </c>
      <c r="B1001">
        <v>14</v>
      </c>
      <c r="C1001">
        <v>23.25</v>
      </c>
      <c r="D1001">
        <v>3</v>
      </c>
      <c r="E1001">
        <v>0</v>
      </c>
      <c r="F1001">
        <v>69.75</v>
      </c>
      <c r="G1001" t="s">
        <v>604</v>
      </c>
    </row>
    <row r="1002" spans="1:7" x14ac:dyDescent="0.35">
      <c r="A1002">
        <v>10625</v>
      </c>
      <c r="B1002">
        <v>42</v>
      </c>
      <c r="C1002">
        <v>14</v>
      </c>
      <c r="D1002">
        <v>5</v>
      </c>
      <c r="E1002">
        <v>0</v>
      </c>
      <c r="F1002">
        <v>70</v>
      </c>
      <c r="G1002" t="s">
        <v>604</v>
      </c>
    </row>
    <row r="1003" spans="1:7" x14ac:dyDescent="0.35">
      <c r="A1003">
        <v>10625</v>
      </c>
      <c r="B1003">
        <v>60</v>
      </c>
      <c r="C1003">
        <v>34</v>
      </c>
      <c r="D1003">
        <v>10</v>
      </c>
      <c r="E1003">
        <v>0</v>
      </c>
      <c r="F1003">
        <v>340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B9E2-29D4-4470-BDE1-277C8E6F8DB1}">
  <dimension ref="A1:G35"/>
  <sheetViews>
    <sheetView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636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10268</v>
      </c>
      <c r="B4">
        <v>29</v>
      </c>
      <c r="C4">
        <v>99</v>
      </c>
      <c r="D4">
        <v>10</v>
      </c>
      <c r="E4">
        <v>0</v>
      </c>
      <c r="F4">
        <v>990</v>
      </c>
    </row>
    <row r="5" spans="1:7" x14ac:dyDescent="0.35">
      <c r="A5">
        <v>10290</v>
      </c>
      <c r="B5">
        <v>29</v>
      </c>
      <c r="C5">
        <v>99</v>
      </c>
      <c r="D5">
        <v>15</v>
      </c>
      <c r="E5">
        <v>0</v>
      </c>
      <c r="F5">
        <v>1485</v>
      </c>
      <c r="G5" t="s">
        <v>603</v>
      </c>
    </row>
    <row r="6" spans="1:7" x14ac:dyDescent="0.35">
      <c r="A6">
        <v>10305</v>
      </c>
      <c r="B6">
        <v>29</v>
      </c>
      <c r="C6">
        <v>99</v>
      </c>
      <c r="D6">
        <v>25</v>
      </c>
      <c r="E6">
        <v>0.1</v>
      </c>
      <c r="F6">
        <v>2475</v>
      </c>
      <c r="G6" t="s">
        <v>603</v>
      </c>
    </row>
    <row r="7" spans="1:7" x14ac:dyDescent="0.35">
      <c r="A7">
        <v>10354</v>
      </c>
      <c r="B7">
        <v>29</v>
      </c>
      <c r="C7">
        <v>99</v>
      </c>
      <c r="D7">
        <v>4</v>
      </c>
      <c r="E7">
        <v>0</v>
      </c>
      <c r="F7">
        <v>396</v>
      </c>
      <c r="G7" t="s">
        <v>604</v>
      </c>
    </row>
    <row r="8" spans="1:7" x14ac:dyDescent="0.35">
      <c r="A8">
        <v>10360</v>
      </c>
      <c r="B8">
        <v>29</v>
      </c>
      <c r="C8">
        <v>99</v>
      </c>
      <c r="D8">
        <v>35</v>
      </c>
      <c r="E8">
        <v>0</v>
      </c>
      <c r="F8">
        <v>3465</v>
      </c>
      <c r="G8" t="s">
        <v>603</v>
      </c>
    </row>
    <row r="9" spans="1:7" x14ac:dyDescent="0.35">
      <c r="A9">
        <v>10369</v>
      </c>
      <c r="B9">
        <v>29</v>
      </c>
      <c r="C9">
        <v>99</v>
      </c>
      <c r="D9">
        <v>20</v>
      </c>
      <c r="E9">
        <v>0</v>
      </c>
      <c r="F9">
        <v>1980</v>
      </c>
      <c r="G9" t="s">
        <v>603</v>
      </c>
    </row>
    <row r="10" spans="1:7" x14ac:dyDescent="0.35">
      <c r="A10">
        <v>10382</v>
      </c>
      <c r="B10">
        <v>29</v>
      </c>
      <c r="C10">
        <v>99</v>
      </c>
      <c r="D10">
        <v>14</v>
      </c>
      <c r="E10">
        <v>0</v>
      </c>
      <c r="F10">
        <v>1386</v>
      </c>
      <c r="G10" t="s">
        <v>603</v>
      </c>
    </row>
    <row r="11" spans="1:7" x14ac:dyDescent="0.35">
      <c r="A11">
        <v>10400</v>
      </c>
      <c r="B11">
        <v>29</v>
      </c>
      <c r="C11">
        <v>99</v>
      </c>
      <c r="D11">
        <v>21</v>
      </c>
      <c r="E11">
        <v>0</v>
      </c>
      <c r="F11">
        <v>2079</v>
      </c>
      <c r="G11" t="s">
        <v>603</v>
      </c>
    </row>
    <row r="12" spans="1:7" x14ac:dyDescent="0.35">
      <c r="A12">
        <v>10440</v>
      </c>
      <c r="B12">
        <v>29</v>
      </c>
      <c r="C12">
        <v>99</v>
      </c>
      <c r="D12">
        <v>24</v>
      </c>
      <c r="E12">
        <v>0.15</v>
      </c>
      <c r="F12">
        <v>2376</v>
      </c>
      <c r="G12" t="s">
        <v>603</v>
      </c>
    </row>
    <row r="13" spans="1:7" x14ac:dyDescent="0.35">
      <c r="A13">
        <v>10465</v>
      </c>
      <c r="B13">
        <v>29</v>
      </c>
      <c r="C13">
        <v>99</v>
      </c>
      <c r="D13">
        <v>18</v>
      </c>
      <c r="E13">
        <v>0.1</v>
      </c>
      <c r="F13">
        <v>1782</v>
      </c>
      <c r="G13" t="s">
        <v>603</v>
      </c>
    </row>
    <row r="14" spans="1:7" x14ac:dyDescent="0.35">
      <c r="A14">
        <v>10510</v>
      </c>
      <c r="B14">
        <v>29</v>
      </c>
      <c r="C14">
        <v>123.79</v>
      </c>
      <c r="D14">
        <v>36</v>
      </c>
      <c r="E14">
        <v>0</v>
      </c>
      <c r="F14">
        <v>4456.4400000000005</v>
      </c>
      <c r="G14" t="s">
        <v>603</v>
      </c>
    </row>
    <row r="15" spans="1:7" x14ac:dyDescent="0.35">
      <c r="A15">
        <v>10583</v>
      </c>
      <c r="B15">
        <v>29</v>
      </c>
      <c r="C15">
        <v>123.79</v>
      </c>
      <c r="D15">
        <v>10</v>
      </c>
      <c r="E15">
        <v>0</v>
      </c>
      <c r="F15">
        <v>1237.9000000000001</v>
      </c>
    </row>
    <row r="16" spans="1:7" x14ac:dyDescent="0.35">
      <c r="A16">
        <v>10624</v>
      </c>
      <c r="B16">
        <v>29</v>
      </c>
      <c r="C16">
        <v>123.79</v>
      </c>
      <c r="D16">
        <v>6</v>
      </c>
      <c r="E16">
        <v>0</v>
      </c>
      <c r="F16">
        <v>742.74</v>
      </c>
      <c r="G16" t="s">
        <v>604</v>
      </c>
    </row>
    <row r="17" spans="1:7" x14ac:dyDescent="0.35">
      <c r="A17">
        <v>10629</v>
      </c>
      <c r="B17">
        <v>29</v>
      </c>
      <c r="C17">
        <v>123.79</v>
      </c>
      <c r="D17">
        <v>20</v>
      </c>
      <c r="E17">
        <v>0</v>
      </c>
      <c r="F17">
        <v>2475.8000000000002</v>
      </c>
      <c r="G17" t="s">
        <v>603</v>
      </c>
    </row>
    <row r="18" spans="1:7" x14ac:dyDescent="0.35">
      <c r="A18">
        <v>10666</v>
      </c>
      <c r="B18">
        <v>29</v>
      </c>
      <c r="C18">
        <v>123.79</v>
      </c>
      <c r="D18">
        <v>36</v>
      </c>
      <c r="E18">
        <v>0</v>
      </c>
      <c r="F18">
        <v>4456.4400000000005</v>
      </c>
      <c r="G18" t="s">
        <v>603</v>
      </c>
    </row>
    <row r="19" spans="1:7" x14ac:dyDescent="0.35">
      <c r="A19">
        <v>10687</v>
      </c>
      <c r="B19">
        <v>29</v>
      </c>
      <c r="C19">
        <v>123.79</v>
      </c>
      <c r="D19">
        <v>10</v>
      </c>
      <c r="E19">
        <v>0</v>
      </c>
      <c r="F19">
        <v>1237.9000000000001</v>
      </c>
    </row>
    <row r="20" spans="1:7" x14ac:dyDescent="0.35">
      <c r="A20">
        <v>10691</v>
      </c>
      <c r="B20">
        <v>29</v>
      </c>
      <c r="C20">
        <v>123.79</v>
      </c>
      <c r="D20">
        <v>40</v>
      </c>
      <c r="E20">
        <v>0</v>
      </c>
      <c r="F20">
        <v>4951.6000000000004</v>
      </c>
      <c r="G20" t="s">
        <v>603</v>
      </c>
    </row>
    <row r="21" spans="1:7" x14ac:dyDescent="0.35">
      <c r="A21">
        <v>10698</v>
      </c>
      <c r="B21">
        <v>29</v>
      </c>
      <c r="C21">
        <v>123.79</v>
      </c>
      <c r="D21">
        <v>12</v>
      </c>
      <c r="E21">
        <v>0.05</v>
      </c>
      <c r="F21">
        <v>1485.48</v>
      </c>
      <c r="G21" t="s">
        <v>603</v>
      </c>
    </row>
    <row r="22" spans="1:7" x14ac:dyDescent="0.35">
      <c r="A22">
        <v>10772</v>
      </c>
      <c r="B22">
        <v>29</v>
      </c>
      <c r="C22">
        <v>123.79</v>
      </c>
      <c r="D22">
        <v>18</v>
      </c>
      <c r="E22">
        <v>0</v>
      </c>
      <c r="F22">
        <v>2228.2200000000003</v>
      </c>
      <c r="G22" t="s">
        <v>603</v>
      </c>
    </row>
    <row r="23" spans="1:7" x14ac:dyDescent="0.35">
      <c r="A23">
        <v>10787</v>
      </c>
      <c r="B23">
        <v>29</v>
      </c>
      <c r="C23">
        <v>123.79</v>
      </c>
      <c r="D23">
        <v>20</v>
      </c>
      <c r="E23">
        <v>0.05</v>
      </c>
      <c r="F23">
        <v>2475.8000000000002</v>
      </c>
      <c r="G23" t="s">
        <v>603</v>
      </c>
    </row>
    <row r="24" spans="1:7" x14ac:dyDescent="0.35">
      <c r="A24">
        <v>10791</v>
      </c>
      <c r="B24">
        <v>29</v>
      </c>
      <c r="C24">
        <v>123.79</v>
      </c>
      <c r="D24">
        <v>14</v>
      </c>
      <c r="E24">
        <v>0.05</v>
      </c>
      <c r="F24">
        <v>1733.0600000000002</v>
      </c>
      <c r="G24" t="s">
        <v>603</v>
      </c>
    </row>
    <row r="25" spans="1:7" x14ac:dyDescent="0.35">
      <c r="A25">
        <v>10801</v>
      </c>
      <c r="B25">
        <v>29</v>
      </c>
      <c r="C25">
        <v>123.79</v>
      </c>
      <c r="D25">
        <v>20</v>
      </c>
      <c r="E25">
        <v>0.25</v>
      </c>
      <c r="F25">
        <v>2475.8000000000002</v>
      </c>
      <c r="G25" t="s">
        <v>603</v>
      </c>
    </row>
    <row r="26" spans="1:7" x14ac:dyDescent="0.35">
      <c r="A26">
        <v>10834</v>
      </c>
      <c r="B26">
        <v>29</v>
      </c>
      <c r="C26">
        <v>123.79</v>
      </c>
      <c r="D26">
        <v>8</v>
      </c>
      <c r="E26">
        <v>0.05</v>
      </c>
      <c r="F26">
        <v>990.32</v>
      </c>
      <c r="G26" t="s">
        <v>604</v>
      </c>
    </row>
    <row r="27" spans="1:7" x14ac:dyDescent="0.35">
      <c r="A27">
        <v>10857</v>
      </c>
      <c r="B27">
        <v>29</v>
      </c>
      <c r="C27">
        <v>123.79</v>
      </c>
      <c r="D27">
        <v>10</v>
      </c>
      <c r="E27">
        <v>0.25</v>
      </c>
      <c r="F27">
        <v>1237.9000000000001</v>
      </c>
    </row>
    <row r="28" spans="1:7" x14ac:dyDescent="0.35">
      <c r="A28">
        <v>10893</v>
      </c>
      <c r="B28">
        <v>29</v>
      </c>
      <c r="C28">
        <v>123.79</v>
      </c>
      <c r="D28">
        <v>24</v>
      </c>
      <c r="E28">
        <v>0</v>
      </c>
      <c r="F28">
        <v>2970.96</v>
      </c>
      <c r="G28" t="s">
        <v>603</v>
      </c>
    </row>
    <row r="29" spans="1:7" x14ac:dyDescent="0.35">
      <c r="A29">
        <v>10897</v>
      </c>
      <c r="B29">
        <v>29</v>
      </c>
      <c r="C29">
        <v>123.79</v>
      </c>
      <c r="D29">
        <v>80</v>
      </c>
      <c r="E29">
        <v>0</v>
      </c>
      <c r="F29">
        <v>9903.2000000000007</v>
      </c>
      <c r="G29" t="s">
        <v>603</v>
      </c>
    </row>
    <row r="30" spans="1:7" x14ac:dyDescent="0.35">
      <c r="A30">
        <v>10912</v>
      </c>
      <c r="B30">
        <v>29</v>
      </c>
      <c r="C30">
        <v>123.79</v>
      </c>
      <c r="D30">
        <v>60</v>
      </c>
      <c r="E30">
        <v>0.25</v>
      </c>
      <c r="F30">
        <v>7427.4000000000005</v>
      </c>
      <c r="G30" t="s">
        <v>603</v>
      </c>
    </row>
    <row r="31" spans="1:7" x14ac:dyDescent="0.35">
      <c r="A31">
        <v>10971</v>
      </c>
      <c r="B31">
        <v>29</v>
      </c>
      <c r="C31">
        <v>123.79</v>
      </c>
      <c r="D31">
        <v>14</v>
      </c>
      <c r="E31">
        <v>0</v>
      </c>
      <c r="F31">
        <v>1733.0600000000002</v>
      </c>
      <c r="G31" t="s">
        <v>603</v>
      </c>
    </row>
    <row r="32" spans="1:7" x14ac:dyDescent="0.35">
      <c r="A32">
        <v>10993</v>
      </c>
      <c r="B32">
        <v>29</v>
      </c>
      <c r="C32">
        <v>123.79</v>
      </c>
      <c r="D32">
        <v>50</v>
      </c>
      <c r="E32">
        <v>0.25</v>
      </c>
      <c r="F32">
        <v>6189.5</v>
      </c>
      <c r="G32" t="s">
        <v>603</v>
      </c>
    </row>
    <row r="33" spans="1:7" x14ac:dyDescent="0.35">
      <c r="A33">
        <v>11006</v>
      </c>
      <c r="B33">
        <v>29</v>
      </c>
      <c r="C33">
        <v>123.79</v>
      </c>
      <c r="D33">
        <v>2</v>
      </c>
      <c r="E33">
        <v>0.25</v>
      </c>
      <c r="F33">
        <v>247.58</v>
      </c>
      <c r="G33" t="s">
        <v>604</v>
      </c>
    </row>
    <row r="34" spans="1:7" x14ac:dyDescent="0.35">
      <c r="A34">
        <v>11007</v>
      </c>
      <c r="B34">
        <v>29</v>
      </c>
      <c r="C34">
        <v>123.79</v>
      </c>
      <c r="D34">
        <v>10</v>
      </c>
      <c r="E34">
        <v>0</v>
      </c>
      <c r="F34">
        <v>1237.9000000000001</v>
      </c>
    </row>
    <row r="35" spans="1:7" x14ac:dyDescent="0.35">
      <c r="A35">
        <v>11030</v>
      </c>
      <c r="B35">
        <v>29</v>
      </c>
      <c r="C35">
        <v>123.79</v>
      </c>
      <c r="D35">
        <v>60</v>
      </c>
      <c r="E35">
        <v>0.25</v>
      </c>
      <c r="F35">
        <v>7427.4000000000005</v>
      </c>
      <c r="G35" t="s">
        <v>603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C8AC-6734-4E8C-9546-80A38504B9BB}">
  <dimension ref="A1:G35"/>
  <sheetViews>
    <sheetView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636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10268</v>
      </c>
      <c r="B4">
        <v>29</v>
      </c>
      <c r="C4">
        <v>99</v>
      </c>
      <c r="D4">
        <v>10</v>
      </c>
      <c r="E4">
        <v>0</v>
      </c>
      <c r="F4">
        <v>990</v>
      </c>
    </row>
    <row r="5" spans="1:7" x14ac:dyDescent="0.35">
      <c r="A5">
        <v>10290</v>
      </c>
      <c r="B5">
        <v>29</v>
      </c>
      <c r="C5">
        <v>99</v>
      </c>
      <c r="D5">
        <v>15</v>
      </c>
      <c r="E5">
        <v>0</v>
      </c>
      <c r="F5">
        <v>1485</v>
      </c>
      <c r="G5" t="s">
        <v>603</v>
      </c>
    </row>
    <row r="6" spans="1:7" x14ac:dyDescent="0.35">
      <c r="A6">
        <v>10305</v>
      </c>
      <c r="B6">
        <v>29</v>
      </c>
      <c r="C6">
        <v>99</v>
      </c>
      <c r="D6">
        <v>25</v>
      </c>
      <c r="E6">
        <v>0.1</v>
      </c>
      <c r="F6">
        <v>2475</v>
      </c>
      <c r="G6" t="s">
        <v>603</v>
      </c>
    </row>
    <row r="7" spans="1:7" x14ac:dyDescent="0.35">
      <c r="A7">
        <v>10354</v>
      </c>
      <c r="B7">
        <v>29</v>
      </c>
      <c r="C7">
        <v>99</v>
      </c>
      <c r="D7">
        <v>4</v>
      </c>
      <c r="E7">
        <v>0</v>
      </c>
      <c r="F7">
        <v>396</v>
      </c>
      <c r="G7" t="s">
        <v>604</v>
      </c>
    </row>
    <row r="8" spans="1:7" x14ac:dyDescent="0.35">
      <c r="A8">
        <v>10360</v>
      </c>
      <c r="B8">
        <v>29</v>
      </c>
      <c r="C8">
        <v>99</v>
      </c>
      <c r="D8">
        <v>35</v>
      </c>
      <c r="E8">
        <v>0</v>
      </c>
      <c r="F8">
        <v>3465</v>
      </c>
      <c r="G8" t="s">
        <v>603</v>
      </c>
    </row>
    <row r="9" spans="1:7" x14ac:dyDescent="0.35">
      <c r="A9">
        <v>10369</v>
      </c>
      <c r="B9">
        <v>29</v>
      </c>
      <c r="C9">
        <v>99</v>
      </c>
      <c r="D9">
        <v>20</v>
      </c>
      <c r="E9">
        <v>0</v>
      </c>
      <c r="F9">
        <v>1980</v>
      </c>
      <c r="G9" t="s">
        <v>603</v>
      </c>
    </row>
    <row r="10" spans="1:7" x14ac:dyDescent="0.35">
      <c r="A10">
        <v>10382</v>
      </c>
      <c r="B10">
        <v>29</v>
      </c>
      <c r="C10">
        <v>99</v>
      </c>
      <c r="D10">
        <v>14</v>
      </c>
      <c r="E10">
        <v>0</v>
      </c>
      <c r="F10">
        <v>1386</v>
      </c>
      <c r="G10" t="s">
        <v>603</v>
      </c>
    </row>
    <row r="11" spans="1:7" x14ac:dyDescent="0.35">
      <c r="A11">
        <v>10400</v>
      </c>
      <c r="B11">
        <v>29</v>
      </c>
      <c r="C11">
        <v>99</v>
      </c>
      <c r="D11">
        <v>21</v>
      </c>
      <c r="E11">
        <v>0</v>
      </c>
      <c r="F11">
        <v>2079</v>
      </c>
      <c r="G11" t="s">
        <v>603</v>
      </c>
    </row>
    <row r="12" spans="1:7" x14ac:dyDescent="0.35">
      <c r="A12">
        <v>10440</v>
      </c>
      <c r="B12">
        <v>29</v>
      </c>
      <c r="C12">
        <v>99</v>
      </c>
      <c r="D12">
        <v>24</v>
      </c>
      <c r="E12">
        <v>0.15</v>
      </c>
      <c r="F12">
        <v>2376</v>
      </c>
      <c r="G12" t="s">
        <v>603</v>
      </c>
    </row>
    <row r="13" spans="1:7" x14ac:dyDescent="0.35">
      <c r="A13">
        <v>10465</v>
      </c>
      <c r="B13">
        <v>29</v>
      </c>
      <c r="C13">
        <v>99</v>
      </c>
      <c r="D13">
        <v>18</v>
      </c>
      <c r="E13">
        <v>0.1</v>
      </c>
      <c r="F13">
        <v>1782</v>
      </c>
      <c r="G13" t="s">
        <v>603</v>
      </c>
    </row>
    <row r="14" spans="1:7" x14ac:dyDescent="0.35">
      <c r="A14">
        <v>10510</v>
      </c>
      <c r="B14">
        <v>29</v>
      </c>
      <c r="C14">
        <v>123.79</v>
      </c>
      <c r="D14">
        <v>36</v>
      </c>
      <c r="E14">
        <v>0</v>
      </c>
      <c r="F14">
        <v>4456.4400000000005</v>
      </c>
      <c r="G14" t="s">
        <v>603</v>
      </c>
    </row>
    <row r="15" spans="1:7" x14ac:dyDescent="0.35">
      <c r="A15">
        <v>10583</v>
      </c>
      <c r="B15">
        <v>29</v>
      </c>
      <c r="C15">
        <v>123.79</v>
      </c>
      <c r="D15">
        <v>10</v>
      </c>
      <c r="E15">
        <v>0</v>
      </c>
      <c r="F15">
        <v>1237.9000000000001</v>
      </c>
    </row>
    <row r="16" spans="1:7" x14ac:dyDescent="0.35">
      <c r="A16">
        <v>10624</v>
      </c>
      <c r="B16">
        <v>29</v>
      </c>
      <c r="C16">
        <v>123.79</v>
      </c>
      <c r="D16">
        <v>6</v>
      </c>
      <c r="E16">
        <v>0</v>
      </c>
      <c r="F16">
        <v>742.74</v>
      </c>
      <c r="G16" t="s">
        <v>604</v>
      </c>
    </row>
    <row r="17" spans="1:7" x14ac:dyDescent="0.35">
      <c r="A17">
        <v>10629</v>
      </c>
      <c r="B17">
        <v>29</v>
      </c>
      <c r="C17">
        <v>123.79</v>
      </c>
      <c r="D17">
        <v>20</v>
      </c>
      <c r="E17">
        <v>0</v>
      </c>
      <c r="F17">
        <v>2475.8000000000002</v>
      </c>
      <c r="G17" t="s">
        <v>603</v>
      </c>
    </row>
    <row r="18" spans="1:7" x14ac:dyDescent="0.35">
      <c r="A18">
        <v>10666</v>
      </c>
      <c r="B18">
        <v>29</v>
      </c>
      <c r="C18">
        <v>123.79</v>
      </c>
      <c r="D18">
        <v>36</v>
      </c>
      <c r="E18">
        <v>0</v>
      </c>
      <c r="F18">
        <v>4456.4400000000005</v>
      </c>
      <c r="G18" t="s">
        <v>603</v>
      </c>
    </row>
    <row r="19" spans="1:7" x14ac:dyDescent="0.35">
      <c r="A19">
        <v>10687</v>
      </c>
      <c r="B19">
        <v>29</v>
      </c>
      <c r="C19">
        <v>123.79</v>
      </c>
      <c r="D19">
        <v>10</v>
      </c>
      <c r="E19">
        <v>0</v>
      </c>
      <c r="F19">
        <v>1237.9000000000001</v>
      </c>
    </row>
    <row r="20" spans="1:7" x14ac:dyDescent="0.35">
      <c r="A20">
        <v>10691</v>
      </c>
      <c r="B20">
        <v>29</v>
      </c>
      <c r="C20">
        <v>123.79</v>
      </c>
      <c r="D20">
        <v>40</v>
      </c>
      <c r="E20">
        <v>0</v>
      </c>
      <c r="F20">
        <v>4951.6000000000004</v>
      </c>
      <c r="G20" t="s">
        <v>603</v>
      </c>
    </row>
    <row r="21" spans="1:7" x14ac:dyDescent="0.35">
      <c r="A21">
        <v>10698</v>
      </c>
      <c r="B21">
        <v>29</v>
      </c>
      <c r="C21">
        <v>123.79</v>
      </c>
      <c r="D21">
        <v>12</v>
      </c>
      <c r="E21">
        <v>0.05</v>
      </c>
      <c r="F21">
        <v>1485.48</v>
      </c>
      <c r="G21" t="s">
        <v>603</v>
      </c>
    </row>
    <row r="22" spans="1:7" x14ac:dyDescent="0.35">
      <c r="A22">
        <v>10772</v>
      </c>
      <c r="B22">
        <v>29</v>
      </c>
      <c r="C22">
        <v>123.79</v>
      </c>
      <c r="D22">
        <v>18</v>
      </c>
      <c r="E22">
        <v>0</v>
      </c>
      <c r="F22">
        <v>2228.2200000000003</v>
      </c>
      <c r="G22" t="s">
        <v>603</v>
      </c>
    </row>
    <row r="23" spans="1:7" x14ac:dyDescent="0.35">
      <c r="A23">
        <v>10787</v>
      </c>
      <c r="B23">
        <v>29</v>
      </c>
      <c r="C23">
        <v>123.79</v>
      </c>
      <c r="D23">
        <v>20</v>
      </c>
      <c r="E23">
        <v>0.05</v>
      </c>
      <c r="F23">
        <v>2475.8000000000002</v>
      </c>
      <c r="G23" t="s">
        <v>603</v>
      </c>
    </row>
    <row r="24" spans="1:7" x14ac:dyDescent="0.35">
      <c r="A24">
        <v>10791</v>
      </c>
      <c r="B24">
        <v>29</v>
      </c>
      <c r="C24">
        <v>123.79</v>
      </c>
      <c r="D24">
        <v>14</v>
      </c>
      <c r="E24">
        <v>0.05</v>
      </c>
      <c r="F24">
        <v>1733.0600000000002</v>
      </c>
      <c r="G24" t="s">
        <v>603</v>
      </c>
    </row>
    <row r="25" spans="1:7" x14ac:dyDescent="0.35">
      <c r="A25">
        <v>10801</v>
      </c>
      <c r="B25">
        <v>29</v>
      </c>
      <c r="C25">
        <v>123.79</v>
      </c>
      <c r="D25">
        <v>20</v>
      </c>
      <c r="E25">
        <v>0.25</v>
      </c>
      <c r="F25">
        <v>2475.8000000000002</v>
      </c>
      <c r="G25" t="s">
        <v>603</v>
      </c>
    </row>
    <row r="26" spans="1:7" x14ac:dyDescent="0.35">
      <c r="A26">
        <v>10834</v>
      </c>
      <c r="B26">
        <v>29</v>
      </c>
      <c r="C26">
        <v>123.79</v>
      </c>
      <c r="D26">
        <v>8</v>
      </c>
      <c r="E26">
        <v>0.05</v>
      </c>
      <c r="F26">
        <v>990.32</v>
      </c>
      <c r="G26" t="s">
        <v>604</v>
      </c>
    </row>
    <row r="27" spans="1:7" x14ac:dyDescent="0.35">
      <c r="A27">
        <v>10857</v>
      </c>
      <c r="B27">
        <v>29</v>
      </c>
      <c r="C27">
        <v>123.79</v>
      </c>
      <c r="D27">
        <v>10</v>
      </c>
      <c r="E27">
        <v>0.25</v>
      </c>
      <c r="F27">
        <v>1237.9000000000001</v>
      </c>
    </row>
    <row r="28" spans="1:7" x14ac:dyDescent="0.35">
      <c r="A28">
        <v>10893</v>
      </c>
      <c r="B28">
        <v>29</v>
      </c>
      <c r="C28">
        <v>123.79</v>
      </c>
      <c r="D28">
        <v>24</v>
      </c>
      <c r="E28">
        <v>0</v>
      </c>
      <c r="F28">
        <v>2970.96</v>
      </c>
      <c r="G28" t="s">
        <v>603</v>
      </c>
    </row>
    <row r="29" spans="1:7" x14ac:dyDescent="0.35">
      <c r="A29">
        <v>10897</v>
      </c>
      <c r="B29">
        <v>29</v>
      </c>
      <c r="C29">
        <v>123.79</v>
      </c>
      <c r="D29">
        <v>80</v>
      </c>
      <c r="E29">
        <v>0</v>
      </c>
      <c r="F29">
        <v>9903.2000000000007</v>
      </c>
      <c r="G29" t="s">
        <v>603</v>
      </c>
    </row>
    <row r="30" spans="1:7" x14ac:dyDescent="0.35">
      <c r="A30">
        <v>10912</v>
      </c>
      <c r="B30">
        <v>29</v>
      </c>
      <c r="C30">
        <v>123.79</v>
      </c>
      <c r="D30">
        <v>60</v>
      </c>
      <c r="E30">
        <v>0.25</v>
      </c>
      <c r="F30">
        <v>7427.4000000000005</v>
      </c>
      <c r="G30" t="s">
        <v>603</v>
      </c>
    </row>
    <row r="31" spans="1:7" x14ac:dyDescent="0.35">
      <c r="A31">
        <v>10971</v>
      </c>
      <c r="B31">
        <v>29</v>
      </c>
      <c r="C31">
        <v>123.79</v>
      </c>
      <c r="D31">
        <v>14</v>
      </c>
      <c r="E31">
        <v>0</v>
      </c>
      <c r="F31">
        <v>1733.0600000000002</v>
      </c>
      <c r="G31" t="s">
        <v>603</v>
      </c>
    </row>
    <row r="32" spans="1:7" x14ac:dyDescent="0.35">
      <c r="A32">
        <v>10993</v>
      </c>
      <c r="B32">
        <v>29</v>
      </c>
      <c r="C32">
        <v>123.79</v>
      </c>
      <c r="D32">
        <v>50</v>
      </c>
      <c r="E32">
        <v>0.25</v>
      </c>
      <c r="F32">
        <v>6189.5</v>
      </c>
      <c r="G32" t="s">
        <v>603</v>
      </c>
    </row>
    <row r="33" spans="1:7" x14ac:dyDescent="0.35">
      <c r="A33">
        <v>11006</v>
      </c>
      <c r="B33">
        <v>29</v>
      </c>
      <c r="C33">
        <v>123.79</v>
      </c>
      <c r="D33">
        <v>2</v>
      </c>
      <c r="E33">
        <v>0.25</v>
      </c>
      <c r="F33">
        <v>247.58</v>
      </c>
      <c r="G33" t="s">
        <v>604</v>
      </c>
    </row>
    <row r="34" spans="1:7" x14ac:dyDescent="0.35">
      <c r="A34">
        <v>11007</v>
      </c>
      <c r="B34">
        <v>29</v>
      </c>
      <c r="C34">
        <v>123.79</v>
      </c>
      <c r="D34">
        <v>10</v>
      </c>
      <c r="E34">
        <v>0</v>
      </c>
      <c r="F34">
        <v>1237.9000000000001</v>
      </c>
    </row>
    <row r="35" spans="1:7" x14ac:dyDescent="0.35">
      <c r="A35">
        <v>11030</v>
      </c>
      <c r="B35">
        <v>29</v>
      </c>
      <c r="C35">
        <v>123.79</v>
      </c>
      <c r="D35">
        <v>60</v>
      </c>
      <c r="E35">
        <v>0.25</v>
      </c>
      <c r="F35">
        <v>7427.4000000000005</v>
      </c>
      <c r="G35" t="s">
        <v>603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4B50-67A5-4A24-9EAF-5AF66D9D17BF}">
  <dimension ref="A1:G35"/>
  <sheetViews>
    <sheetView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636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10268</v>
      </c>
      <c r="B4">
        <v>29</v>
      </c>
      <c r="C4">
        <v>99</v>
      </c>
      <c r="D4">
        <v>10</v>
      </c>
      <c r="E4">
        <v>0</v>
      </c>
      <c r="F4">
        <v>990</v>
      </c>
    </row>
    <row r="5" spans="1:7" x14ac:dyDescent="0.35">
      <c r="A5">
        <v>10290</v>
      </c>
      <c r="B5">
        <v>29</v>
      </c>
      <c r="C5">
        <v>99</v>
      </c>
      <c r="D5">
        <v>15</v>
      </c>
      <c r="E5">
        <v>0</v>
      </c>
      <c r="F5">
        <v>1485</v>
      </c>
      <c r="G5" t="s">
        <v>603</v>
      </c>
    </row>
    <row r="6" spans="1:7" x14ac:dyDescent="0.35">
      <c r="A6">
        <v>10305</v>
      </c>
      <c r="B6">
        <v>29</v>
      </c>
      <c r="C6">
        <v>99</v>
      </c>
      <c r="D6">
        <v>25</v>
      </c>
      <c r="E6">
        <v>0.1</v>
      </c>
      <c r="F6">
        <v>2475</v>
      </c>
      <c r="G6" t="s">
        <v>603</v>
      </c>
    </row>
    <row r="7" spans="1:7" x14ac:dyDescent="0.35">
      <c r="A7">
        <v>10354</v>
      </c>
      <c r="B7">
        <v>29</v>
      </c>
      <c r="C7">
        <v>99</v>
      </c>
      <c r="D7">
        <v>4</v>
      </c>
      <c r="E7">
        <v>0</v>
      </c>
      <c r="F7">
        <v>396</v>
      </c>
      <c r="G7" t="s">
        <v>604</v>
      </c>
    </row>
    <row r="8" spans="1:7" x14ac:dyDescent="0.35">
      <c r="A8">
        <v>10360</v>
      </c>
      <c r="B8">
        <v>29</v>
      </c>
      <c r="C8">
        <v>99</v>
      </c>
      <c r="D8">
        <v>35</v>
      </c>
      <c r="E8">
        <v>0</v>
      </c>
      <c r="F8">
        <v>3465</v>
      </c>
      <c r="G8" t="s">
        <v>603</v>
      </c>
    </row>
    <row r="9" spans="1:7" x14ac:dyDescent="0.35">
      <c r="A9">
        <v>10369</v>
      </c>
      <c r="B9">
        <v>29</v>
      </c>
      <c r="C9">
        <v>99</v>
      </c>
      <c r="D9">
        <v>20</v>
      </c>
      <c r="E9">
        <v>0</v>
      </c>
      <c r="F9">
        <v>1980</v>
      </c>
      <c r="G9" t="s">
        <v>603</v>
      </c>
    </row>
    <row r="10" spans="1:7" x14ac:dyDescent="0.35">
      <c r="A10">
        <v>10382</v>
      </c>
      <c r="B10">
        <v>29</v>
      </c>
      <c r="C10">
        <v>99</v>
      </c>
      <c r="D10">
        <v>14</v>
      </c>
      <c r="E10">
        <v>0</v>
      </c>
      <c r="F10">
        <v>1386</v>
      </c>
      <c r="G10" t="s">
        <v>603</v>
      </c>
    </row>
    <row r="11" spans="1:7" x14ac:dyDescent="0.35">
      <c r="A11">
        <v>10400</v>
      </c>
      <c r="B11">
        <v>29</v>
      </c>
      <c r="C11">
        <v>99</v>
      </c>
      <c r="D11">
        <v>21</v>
      </c>
      <c r="E11">
        <v>0</v>
      </c>
      <c r="F11">
        <v>2079</v>
      </c>
      <c r="G11" t="s">
        <v>603</v>
      </c>
    </row>
    <row r="12" spans="1:7" x14ac:dyDescent="0.35">
      <c r="A12">
        <v>10440</v>
      </c>
      <c r="B12">
        <v>29</v>
      </c>
      <c r="C12">
        <v>99</v>
      </c>
      <c r="D12">
        <v>24</v>
      </c>
      <c r="E12">
        <v>0.15</v>
      </c>
      <c r="F12">
        <v>2376</v>
      </c>
      <c r="G12" t="s">
        <v>603</v>
      </c>
    </row>
    <row r="13" spans="1:7" x14ac:dyDescent="0.35">
      <c r="A13">
        <v>10465</v>
      </c>
      <c r="B13">
        <v>29</v>
      </c>
      <c r="C13">
        <v>99</v>
      </c>
      <c r="D13">
        <v>18</v>
      </c>
      <c r="E13">
        <v>0.1</v>
      </c>
      <c r="F13">
        <v>1782</v>
      </c>
      <c r="G13" t="s">
        <v>603</v>
      </c>
    </row>
    <row r="14" spans="1:7" x14ac:dyDescent="0.35">
      <c r="A14">
        <v>10510</v>
      </c>
      <c r="B14">
        <v>29</v>
      </c>
      <c r="C14">
        <v>123.79</v>
      </c>
      <c r="D14">
        <v>36</v>
      </c>
      <c r="E14">
        <v>0</v>
      </c>
      <c r="F14">
        <v>4456.4400000000005</v>
      </c>
      <c r="G14" t="s">
        <v>603</v>
      </c>
    </row>
    <row r="15" spans="1:7" x14ac:dyDescent="0.35">
      <c r="A15">
        <v>10583</v>
      </c>
      <c r="B15">
        <v>29</v>
      </c>
      <c r="C15">
        <v>123.79</v>
      </c>
      <c r="D15">
        <v>10</v>
      </c>
      <c r="E15">
        <v>0</v>
      </c>
      <c r="F15">
        <v>1237.9000000000001</v>
      </c>
    </row>
    <row r="16" spans="1:7" x14ac:dyDescent="0.35">
      <c r="A16">
        <v>10624</v>
      </c>
      <c r="B16">
        <v>29</v>
      </c>
      <c r="C16">
        <v>123.79</v>
      </c>
      <c r="D16">
        <v>6</v>
      </c>
      <c r="E16">
        <v>0</v>
      </c>
      <c r="F16">
        <v>742.74</v>
      </c>
      <c r="G16" t="s">
        <v>604</v>
      </c>
    </row>
    <row r="17" spans="1:7" x14ac:dyDescent="0.35">
      <c r="A17">
        <v>10629</v>
      </c>
      <c r="B17">
        <v>29</v>
      </c>
      <c r="C17">
        <v>123.79</v>
      </c>
      <c r="D17">
        <v>20</v>
      </c>
      <c r="E17">
        <v>0</v>
      </c>
      <c r="F17">
        <v>2475.8000000000002</v>
      </c>
      <c r="G17" t="s">
        <v>603</v>
      </c>
    </row>
    <row r="18" spans="1:7" x14ac:dyDescent="0.35">
      <c r="A18">
        <v>10666</v>
      </c>
      <c r="B18">
        <v>29</v>
      </c>
      <c r="C18">
        <v>123.79</v>
      </c>
      <c r="D18">
        <v>36</v>
      </c>
      <c r="E18">
        <v>0</v>
      </c>
      <c r="F18">
        <v>4456.4400000000005</v>
      </c>
      <c r="G18" t="s">
        <v>603</v>
      </c>
    </row>
    <row r="19" spans="1:7" x14ac:dyDescent="0.35">
      <c r="A19">
        <v>10687</v>
      </c>
      <c r="B19">
        <v>29</v>
      </c>
      <c r="C19">
        <v>123.79</v>
      </c>
      <c r="D19">
        <v>10</v>
      </c>
      <c r="E19">
        <v>0</v>
      </c>
      <c r="F19">
        <v>1237.9000000000001</v>
      </c>
    </row>
    <row r="20" spans="1:7" x14ac:dyDescent="0.35">
      <c r="A20">
        <v>10691</v>
      </c>
      <c r="B20">
        <v>29</v>
      </c>
      <c r="C20">
        <v>123.79</v>
      </c>
      <c r="D20">
        <v>40</v>
      </c>
      <c r="E20">
        <v>0</v>
      </c>
      <c r="F20">
        <v>4951.6000000000004</v>
      </c>
      <c r="G20" t="s">
        <v>603</v>
      </c>
    </row>
    <row r="21" spans="1:7" x14ac:dyDescent="0.35">
      <c r="A21">
        <v>10698</v>
      </c>
      <c r="B21">
        <v>29</v>
      </c>
      <c r="C21">
        <v>123.79</v>
      </c>
      <c r="D21">
        <v>12</v>
      </c>
      <c r="E21">
        <v>0.05</v>
      </c>
      <c r="F21">
        <v>1485.48</v>
      </c>
      <c r="G21" t="s">
        <v>603</v>
      </c>
    </row>
    <row r="22" spans="1:7" x14ac:dyDescent="0.35">
      <c r="A22">
        <v>10772</v>
      </c>
      <c r="B22">
        <v>29</v>
      </c>
      <c r="C22">
        <v>123.79</v>
      </c>
      <c r="D22">
        <v>18</v>
      </c>
      <c r="E22">
        <v>0</v>
      </c>
      <c r="F22">
        <v>2228.2200000000003</v>
      </c>
      <c r="G22" t="s">
        <v>603</v>
      </c>
    </row>
    <row r="23" spans="1:7" x14ac:dyDescent="0.35">
      <c r="A23">
        <v>10787</v>
      </c>
      <c r="B23">
        <v>29</v>
      </c>
      <c r="C23">
        <v>123.79</v>
      </c>
      <c r="D23">
        <v>20</v>
      </c>
      <c r="E23">
        <v>0.05</v>
      </c>
      <c r="F23">
        <v>2475.8000000000002</v>
      </c>
      <c r="G23" t="s">
        <v>603</v>
      </c>
    </row>
    <row r="24" spans="1:7" x14ac:dyDescent="0.35">
      <c r="A24">
        <v>10791</v>
      </c>
      <c r="B24">
        <v>29</v>
      </c>
      <c r="C24">
        <v>123.79</v>
      </c>
      <c r="D24">
        <v>14</v>
      </c>
      <c r="E24">
        <v>0.05</v>
      </c>
      <c r="F24">
        <v>1733.0600000000002</v>
      </c>
      <c r="G24" t="s">
        <v>603</v>
      </c>
    </row>
    <row r="25" spans="1:7" x14ac:dyDescent="0.35">
      <c r="A25">
        <v>10801</v>
      </c>
      <c r="B25">
        <v>29</v>
      </c>
      <c r="C25">
        <v>123.79</v>
      </c>
      <c r="D25">
        <v>20</v>
      </c>
      <c r="E25">
        <v>0.25</v>
      </c>
      <c r="F25">
        <v>2475.8000000000002</v>
      </c>
      <c r="G25" t="s">
        <v>603</v>
      </c>
    </row>
    <row r="26" spans="1:7" x14ac:dyDescent="0.35">
      <c r="A26">
        <v>10834</v>
      </c>
      <c r="B26">
        <v>29</v>
      </c>
      <c r="C26">
        <v>123.79</v>
      </c>
      <c r="D26">
        <v>8</v>
      </c>
      <c r="E26">
        <v>0.05</v>
      </c>
      <c r="F26">
        <v>990.32</v>
      </c>
      <c r="G26" t="s">
        <v>604</v>
      </c>
    </row>
    <row r="27" spans="1:7" x14ac:dyDescent="0.35">
      <c r="A27">
        <v>10857</v>
      </c>
      <c r="B27">
        <v>29</v>
      </c>
      <c r="C27">
        <v>123.79</v>
      </c>
      <c r="D27">
        <v>10</v>
      </c>
      <c r="E27">
        <v>0.25</v>
      </c>
      <c r="F27">
        <v>1237.9000000000001</v>
      </c>
    </row>
    <row r="28" spans="1:7" x14ac:dyDescent="0.35">
      <c r="A28">
        <v>10893</v>
      </c>
      <c r="B28">
        <v>29</v>
      </c>
      <c r="C28">
        <v>123.79</v>
      </c>
      <c r="D28">
        <v>24</v>
      </c>
      <c r="E28">
        <v>0</v>
      </c>
      <c r="F28">
        <v>2970.96</v>
      </c>
      <c r="G28" t="s">
        <v>603</v>
      </c>
    </row>
    <row r="29" spans="1:7" x14ac:dyDescent="0.35">
      <c r="A29">
        <v>10897</v>
      </c>
      <c r="B29">
        <v>29</v>
      </c>
      <c r="C29">
        <v>123.79</v>
      </c>
      <c r="D29">
        <v>80</v>
      </c>
      <c r="E29">
        <v>0</v>
      </c>
      <c r="F29">
        <v>9903.2000000000007</v>
      </c>
      <c r="G29" t="s">
        <v>603</v>
      </c>
    </row>
    <row r="30" spans="1:7" x14ac:dyDescent="0.35">
      <c r="A30">
        <v>10912</v>
      </c>
      <c r="B30">
        <v>29</v>
      </c>
      <c r="C30">
        <v>123.79</v>
      </c>
      <c r="D30">
        <v>60</v>
      </c>
      <c r="E30">
        <v>0.25</v>
      </c>
      <c r="F30">
        <v>7427.4000000000005</v>
      </c>
      <c r="G30" t="s">
        <v>603</v>
      </c>
    </row>
    <row r="31" spans="1:7" x14ac:dyDescent="0.35">
      <c r="A31">
        <v>10971</v>
      </c>
      <c r="B31">
        <v>29</v>
      </c>
      <c r="C31">
        <v>123.79</v>
      </c>
      <c r="D31">
        <v>14</v>
      </c>
      <c r="E31">
        <v>0</v>
      </c>
      <c r="F31">
        <v>1733.0600000000002</v>
      </c>
      <c r="G31" t="s">
        <v>603</v>
      </c>
    </row>
    <row r="32" spans="1:7" x14ac:dyDescent="0.35">
      <c r="A32">
        <v>10993</v>
      </c>
      <c r="B32">
        <v>29</v>
      </c>
      <c r="C32">
        <v>123.79</v>
      </c>
      <c r="D32">
        <v>50</v>
      </c>
      <c r="E32">
        <v>0.25</v>
      </c>
      <c r="F32">
        <v>6189.5</v>
      </c>
      <c r="G32" t="s">
        <v>603</v>
      </c>
    </row>
    <row r="33" spans="1:7" x14ac:dyDescent="0.35">
      <c r="A33">
        <v>11006</v>
      </c>
      <c r="B33">
        <v>29</v>
      </c>
      <c r="C33">
        <v>123.79</v>
      </c>
      <c r="D33">
        <v>2</v>
      </c>
      <c r="E33">
        <v>0.25</v>
      </c>
      <c r="F33">
        <v>247.58</v>
      </c>
      <c r="G33" t="s">
        <v>604</v>
      </c>
    </row>
    <row r="34" spans="1:7" x14ac:dyDescent="0.35">
      <c r="A34">
        <v>11007</v>
      </c>
      <c r="B34">
        <v>29</v>
      </c>
      <c r="C34">
        <v>123.79</v>
      </c>
      <c r="D34">
        <v>10</v>
      </c>
      <c r="E34">
        <v>0</v>
      </c>
      <c r="F34">
        <v>1237.9000000000001</v>
      </c>
    </row>
    <row r="35" spans="1:7" x14ac:dyDescent="0.35">
      <c r="A35">
        <v>11030</v>
      </c>
      <c r="B35">
        <v>29</v>
      </c>
      <c r="C35">
        <v>123.79</v>
      </c>
      <c r="D35">
        <v>60</v>
      </c>
      <c r="E35">
        <v>0.25</v>
      </c>
      <c r="F35">
        <v>7427.4000000000005</v>
      </c>
      <c r="G35" t="s">
        <v>603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1469-C41E-408C-B8E8-A01BB8546475}">
  <dimension ref="A1:G35"/>
  <sheetViews>
    <sheetView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636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10268</v>
      </c>
      <c r="B4">
        <v>29</v>
      </c>
      <c r="C4">
        <v>99</v>
      </c>
      <c r="D4">
        <v>10</v>
      </c>
      <c r="E4">
        <v>0</v>
      </c>
      <c r="F4">
        <v>990</v>
      </c>
    </row>
    <row r="5" spans="1:7" x14ac:dyDescent="0.35">
      <c r="A5">
        <v>10290</v>
      </c>
      <c r="B5">
        <v>29</v>
      </c>
      <c r="C5">
        <v>99</v>
      </c>
      <c r="D5">
        <v>15</v>
      </c>
      <c r="E5">
        <v>0</v>
      </c>
      <c r="F5">
        <v>1485</v>
      </c>
      <c r="G5" t="s">
        <v>603</v>
      </c>
    </row>
    <row r="6" spans="1:7" x14ac:dyDescent="0.35">
      <c r="A6">
        <v>10305</v>
      </c>
      <c r="B6">
        <v>29</v>
      </c>
      <c r="C6">
        <v>99</v>
      </c>
      <c r="D6">
        <v>25</v>
      </c>
      <c r="E6">
        <v>0.1</v>
      </c>
      <c r="F6">
        <v>2475</v>
      </c>
      <c r="G6" t="s">
        <v>603</v>
      </c>
    </row>
    <row r="7" spans="1:7" x14ac:dyDescent="0.35">
      <c r="A7">
        <v>10354</v>
      </c>
      <c r="B7">
        <v>29</v>
      </c>
      <c r="C7">
        <v>99</v>
      </c>
      <c r="D7">
        <v>4</v>
      </c>
      <c r="E7">
        <v>0</v>
      </c>
      <c r="F7">
        <v>396</v>
      </c>
      <c r="G7" t="s">
        <v>604</v>
      </c>
    </row>
    <row r="8" spans="1:7" x14ac:dyDescent="0.35">
      <c r="A8">
        <v>10360</v>
      </c>
      <c r="B8">
        <v>29</v>
      </c>
      <c r="C8">
        <v>99</v>
      </c>
      <c r="D8">
        <v>35</v>
      </c>
      <c r="E8">
        <v>0</v>
      </c>
      <c r="F8">
        <v>3465</v>
      </c>
      <c r="G8" t="s">
        <v>603</v>
      </c>
    </row>
    <row r="9" spans="1:7" x14ac:dyDescent="0.35">
      <c r="A9">
        <v>10369</v>
      </c>
      <c r="B9">
        <v>29</v>
      </c>
      <c r="C9">
        <v>99</v>
      </c>
      <c r="D9">
        <v>20</v>
      </c>
      <c r="E9">
        <v>0</v>
      </c>
      <c r="F9">
        <v>1980</v>
      </c>
      <c r="G9" t="s">
        <v>603</v>
      </c>
    </row>
    <row r="10" spans="1:7" x14ac:dyDescent="0.35">
      <c r="A10">
        <v>10382</v>
      </c>
      <c r="B10">
        <v>29</v>
      </c>
      <c r="C10">
        <v>99</v>
      </c>
      <c r="D10">
        <v>14</v>
      </c>
      <c r="E10">
        <v>0</v>
      </c>
      <c r="F10">
        <v>1386</v>
      </c>
      <c r="G10" t="s">
        <v>603</v>
      </c>
    </row>
    <row r="11" spans="1:7" x14ac:dyDescent="0.35">
      <c r="A11">
        <v>10400</v>
      </c>
      <c r="B11">
        <v>29</v>
      </c>
      <c r="C11">
        <v>99</v>
      </c>
      <c r="D11">
        <v>21</v>
      </c>
      <c r="E11">
        <v>0</v>
      </c>
      <c r="F11">
        <v>2079</v>
      </c>
      <c r="G11" t="s">
        <v>603</v>
      </c>
    </row>
    <row r="12" spans="1:7" x14ac:dyDescent="0.35">
      <c r="A12">
        <v>10440</v>
      </c>
      <c r="B12">
        <v>29</v>
      </c>
      <c r="C12">
        <v>99</v>
      </c>
      <c r="D12">
        <v>24</v>
      </c>
      <c r="E12">
        <v>0.15</v>
      </c>
      <c r="F12">
        <v>2376</v>
      </c>
      <c r="G12" t="s">
        <v>603</v>
      </c>
    </row>
    <row r="13" spans="1:7" x14ac:dyDescent="0.35">
      <c r="A13">
        <v>10465</v>
      </c>
      <c r="B13">
        <v>29</v>
      </c>
      <c r="C13">
        <v>99</v>
      </c>
      <c r="D13">
        <v>18</v>
      </c>
      <c r="E13">
        <v>0.1</v>
      </c>
      <c r="F13">
        <v>1782</v>
      </c>
      <c r="G13" t="s">
        <v>603</v>
      </c>
    </row>
    <row r="14" spans="1:7" x14ac:dyDescent="0.35">
      <c r="A14">
        <v>10510</v>
      </c>
      <c r="B14">
        <v>29</v>
      </c>
      <c r="C14">
        <v>123.79</v>
      </c>
      <c r="D14">
        <v>36</v>
      </c>
      <c r="E14">
        <v>0</v>
      </c>
      <c r="F14">
        <v>4456.4400000000005</v>
      </c>
      <c r="G14" t="s">
        <v>603</v>
      </c>
    </row>
    <row r="15" spans="1:7" x14ac:dyDescent="0.35">
      <c r="A15">
        <v>10583</v>
      </c>
      <c r="B15">
        <v>29</v>
      </c>
      <c r="C15">
        <v>123.79</v>
      </c>
      <c r="D15">
        <v>10</v>
      </c>
      <c r="E15">
        <v>0</v>
      </c>
      <c r="F15">
        <v>1237.9000000000001</v>
      </c>
    </row>
    <row r="16" spans="1:7" x14ac:dyDescent="0.35">
      <c r="A16">
        <v>10624</v>
      </c>
      <c r="B16">
        <v>29</v>
      </c>
      <c r="C16">
        <v>123.79</v>
      </c>
      <c r="D16">
        <v>6</v>
      </c>
      <c r="E16">
        <v>0</v>
      </c>
      <c r="F16">
        <v>742.74</v>
      </c>
      <c r="G16" t="s">
        <v>604</v>
      </c>
    </row>
    <row r="17" spans="1:7" x14ac:dyDescent="0.35">
      <c r="A17">
        <v>10629</v>
      </c>
      <c r="B17">
        <v>29</v>
      </c>
      <c r="C17">
        <v>123.79</v>
      </c>
      <c r="D17">
        <v>20</v>
      </c>
      <c r="E17">
        <v>0</v>
      </c>
      <c r="F17">
        <v>2475.8000000000002</v>
      </c>
      <c r="G17" t="s">
        <v>603</v>
      </c>
    </row>
    <row r="18" spans="1:7" x14ac:dyDescent="0.35">
      <c r="A18">
        <v>10666</v>
      </c>
      <c r="B18">
        <v>29</v>
      </c>
      <c r="C18">
        <v>123.79</v>
      </c>
      <c r="D18">
        <v>36</v>
      </c>
      <c r="E18">
        <v>0</v>
      </c>
      <c r="F18">
        <v>4456.4400000000005</v>
      </c>
      <c r="G18" t="s">
        <v>603</v>
      </c>
    </row>
    <row r="19" spans="1:7" x14ac:dyDescent="0.35">
      <c r="A19">
        <v>10687</v>
      </c>
      <c r="B19">
        <v>29</v>
      </c>
      <c r="C19">
        <v>123.79</v>
      </c>
      <c r="D19">
        <v>10</v>
      </c>
      <c r="E19">
        <v>0</v>
      </c>
      <c r="F19">
        <v>1237.9000000000001</v>
      </c>
    </row>
    <row r="20" spans="1:7" x14ac:dyDescent="0.35">
      <c r="A20">
        <v>10691</v>
      </c>
      <c r="B20">
        <v>29</v>
      </c>
      <c r="C20">
        <v>123.79</v>
      </c>
      <c r="D20">
        <v>40</v>
      </c>
      <c r="E20">
        <v>0</v>
      </c>
      <c r="F20">
        <v>4951.6000000000004</v>
      </c>
      <c r="G20" t="s">
        <v>603</v>
      </c>
    </row>
    <row r="21" spans="1:7" x14ac:dyDescent="0.35">
      <c r="A21">
        <v>10698</v>
      </c>
      <c r="B21">
        <v>29</v>
      </c>
      <c r="C21">
        <v>123.79</v>
      </c>
      <c r="D21">
        <v>12</v>
      </c>
      <c r="E21">
        <v>0.05</v>
      </c>
      <c r="F21">
        <v>1485.48</v>
      </c>
      <c r="G21" t="s">
        <v>603</v>
      </c>
    </row>
    <row r="22" spans="1:7" x14ac:dyDescent="0.35">
      <c r="A22">
        <v>10772</v>
      </c>
      <c r="B22">
        <v>29</v>
      </c>
      <c r="C22">
        <v>123.79</v>
      </c>
      <c r="D22">
        <v>18</v>
      </c>
      <c r="E22">
        <v>0</v>
      </c>
      <c r="F22">
        <v>2228.2200000000003</v>
      </c>
      <c r="G22" t="s">
        <v>603</v>
      </c>
    </row>
    <row r="23" spans="1:7" x14ac:dyDescent="0.35">
      <c r="A23">
        <v>10787</v>
      </c>
      <c r="B23">
        <v>29</v>
      </c>
      <c r="C23">
        <v>123.79</v>
      </c>
      <c r="D23">
        <v>20</v>
      </c>
      <c r="E23">
        <v>0.05</v>
      </c>
      <c r="F23">
        <v>2475.8000000000002</v>
      </c>
      <c r="G23" t="s">
        <v>603</v>
      </c>
    </row>
    <row r="24" spans="1:7" x14ac:dyDescent="0.35">
      <c r="A24">
        <v>10791</v>
      </c>
      <c r="B24">
        <v>29</v>
      </c>
      <c r="C24">
        <v>123.79</v>
      </c>
      <c r="D24">
        <v>14</v>
      </c>
      <c r="E24">
        <v>0.05</v>
      </c>
      <c r="F24">
        <v>1733.0600000000002</v>
      </c>
      <c r="G24" t="s">
        <v>603</v>
      </c>
    </row>
    <row r="25" spans="1:7" x14ac:dyDescent="0.35">
      <c r="A25">
        <v>10801</v>
      </c>
      <c r="B25">
        <v>29</v>
      </c>
      <c r="C25">
        <v>123.79</v>
      </c>
      <c r="D25">
        <v>20</v>
      </c>
      <c r="E25">
        <v>0.25</v>
      </c>
      <c r="F25">
        <v>2475.8000000000002</v>
      </c>
      <c r="G25" t="s">
        <v>603</v>
      </c>
    </row>
    <row r="26" spans="1:7" x14ac:dyDescent="0.35">
      <c r="A26">
        <v>10834</v>
      </c>
      <c r="B26">
        <v>29</v>
      </c>
      <c r="C26">
        <v>123.79</v>
      </c>
      <c r="D26">
        <v>8</v>
      </c>
      <c r="E26">
        <v>0.05</v>
      </c>
      <c r="F26">
        <v>990.32</v>
      </c>
      <c r="G26" t="s">
        <v>604</v>
      </c>
    </row>
    <row r="27" spans="1:7" x14ac:dyDescent="0.35">
      <c r="A27">
        <v>10857</v>
      </c>
      <c r="B27">
        <v>29</v>
      </c>
      <c r="C27">
        <v>123.79</v>
      </c>
      <c r="D27">
        <v>10</v>
      </c>
      <c r="E27">
        <v>0.25</v>
      </c>
      <c r="F27">
        <v>1237.9000000000001</v>
      </c>
    </row>
    <row r="28" spans="1:7" x14ac:dyDescent="0.35">
      <c r="A28">
        <v>10893</v>
      </c>
      <c r="B28">
        <v>29</v>
      </c>
      <c r="C28">
        <v>123.79</v>
      </c>
      <c r="D28">
        <v>24</v>
      </c>
      <c r="E28">
        <v>0</v>
      </c>
      <c r="F28">
        <v>2970.96</v>
      </c>
      <c r="G28" t="s">
        <v>603</v>
      </c>
    </row>
    <row r="29" spans="1:7" x14ac:dyDescent="0.35">
      <c r="A29">
        <v>10897</v>
      </c>
      <c r="B29">
        <v>29</v>
      </c>
      <c r="C29">
        <v>123.79</v>
      </c>
      <c r="D29">
        <v>80</v>
      </c>
      <c r="E29">
        <v>0</v>
      </c>
      <c r="F29">
        <v>9903.2000000000007</v>
      </c>
      <c r="G29" t="s">
        <v>603</v>
      </c>
    </row>
    <row r="30" spans="1:7" x14ac:dyDescent="0.35">
      <c r="A30">
        <v>10912</v>
      </c>
      <c r="B30">
        <v>29</v>
      </c>
      <c r="C30">
        <v>123.79</v>
      </c>
      <c r="D30">
        <v>60</v>
      </c>
      <c r="E30">
        <v>0.25</v>
      </c>
      <c r="F30">
        <v>7427.4000000000005</v>
      </c>
      <c r="G30" t="s">
        <v>603</v>
      </c>
    </row>
    <row r="31" spans="1:7" x14ac:dyDescent="0.35">
      <c r="A31">
        <v>10971</v>
      </c>
      <c r="B31">
        <v>29</v>
      </c>
      <c r="C31">
        <v>123.79</v>
      </c>
      <c r="D31">
        <v>14</v>
      </c>
      <c r="E31">
        <v>0</v>
      </c>
      <c r="F31">
        <v>1733.0600000000002</v>
      </c>
      <c r="G31" t="s">
        <v>603</v>
      </c>
    </row>
    <row r="32" spans="1:7" x14ac:dyDescent="0.35">
      <c r="A32">
        <v>10993</v>
      </c>
      <c r="B32">
        <v>29</v>
      </c>
      <c r="C32">
        <v>123.79</v>
      </c>
      <c r="D32">
        <v>50</v>
      </c>
      <c r="E32">
        <v>0.25</v>
      </c>
      <c r="F32">
        <v>6189.5</v>
      </c>
      <c r="G32" t="s">
        <v>603</v>
      </c>
    </row>
    <row r="33" spans="1:7" x14ac:dyDescent="0.35">
      <c r="A33">
        <v>11006</v>
      </c>
      <c r="B33">
        <v>29</v>
      </c>
      <c r="C33">
        <v>123.79</v>
      </c>
      <c r="D33">
        <v>2</v>
      </c>
      <c r="E33">
        <v>0.25</v>
      </c>
      <c r="F33">
        <v>247.58</v>
      </c>
      <c r="G33" t="s">
        <v>604</v>
      </c>
    </row>
    <row r="34" spans="1:7" x14ac:dyDescent="0.35">
      <c r="A34">
        <v>11007</v>
      </c>
      <c r="B34">
        <v>29</v>
      </c>
      <c r="C34">
        <v>123.79</v>
      </c>
      <c r="D34">
        <v>10</v>
      </c>
      <c r="E34">
        <v>0</v>
      </c>
      <c r="F34">
        <v>1237.9000000000001</v>
      </c>
    </row>
    <row r="35" spans="1:7" x14ac:dyDescent="0.35">
      <c r="A35">
        <v>11030</v>
      </c>
      <c r="B35">
        <v>29</v>
      </c>
      <c r="C35">
        <v>123.79</v>
      </c>
      <c r="D35">
        <v>60</v>
      </c>
      <c r="E35">
        <v>0.25</v>
      </c>
      <c r="F35">
        <v>7427.4000000000005</v>
      </c>
      <c r="G35" t="s">
        <v>603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C49D-6A8B-4AA0-A0EF-5FFDD91AB5DF}">
  <dimension ref="A1:G35"/>
  <sheetViews>
    <sheetView workbookViewId="0"/>
  </sheetViews>
  <sheetFormatPr defaultRowHeight="14.5" x14ac:dyDescent="0.35"/>
  <cols>
    <col min="1" max="1" width="22.1796875" bestFit="1" customWidth="1"/>
    <col min="2" max="2" width="24.26953125" bestFit="1" customWidth="1"/>
    <col min="3" max="3" width="23.1796875" bestFit="1" customWidth="1"/>
    <col min="4" max="4" width="22.81640625" bestFit="1" customWidth="1"/>
    <col min="5" max="6" width="22.90625" bestFit="1" customWidth="1"/>
    <col min="7" max="7" width="28.6328125" bestFit="1" customWidth="1"/>
  </cols>
  <sheetData>
    <row r="1" spans="1:7" x14ac:dyDescent="0.35">
      <c r="A1" s="6" t="s">
        <v>636</v>
      </c>
    </row>
    <row r="3" spans="1:7" x14ac:dyDescent="0.35">
      <c r="A3" t="s">
        <v>607</v>
      </c>
      <c r="B3" t="s">
        <v>608</v>
      </c>
      <c r="C3" t="s">
        <v>609</v>
      </c>
      <c r="D3" t="s">
        <v>610</v>
      </c>
      <c r="E3" t="s">
        <v>611</v>
      </c>
      <c r="F3" t="s">
        <v>612</v>
      </c>
      <c r="G3" t="s">
        <v>613</v>
      </c>
    </row>
    <row r="4" spans="1:7" x14ac:dyDescent="0.35">
      <c r="A4">
        <v>10268</v>
      </c>
      <c r="B4">
        <v>29</v>
      </c>
      <c r="C4">
        <v>99</v>
      </c>
      <c r="D4">
        <v>10</v>
      </c>
      <c r="E4">
        <v>0</v>
      </c>
      <c r="F4">
        <v>990</v>
      </c>
    </row>
    <row r="5" spans="1:7" x14ac:dyDescent="0.35">
      <c r="A5">
        <v>10290</v>
      </c>
      <c r="B5">
        <v>29</v>
      </c>
      <c r="C5">
        <v>99</v>
      </c>
      <c r="D5">
        <v>15</v>
      </c>
      <c r="E5">
        <v>0</v>
      </c>
      <c r="F5">
        <v>1485</v>
      </c>
      <c r="G5" t="s">
        <v>603</v>
      </c>
    </row>
    <row r="6" spans="1:7" x14ac:dyDescent="0.35">
      <c r="A6">
        <v>10305</v>
      </c>
      <c r="B6">
        <v>29</v>
      </c>
      <c r="C6">
        <v>99</v>
      </c>
      <c r="D6">
        <v>25</v>
      </c>
      <c r="E6">
        <v>0.1</v>
      </c>
      <c r="F6">
        <v>2475</v>
      </c>
      <c r="G6" t="s">
        <v>603</v>
      </c>
    </row>
    <row r="7" spans="1:7" x14ac:dyDescent="0.35">
      <c r="A7">
        <v>10354</v>
      </c>
      <c r="B7">
        <v>29</v>
      </c>
      <c r="C7">
        <v>99</v>
      </c>
      <c r="D7">
        <v>4</v>
      </c>
      <c r="E7">
        <v>0</v>
      </c>
      <c r="F7">
        <v>396</v>
      </c>
      <c r="G7" t="s">
        <v>604</v>
      </c>
    </row>
    <row r="8" spans="1:7" x14ac:dyDescent="0.35">
      <c r="A8">
        <v>10360</v>
      </c>
      <c r="B8">
        <v>29</v>
      </c>
      <c r="C8">
        <v>99</v>
      </c>
      <c r="D8">
        <v>35</v>
      </c>
      <c r="E8">
        <v>0</v>
      </c>
      <c r="F8">
        <v>3465</v>
      </c>
      <c r="G8" t="s">
        <v>603</v>
      </c>
    </row>
    <row r="9" spans="1:7" x14ac:dyDescent="0.35">
      <c r="A9">
        <v>10369</v>
      </c>
      <c r="B9">
        <v>29</v>
      </c>
      <c r="C9">
        <v>99</v>
      </c>
      <c r="D9">
        <v>20</v>
      </c>
      <c r="E9">
        <v>0</v>
      </c>
      <c r="F9">
        <v>1980</v>
      </c>
      <c r="G9" t="s">
        <v>603</v>
      </c>
    </row>
    <row r="10" spans="1:7" x14ac:dyDescent="0.35">
      <c r="A10">
        <v>10382</v>
      </c>
      <c r="B10">
        <v>29</v>
      </c>
      <c r="C10">
        <v>99</v>
      </c>
      <c r="D10">
        <v>14</v>
      </c>
      <c r="E10">
        <v>0</v>
      </c>
      <c r="F10">
        <v>1386</v>
      </c>
      <c r="G10" t="s">
        <v>603</v>
      </c>
    </row>
    <row r="11" spans="1:7" x14ac:dyDescent="0.35">
      <c r="A11">
        <v>10400</v>
      </c>
      <c r="B11">
        <v>29</v>
      </c>
      <c r="C11">
        <v>99</v>
      </c>
      <c r="D11">
        <v>21</v>
      </c>
      <c r="E11">
        <v>0</v>
      </c>
      <c r="F11">
        <v>2079</v>
      </c>
      <c r="G11" t="s">
        <v>603</v>
      </c>
    </row>
    <row r="12" spans="1:7" x14ac:dyDescent="0.35">
      <c r="A12">
        <v>10440</v>
      </c>
      <c r="B12">
        <v>29</v>
      </c>
      <c r="C12">
        <v>99</v>
      </c>
      <c r="D12">
        <v>24</v>
      </c>
      <c r="E12">
        <v>0.15</v>
      </c>
      <c r="F12">
        <v>2376</v>
      </c>
      <c r="G12" t="s">
        <v>603</v>
      </c>
    </row>
    <row r="13" spans="1:7" x14ac:dyDescent="0.35">
      <c r="A13">
        <v>10465</v>
      </c>
      <c r="B13">
        <v>29</v>
      </c>
      <c r="C13">
        <v>99</v>
      </c>
      <c r="D13">
        <v>18</v>
      </c>
      <c r="E13">
        <v>0.1</v>
      </c>
      <c r="F13">
        <v>1782</v>
      </c>
      <c r="G13" t="s">
        <v>603</v>
      </c>
    </row>
    <row r="14" spans="1:7" x14ac:dyDescent="0.35">
      <c r="A14">
        <v>10510</v>
      </c>
      <c r="B14">
        <v>29</v>
      </c>
      <c r="C14">
        <v>123.79</v>
      </c>
      <c r="D14">
        <v>36</v>
      </c>
      <c r="E14">
        <v>0</v>
      </c>
      <c r="F14">
        <v>4456.4400000000005</v>
      </c>
      <c r="G14" t="s">
        <v>603</v>
      </c>
    </row>
    <row r="15" spans="1:7" x14ac:dyDescent="0.35">
      <c r="A15">
        <v>10583</v>
      </c>
      <c r="B15">
        <v>29</v>
      </c>
      <c r="C15">
        <v>123.79</v>
      </c>
      <c r="D15">
        <v>10</v>
      </c>
      <c r="E15">
        <v>0</v>
      </c>
      <c r="F15">
        <v>1237.9000000000001</v>
      </c>
    </row>
    <row r="16" spans="1:7" x14ac:dyDescent="0.35">
      <c r="A16">
        <v>10624</v>
      </c>
      <c r="B16">
        <v>29</v>
      </c>
      <c r="C16">
        <v>123.79</v>
      </c>
      <c r="D16">
        <v>6</v>
      </c>
      <c r="E16">
        <v>0</v>
      </c>
      <c r="F16">
        <v>742.74</v>
      </c>
      <c r="G16" t="s">
        <v>604</v>
      </c>
    </row>
    <row r="17" spans="1:7" x14ac:dyDescent="0.35">
      <c r="A17">
        <v>10629</v>
      </c>
      <c r="B17">
        <v>29</v>
      </c>
      <c r="C17">
        <v>123.79</v>
      </c>
      <c r="D17">
        <v>20</v>
      </c>
      <c r="E17">
        <v>0</v>
      </c>
      <c r="F17">
        <v>2475.8000000000002</v>
      </c>
      <c r="G17" t="s">
        <v>603</v>
      </c>
    </row>
    <row r="18" spans="1:7" x14ac:dyDescent="0.35">
      <c r="A18">
        <v>10666</v>
      </c>
      <c r="B18">
        <v>29</v>
      </c>
      <c r="C18">
        <v>123.79</v>
      </c>
      <c r="D18">
        <v>36</v>
      </c>
      <c r="E18">
        <v>0</v>
      </c>
      <c r="F18">
        <v>4456.4400000000005</v>
      </c>
      <c r="G18" t="s">
        <v>603</v>
      </c>
    </row>
    <row r="19" spans="1:7" x14ac:dyDescent="0.35">
      <c r="A19">
        <v>10687</v>
      </c>
      <c r="B19">
        <v>29</v>
      </c>
      <c r="C19">
        <v>123.79</v>
      </c>
      <c r="D19">
        <v>10</v>
      </c>
      <c r="E19">
        <v>0</v>
      </c>
      <c r="F19">
        <v>1237.9000000000001</v>
      </c>
    </row>
    <row r="20" spans="1:7" x14ac:dyDescent="0.35">
      <c r="A20">
        <v>10691</v>
      </c>
      <c r="B20">
        <v>29</v>
      </c>
      <c r="C20">
        <v>123.79</v>
      </c>
      <c r="D20">
        <v>40</v>
      </c>
      <c r="E20">
        <v>0</v>
      </c>
      <c r="F20">
        <v>4951.6000000000004</v>
      </c>
      <c r="G20" t="s">
        <v>603</v>
      </c>
    </row>
    <row r="21" spans="1:7" x14ac:dyDescent="0.35">
      <c r="A21">
        <v>10698</v>
      </c>
      <c r="B21">
        <v>29</v>
      </c>
      <c r="C21">
        <v>123.79</v>
      </c>
      <c r="D21">
        <v>12</v>
      </c>
      <c r="E21">
        <v>0.05</v>
      </c>
      <c r="F21">
        <v>1485.48</v>
      </c>
      <c r="G21" t="s">
        <v>603</v>
      </c>
    </row>
    <row r="22" spans="1:7" x14ac:dyDescent="0.35">
      <c r="A22">
        <v>10772</v>
      </c>
      <c r="B22">
        <v>29</v>
      </c>
      <c r="C22">
        <v>123.79</v>
      </c>
      <c r="D22">
        <v>18</v>
      </c>
      <c r="E22">
        <v>0</v>
      </c>
      <c r="F22">
        <v>2228.2200000000003</v>
      </c>
      <c r="G22" t="s">
        <v>603</v>
      </c>
    </row>
    <row r="23" spans="1:7" x14ac:dyDescent="0.35">
      <c r="A23">
        <v>10787</v>
      </c>
      <c r="B23">
        <v>29</v>
      </c>
      <c r="C23">
        <v>123.79</v>
      </c>
      <c r="D23">
        <v>20</v>
      </c>
      <c r="E23">
        <v>0.05</v>
      </c>
      <c r="F23">
        <v>2475.8000000000002</v>
      </c>
      <c r="G23" t="s">
        <v>603</v>
      </c>
    </row>
    <row r="24" spans="1:7" x14ac:dyDescent="0.35">
      <c r="A24">
        <v>10791</v>
      </c>
      <c r="B24">
        <v>29</v>
      </c>
      <c r="C24">
        <v>123.79</v>
      </c>
      <c r="D24">
        <v>14</v>
      </c>
      <c r="E24">
        <v>0.05</v>
      </c>
      <c r="F24">
        <v>1733.0600000000002</v>
      </c>
      <c r="G24" t="s">
        <v>603</v>
      </c>
    </row>
    <row r="25" spans="1:7" x14ac:dyDescent="0.35">
      <c r="A25">
        <v>10801</v>
      </c>
      <c r="B25">
        <v>29</v>
      </c>
      <c r="C25">
        <v>123.79</v>
      </c>
      <c r="D25">
        <v>20</v>
      </c>
      <c r="E25">
        <v>0.25</v>
      </c>
      <c r="F25">
        <v>2475.8000000000002</v>
      </c>
      <c r="G25" t="s">
        <v>603</v>
      </c>
    </row>
    <row r="26" spans="1:7" x14ac:dyDescent="0.35">
      <c r="A26">
        <v>10834</v>
      </c>
      <c r="B26">
        <v>29</v>
      </c>
      <c r="C26">
        <v>123.79</v>
      </c>
      <c r="D26">
        <v>8</v>
      </c>
      <c r="E26">
        <v>0.05</v>
      </c>
      <c r="F26">
        <v>990.32</v>
      </c>
      <c r="G26" t="s">
        <v>604</v>
      </c>
    </row>
    <row r="27" spans="1:7" x14ac:dyDescent="0.35">
      <c r="A27">
        <v>10857</v>
      </c>
      <c r="B27">
        <v>29</v>
      </c>
      <c r="C27">
        <v>123.79</v>
      </c>
      <c r="D27">
        <v>10</v>
      </c>
      <c r="E27">
        <v>0.25</v>
      </c>
      <c r="F27">
        <v>1237.9000000000001</v>
      </c>
    </row>
    <row r="28" spans="1:7" x14ac:dyDescent="0.35">
      <c r="A28">
        <v>10893</v>
      </c>
      <c r="B28">
        <v>29</v>
      </c>
      <c r="C28">
        <v>123.79</v>
      </c>
      <c r="D28">
        <v>24</v>
      </c>
      <c r="E28">
        <v>0</v>
      </c>
      <c r="F28">
        <v>2970.96</v>
      </c>
      <c r="G28" t="s">
        <v>603</v>
      </c>
    </row>
    <row r="29" spans="1:7" x14ac:dyDescent="0.35">
      <c r="A29">
        <v>10897</v>
      </c>
      <c r="B29">
        <v>29</v>
      </c>
      <c r="C29">
        <v>123.79</v>
      </c>
      <c r="D29">
        <v>80</v>
      </c>
      <c r="E29">
        <v>0</v>
      </c>
      <c r="F29">
        <v>9903.2000000000007</v>
      </c>
      <c r="G29" t="s">
        <v>603</v>
      </c>
    </row>
    <row r="30" spans="1:7" x14ac:dyDescent="0.35">
      <c r="A30">
        <v>10912</v>
      </c>
      <c r="B30">
        <v>29</v>
      </c>
      <c r="C30">
        <v>123.79</v>
      </c>
      <c r="D30">
        <v>60</v>
      </c>
      <c r="E30">
        <v>0.25</v>
      </c>
      <c r="F30">
        <v>7427.4000000000005</v>
      </c>
      <c r="G30" t="s">
        <v>603</v>
      </c>
    </row>
    <row r="31" spans="1:7" x14ac:dyDescent="0.35">
      <c r="A31">
        <v>10971</v>
      </c>
      <c r="B31">
        <v>29</v>
      </c>
      <c r="C31">
        <v>123.79</v>
      </c>
      <c r="D31">
        <v>14</v>
      </c>
      <c r="E31">
        <v>0</v>
      </c>
      <c r="F31">
        <v>1733.0600000000002</v>
      </c>
      <c r="G31" t="s">
        <v>603</v>
      </c>
    </row>
    <row r="32" spans="1:7" x14ac:dyDescent="0.35">
      <c r="A32">
        <v>10993</v>
      </c>
      <c r="B32">
        <v>29</v>
      </c>
      <c r="C32">
        <v>123.79</v>
      </c>
      <c r="D32">
        <v>50</v>
      </c>
      <c r="E32">
        <v>0.25</v>
      </c>
      <c r="F32">
        <v>6189.5</v>
      </c>
      <c r="G32" t="s">
        <v>603</v>
      </c>
    </row>
    <row r="33" spans="1:7" x14ac:dyDescent="0.35">
      <c r="A33">
        <v>11006</v>
      </c>
      <c r="B33">
        <v>29</v>
      </c>
      <c r="C33">
        <v>123.79</v>
      </c>
      <c r="D33">
        <v>2</v>
      </c>
      <c r="E33">
        <v>0.25</v>
      </c>
      <c r="F33">
        <v>247.58</v>
      </c>
      <c r="G33" t="s">
        <v>604</v>
      </c>
    </row>
    <row r="34" spans="1:7" x14ac:dyDescent="0.35">
      <c r="A34">
        <v>11007</v>
      </c>
      <c r="B34">
        <v>29</v>
      </c>
      <c r="C34">
        <v>123.79</v>
      </c>
      <c r="D34">
        <v>10</v>
      </c>
      <c r="E34">
        <v>0</v>
      </c>
      <c r="F34">
        <v>1237.9000000000001</v>
      </c>
    </row>
    <row r="35" spans="1:7" x14ac:dyDescent="0.35">
      <c r="A35">
        <v>11030</v>
      </c>
      <c r="B35">
        <v>29</v>
      </c>
      <c r="C35">
        <v>123.79</v>
      </c>
      <c r="D35">
        <v>60</v>
      </c>
      <c r="E35">
        <v>0.25</v>
      </c>
      <c r="F35">
        <v>7427.4000000000005</v>
      </c>
      <c r="G35" t="s">
        <v>603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i p p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 1 3 8 < / i n t > < / v a l u e > < / i t e m > < i t e m > < k e y > < s t r i n g > c o m p a n y N a m e < / s t r i n g > < / k e y > < v a l u e > < i n t > 1 8 7 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 C h a r a c t e r s 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 2 0 2 4 - 0 7 - 1 0 T 1 5 : 0 8 : 3 4 . 7 8 1 8 0 3 2 + 0 1 : 0 0 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 e m p l o y e e N a m e < / s t r i n g > < / k e y > < v a l u e > < i n t > 1 9 3 < / i n t > < / v a l u e > < / i t e m > < i t e m > < k e y > < s t r i n g > t i t l e < / s t r i n g > < / k e y > < v a l u e > < i n t > 8 4 < / i n t > < / v a l u e > < / i t e m > < i t e m > < k e y > < s t r i n g > c i t y < / s t r i n g > < / k e y > < v a l u e > < i n t > 8 0 < / i n t > < / v a l u e > < / i t e m > < i t e m > < k e y > < s t r i n g > c o u n t r y < / s t r i n g > < / k e y > < v a l u e > < i n t > 1 1 9 < / i n t > < / v a l u e > < / i t e m > < i t e m > < k e y > < s t r i n g > r e p o r t s T o < / s t r i n g > < / k e y > < v a l u e > < i n t > 1 3 7 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 r e p o r t s T o 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 s h i p p e r s 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 1 4 1 < / i n t > < / v a l u e > < / i t e m > < i t e m > < k e y > < s t r i n g > p r o d u c t N a m e < / s t r i n g > < / k e y > < v a l u e > < i n t > 1 7 5 < / i n t > < / v a l u e > < / i t e m > < i t e m > < k e y > < s t r i n g > q u a n t i t y P e r U n i t < / s t r i n g > < / k e y > < v a l u e > < i n t > 1 9 3 < / i n t > < / v a l u e > < / i t e m > < i t e m > < k e y > < s t r i n g > u n i t P r i c e < / s t r i n g > < / k e y > < v a l u e > < i n t > 1 2 9 < / i n t > < / v a l u e > < / i t e m > < i t e m > < k e y > < s t r i n g > d i s c o n t i n u e d < / s t r i n g > < / k e y > < v a l u e > < i n t > 1 6 7 < / i n t > < / v a l u e > < / i t e m > < i t e m > < k e y > < s t r i n g > c a t e g o r y I D < / s t r i n g > < / k e y > < v a l u e > < i n t > 1 4 7 < / i n t > < / v a l u e > < / i t e m > < i t e m > < k e y > < s t r i n g > F i r s t   C h a r a c t e r s < / s t r i n g > < / k e y > < v a l u e > < i n t > 1 9 1 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 q u a n t i t y P e r U n i t 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 d i s c o n t i n u e d < / s t r i n g > < / k e y > < v a l u e > < i n t > 4 < / i n t > < / v a l u e > < / i t e m > < i t e m > < k e y > < s t r i n g > c a t e g o r y I D < / s t r i n g > < / k e y > < v a l u e > < i n t > 5 < / i n t > < / v a l u e > < / i t e m > < i t e m > < k e y > < s t r i n g > F i r s t   C h a r a c t e r s 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 1 4 7 < / i n t > < / v a l u e > < / i t e m > < i t e m > < k e y > < s t r i n g > c a t e g o r y N a m e < / s t r i n g > < / k e y > < v a l u e > < i n t > 1 8 1 < / i n t > < / v a l u e > < / i t e m > < i t e m > < k e y > < s t r i n g > d e s c r i p t i o n < / s t r i n g > < / k e y > < v a l u e > < i n t > 1 5 1 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 1 2 0 < / i n t > < / v a l u e > < / i t e m > < i t e m > < k e y > < s t r i n g > p r o d u c t I D < / s t r i n g > < / k e y > < v a l u e > < i n t > 1 4 1 < / i n t > < / v a l u e > < / i t e m > < i t e m > < k e y > < s t r i n g > u n i t P r i c e < / s t r i n g > < / k e y > < v a l u e > < i n t > 1 2 9 < / i n t > < / v a l u e > < / i t e m > < i t e m > < k e y > < s t r i n g > q u a n t i t y < / s t r i n g > < / k e y > < v a l u e > < i n t > 1 2 5 < / i n t > < / v a l u e > < / i t e m > < i t e m > < k e y > < s t r i n g > d i s c o u n t < / s t r i n g > < / k e y > < v a l u e > < i n t > 1 2 7 < / i n t > < / v a l u e > < / i t e m > < i t e m > < k e y > < s t r i n g > q u a n t i t y   s t a t u s < / s t r i n g > < / k e y > < v a l u e > < i n t > 1 8 5 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 q u a n t i t y   s t a t u s 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D a t a M a s h u p   s q m i d = " 2 c 7 e 7 1 1 e - 0 f 6 d - 4 0 b 7 - 8 2 6 9 - a e b a 6 4 e 7 2 d 2 2 "   x m l n s = " h t t p : / / s c h e m a s . m i c r o s o f t . c o m / D a t a M a s h u p " > A A A A A D M G A A B Q S w M E F A A C A A g A G W v k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W v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r 5 F j V B o V s L Q M A A F 0 R A A A T A B w A R m 9 y b X V s Y X M v U 2 V j d G l v b j E u b S C i G A A o o B Q A A A A A A A A A A A A A A A A A A A A A A A A A A A D l V 9 t u 2 k A Q f U f i H 1 b u C 5 E s F M h F V V s q R Z C o e U n T Q C p V E F U b e 4 C V 1 r v O 7 m x a F O X f u 7 6 B b W y T t u I l y U t g L p 4 5 c 8 7 O G g 0 e M i n I O P n f + 9 h u t V t 6 S R X 4 x D M a Z Q B K k w H h g O 0 W s X 9 j a Z Q H 1 j L U j 9 2 R 9 E w A A j s X j E N 3 K A X a L 7 r j D D / M b r V N n N 2 O z 2 9 m W Z S e X U m F y 1 9 M + G S i q B 8 F r G t 0 P f 3 o H L j T E X A W M A Q 1 c F z H J U P J T S D 0 4 N Q l 5 8 K T P h O L Q a 9 / 0 n f J N y M R x r j i M N h 8 7 F 5 J A X c H b t L r O 2 e 4 p G J h o U x W I T i 2 6 Q m 9 t 0 G 2 u N B z q Y L k 6 Z F T d x J g 7 t O T k 1 h 7 t j p a D 0 H 4 j c 8 u y e z 9 G v t R j f 2 4 x n 5 S Y z 8 t 2 J 8 3 W K 6 V D C x O n 3 y B e H Y b P K k n t X d K s F 0 y T Q P O O B 9 7 l F O l B 6 h M 3 Z x 6 O w Z V 0 U k 0 t Y z J y 9 E W M E 8 G I R W r K x p A h U 8 g 9 b D J N 2 H I K 5 w M V x U Z R q B a l U b Y b j F R j T Q v d w h C L l c A + 5 T 7 u s Z + 5 P 5 i i a R i / 0 t l / J s w M s y x M C 4 F n h 5 3 o / i Y r 8 x X S T / + H + + R X U F o O d A T W S y d O 1 U 3 E H L q 2 Z a / U 2 5 y C F N 7 b N 0 6 U c J w 7 h 6 6 a Y w q B L v 5 q k X t l W o V d i 1 F W E j F 9 q q + T Z E d 8 j t 6 R f J L Q a + q 5 J f 5 K u X n g / Y U C 6 N r 8 Y X 7 p M C o V L a F n z 4 g Z X y f p B b q 7 O D 1 5 B X x G u O u I j V U 0 j c e V r m M Y H i t m L c m W 5 j g H l T s e z B U Y L J b S l k + 0 / F + K S X l l s i Z 7 9 v u L H s + i + R C e T r x D T I b k Z i 2 b + d 1 Z a K R o r H o C F B v S d i c T D P X H f l M e o c E l y C I E x i O L L S r k Q D X U I r 7 t I n T l u Z 1 V L S y C s K t 7 X l L x H t X 7 y 7 Z v n 8 L s m 1 4 f 2 q 6 Q e P n j e w e y 7 J 8 + z m 9 + x 4 M s y R W O v W S h W G j r 7 L J u Q K 2 W D a c h E t h e Y 8 w j 5 E q J H J O f g B V L z s H x Z T 0 F E Q d d m P P 1 3 l k 7 0 z X i C 0 v m 8 4 L 2 q 7 p I q / s d E v s U 9 t Z i T f 0 r t e w e 1 N X 5 V W b r a 9 r U L d 2 R W / 5 m / Z 2 v J 1 t t j D g 1 9 / w 5 Y 6 q J H v B l E Z i h 6 D s j 4 7 C R J t U u 5 W V C n d i m 0 + E 2 5 m W 8 N 2 5 5 O g g h 7 F a u 1 s P z s s 3 P a P 7 l G 9 W Y o d 8 + 6 9 I v g 2 b r + 4 3 b N P b 4 B 9 Q S w E C L Q A U A A I A C A A Z a + R Y R Q D o + 6 Q A A A D 2 A A A A E g A A A A A A A A A A A A A A A A A A A A A A Q 2 9 u Z m l n L 1 B h Y 2 t h Z 2 U u e G 1 s U E s B A i 0 A F A A C A A g A G W v k W A / K 6 a u k A A A A 6 Q A A A B M A A A A A A A A A A A A A A A A A 8 A A A A F t D b 2 5 0 Z W 5 0 X 1 R 5 c G V z X S 5 4 b W x Q S w E C L Q A U A A I A C A A Z a + R Y 1 Q a F b C 0 D A A B d E Q A A E w A A A A A A A A A A A A A A A A D h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T A A A A A A A A O 5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j Y T I 5 Z j A t M z Z j N S 0 0 M T M 2 L W E x Y z U t N z Y 3 Y z I 5 N z Y 4 N W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X N 0 b 2 1 l c k l E J n F 1 b 3 Q 7 L C Z x d W 9 0 O 2 N v b X B h b n l O Y W 1 l J n F 1 b 3 Q 7 L C Z x d W 9 0 O 2 N v b n R h Y 3 R O Y W 1 l J n F 1 b 3 Q 7 L C Z x d W 9 0 O 2 N v b n R h Y 3 R U a X R s Z S Z x d W 9 0 O y w m c X V v d D t j a X R 5 J n F 1 b 3 Q 7 L C Z x d W 9 0 O 2 N v d W 5 0 c n k m c X V v d D t d I i A v P j x F b n R y e S B U e X B l P S J G a W x s Q 2 9 s d W 1 u V H l w Z X M i I F Z h b H V l P S J z Q m d Z R 0 J n W U c i I C 8 + P E V u d H J 5 I F R 5 c G U 9 I k Z p b G x M Y X N 0 V X B k Y X R l Z C I g V m F s d W U 9 I m Q y M D I 0 L T A 3 L T A 0 V D E y O j I 0 O j Q 2 L j g 2 O D c 4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X V 0 b 1 J l b W 9 2 Z W R D b 2 x 1 b W 5 z M S 5 7 Y 3 V z d G 9 t Z X J J R C w w f S Z x d W 9 0 O y w m c X V v d D t T Z W N 0 a W 9 u M S 9 j d X N 0 b 2 1 l c n M v Q X V 0 b 1 J l b W 9 2 Z W R D b 2 x 1 b W 5 z M S 5 7 Y 2 9 t c G F u e U 5 h b W U s M X 0 m c X V v d D s s J n F 1 b 3 Q 7 U 2 V j d G l v b j E v Y 3 V z d G 9 t Z X J z L 0 F 1 d G 9 S Z W 1 v d m V k Q 2 9 s d W 1 u c z E u e 2 N v b n R h Y 3 R O Y W 1 l L D J 9 J n F 1 b 3 Q 7 L C Z x d W 9 0 O 1 N l Y 3 R p b 2 4 x L 2 N 1 c 3 R v b W V y c y 9 B d X R v U m V t b 3 Z l Z E N v b H V t b n M x L n t j b 2 5 0 Y W N 0 V G l 0 b G U s M 3 0 m c X V v d D s s J n F 1 b 3 Q 7 U 2 V j d G l v b j E v Y 3 V z d G 9 t Z X J z L 0 F 1 d G 9 S Z W 1 v d m V k Q 2 9 s d W 1 u c z E u e 2 N p d H k s N H 0 m c X V v d D s s J n F 1 b 3 Q 7 U 2 V j d G l v b j E v Y 3 V z d G 9 t Z X J z L 0 F 1 d G 9 S Z W 1 v d m V k Q 2 9 s d W 1 u c z E u e 2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A 0 O W N i O C 0 y Y T J l L T R m Y T I t O W F i M C 1 k M z d m Y 2 U 1 N z B m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c G x v e W V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t c G x v e W V l S U Q m c X V v d D s s J n F 1 b 3 Q 7 Z W 1 w b G 9 5 Z W V O Y W 1 l J n F 1 b 3 Q 7 L C Z x d W 9 0 O 3 R p d G x l J n F 1 b 3 Q 7 L C Z x d W 9 0 O 2 N p d H k m c X V v d D s s J n F 1 b 3 Q 7 Y 2 9 1 b n R y e S Z x d W 9 0 O y w m c X V v d D t y Z X B v c n R z V G 8 m c X V v d D t d I i A v P j x F b n R y e S B U e X B l P S J G a W x s Q 2 9 s d W 1 u V H l w Z X M i I F Z h b H V l P S J z Q X d Z R 0 J n W U Y i I C 8 + P E V u d H J 5 I F R 5 c G U 9 I k Z p b G x M Y X N 0 V X B k Y X R l Z C I g V m F s d W U 9 I m Q y M D I 0 L T A 3 L T A 0 V D E y O j I 0 O j U x L j Q 3 M j Y 0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l b X B s b 3 l l Z U l E L D B 9 J n F 1 b 3 Q 7 L C Z x d W 9 0 O 1 N l Y 3 R p b 2 4 x L 2 V t c G x v e W V l c y 9 B d X R v U m V t b 3 Z l Z E N v b H V t b n M x L n t l b X B s b 3 l l Z U 5 h b W U s M X 0 m c X V v d D s s J n F 1 b 3 Q 7 U 2 V j d G l v b j E v Z W 1 w b G 9 5 Z W V z L 0 F 1 d G 9 S Z W 1 v d m V k Q 2 9 s d W 1 u c z E u e 3 R p d G x l L D J 9 J n F 1 b 3 Q 7 L C Z x d W 9 0 O 1 N l Y 3 R p b 2 4 x L 2 V t c G x v e W V l c y 9 B d X R v U m V t b 3 Z l Z E N v b H V t b n M x L n t j a X R 5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y Z X B v c n R z V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R m O T Q 1 O S 0 3 M m N i L T Q w Y m Q t O W J i M C 1 j Z m Q 2 O T I 4 N j Q y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d G V n b 3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Y X R l Z 2 9 y e U l E J n F 1 b 3 Q 7 L C Z x d W 9 0 O 2 N h d G V n b 3 J 5 T m F t Z S Z x d W 9 0 O y w m c X V v d D t k Z X N j c m l w d G l v b i Z x d W 9 0 O 1 0 i I C 8 + P E V u d H J 5 I F R 5 c G U 9 I k Z p b G x D b 2 x 1 b W 5 U e X B l c y I g V m F s d W U 9 I n N B d 1 l H I i A v P j x F b n R y e S B U e X B l P S J G a W x s T G F z d F V w Z G F 0 Z W Q i I F Z h b H V l P S J k M j A y N C 0 w N y 0 w N F Q x M j o y N D o 1 M S 4 1 M D M 4 M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F 1 d G 9 S Z W 1 v d m V k Q 2 9 s d W 1 u c z E u e 2 N h d G V n b 3 J 5 S U Q s M H 0 m c X V v d D s s J n F 1 b 3 Q 7 U 2 V j d G l v b j E v Y 2 F 0 Z W d v c m l l c y 9 B d X R v U m V t b 3 Z l Z E N v b H V t b n M x L n t j Y X R l Z 2 9 y e U 5 h b W U s M X 0 m c X V v d D s s J n F 1 b 3 Q 7 U 2 V j d G l v b j E v Y 2 F 0 Z W d v c m l l c y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l Z 2 9 y a W V z L 0 F 1 d G 9 S Z W 1 v d m V k Q 2 9 s d W 1 u c z E u e 2 N h d G V n b 3 J 5 S U Q s M H 0 m c X V v d D s s J n F 1 b 3 Q 7 U 2 V j d G l v b j E v Y 2 F 0 Z W d v c m l l c y 9 B d X R v U m V t b 3 Z l Z E N v b H V t b n M x L n t j Y X R l Z 2 9 y e U 5 h b W U s M X 0 m c X V v d D s s J n F 1 b 3 Q 7 U 2 V j d G l v b j E v Y 2 F 0 Z W d v c m l l c y 9 B d X R v U m V t b 3 Z l Z E N v b H V t b n M x L n t k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M 3 M m V h M z Y t N m Y 1 Y y 0 0 N j g y L T k 4 O D Y t O D h m O G Q x N D g 1 Y z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l 9 k Z X R h a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w c m 9 k d W N 0 S U Q m c X V v d D s s J n F 1 b 3 Q 7 d W 5 p d F B y a W N l J n F 1 b 3 Q 7 L C Z x d W 9 0 O 3 F 1 Y W 5 0 a X R 5 J n F 1 b 3 Q 7 L C Z x d W 9 0 O 2 R p c 2 N v d W 5 0 J n F 1 b 3 Q 7 L C Z x d W 9 0 O 3 F 1 Y W 5 0 a X R 5 I H N 0 Y X R 1 c y Z x d W 9 0 O 1 0 i I C 8 + P E V u d H J 5 I F R 5 c G U 9 I k Z p b G x D b 2 x 1 b W 5 U e X B l c y I g V m F s d W U 9 I n N B d 0 1 G Q X d V Q S I g L z 4 8 R W 5 0 c n k g V H l w Z T 0 i R m l s b E x h c 3 R V c G R h d G V k I i B W Y W x 1 Z T 0 i Z D I w M j Q t M D c t M D R U M T I 6 M j Q 6 N T E u N T E 5 M D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9 B d X R v U m V t b 3 Z l Z E N v b H V t b n M x L n t v c m R l c k l E L D B 9 J n F 1 b 3 Q 7 L C Z x d W 9 0 O 1 N l Y 3 R p b 2 4 x L 2 9 y Z G V y X 2 R l d G F p b H M v Q X V 0 b 1 J l b W 9 2 Z W R D b 2 x 1 b W 5 z M S 5 7 c H J v Z H V j d E l E L D F 9 J n F 1 b 3 Q 7 L C Z x d W 9 0 O 1 N l Y 3 R p b 2 4 x L 2 9 y Z G V y X 2 R l d G F p b H M v Q X V 0 b 1 J l b W 9 2 Z W R D b 2 x 1 b W 5 z M S 5 7 d W 5 p d F B y a W N l L D J 9 J n F 1 b 3 Q 7 L C Z x d W 9 0 O 1 N l Y 3 R p b 2 4 x L 2 9 y Z G V y X 2 R l d G F p b H M v Q X V 0 b 1 J l b W 9 2 Z W R D b 2 x 1 b W 5 z M S 5 7 c X V h b n R p d H k s M 3 0 m c X V v d D s s J n F 1 b 3 Q 7 U 2 V j d G l v b j E v b 3 J k Z X J f Z G V 0 Y W l s c y 9 B d X R v U m V t b 3 Z l Z E N v b H V t b n M x L n t k a X N j b 3 V u d C w 0 f S Z x d W 9 0 O y w m c X V v d D t T Z W N 0 a W 9 u M S 9 v c m R l c l 9 k Z X R h a W x z L 0 F 1 d G 9 S Z W 1 v d m V k Q 2 9 s d W 1 u c z E u e 3 F 1 Y W 5 0 a X R 5 I H N 0 Y X R 1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m R l c l 9 k Z X R h a W x z L 0 F 1 d G 9 S Z W 1 v d m V k Q 2 9 s d W 1 u c z E u e 2 9 y Z G V y S U Q s M H 0 m c X V v d D s s J n F 1 b 3 Q 7 U 2 V j d G l v b j E v b 3 J k Z X J f Z G V 0 Y W l s c y 9 B d X R v U m V t b 3 Z l Z E N v b H V t b n M x L n t w c m 9 k d W N 0 S U Q s M X 0 m c X V v d D s s J n F 1 b 3 Q 7 U 2 V j d G l v b j E v b 3 J k Z X J f Z G V 0 Y W l s c y 9 B d X R v U m V t b 3 Z l Z E N v b H V t b n M x L n t 1 b m l 0 U H J p Y 2 U s M n 0 m c X V v d D s s J n F 1 b 3 Q 7 U 2 V j d G l v b j E v b 3 J k Z X J f Z G V 0 Y W l s c y 9 B d X R v U m V t b 3 Z l Z E N v b H V t b n M x L n t x d W F u d G l 0 e S w z f S Z x d W 9 0 O y w m c X V v d D t T Z W N 0 a W 9 u M S 9 v c m R l c l 9 k Z X R h a W x z L 0 F 1 d G 9 S Z W 1 v d m V k Q 2 9 s d W 1 u c z E u e 2 R p c 2 N v d W 5 0 L D R 9 J n F 1 b 3 Q 7 L C Z x d W 9 0 O 1 N l Y 3 R p b 2 4 x L 2 9 y Z G V y X 2 R l d G F p b H M v Q X V 0 b 1 J l b W 9 2 Z W R D b 2 x 1 b W 5 z M S 5 7 c X V h b n R p d H k g c 3 R h d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O D Z i Z D M 2 L T V j M T E t N D B j N S 0 5 N j F m L W Q 4 Y 2 M 0 N 2 M z M T E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j d X N 0 b 2 1 l c k l E J n F 1 b 3 Q 7 L C Z x d W 9 0 O 2 V t c G x v e W V l S U Q m c X V v d D s s J n F 1 b 3 Q 7 b 3 J k Z X J E Y X R l J n F 1 b 3 Q 7 L C Z x d W 9 0 O 3 J l c X V p c m V k R G F 0 Z S Z x d W 9 0 O y w m c X V v d D t z a G l w c G V k R G F 0 Z S Z x d W 9 0 O y w m c X V v d D t z a G l w c G V y S U Q m c X V v d D s s J n F 1 b 3 Q 7 Z n J l a W d o d C Z x d W 9 0 O y w m c X V v d D t T d G F y d C B v Z i B Z Z W F y J n F 1 b 3 Q 7 X S I g L z 4 8 R W 5 0 c n k g V H l w Z T 0 i R m l s b E N v b H V t b l R 5 c G V z I i B W Y W x 1 Z T 0 i c 0 F 3 W U R D U W t K Q X d V S i I g L z 4 8 R W 5 0 c n k g V H l w Z T 0 i R m l s b E x h c 3 R V c G R h d G V k I i B W Y W x 1 Z T 0 i Z D I w M j Q t M D c t M D R U M T I 6 M j Q 6 N T E u N T M 0 N j U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X V 0 b 1 J l b W 9 2 Z W R D b 2 x 1 b W 5 z M S 5 7 b 3 J k Z X J J R C w w f S Z x d W 9 0 O y w m c X V v d D t T Z W N 0 a W 9 u M S 9 v c m R l c n M v Q X V 0 b 1 J l b W 9 2 Z W R D b 2 x 1 b W 5 z M S 5 7 Y 3 V z d G 9 t Z X J J R C w x f S Z x d W 9 0 O y w m c X V v d D t T Z W N 0 a W 9 u M S 9 v c m R l c n M v Q X V 0 b 1 J l b W 9 2 Z W R D b 2 x 1 b W 5 z M S 5 7 Z W 1 w b G 9 5 Z W V J R C w y f S Z x d W 9 0 O y w m c X V v d D t T Z W N 0 a W 9 u M S 9 v c m R l c n M v Q X V 0 b 1 J l b W 9 2 Z W R D b 2 x 1 b W 5 z M S 5 7 b 3 J k Z X J E Y X R l L D N 9 J n F 1 b 3 Q 7 L C Z x d W 9 0 O 1 N l Y 3 R p b 2 4 x L 2 9 y Z G V y c y 9 B d X R v U m V t b 3 Z l Z E N v b H V t b n M x L n t y Z X F 1 a X J l Z E R h d G U s N H 0 m c X V v d D s s J n F 1 b 3 Q 7 U 2 V j d G l v b j E v b 3 J k Z X J z L 0 F 1 d G 9 S Z W 1 v d m V k Q 2 9 s d W 1 u c z E u e 3 N o a X B w Z W R E Y X R l L D V 9 J n F 1 b 3 Q 7 L C Z x d W 9 0 O 1 N l Y 3 R p b 2 4 x L 2 9 y Z G V y c y 9 B d X R v U m V t b 3 Z l Z E N v b H V t b n M x L n t z a G l w c G V y S U Q s N n 0 m c X V v d D s s J n F 1 b 3 Q 7 U 2 V j d G l v b j E v b 3 J k Z X J z L 0 F 1 d G 9 S Z W 1 v d m V k Q 2 9 s d W 1 u c z E u e 2 Z y Z W l n a H Q s N 3 0 m c X V v d D s s J n F 1 b 3 Q 7 U 2 V j d G l v b j E v b 3 J k Z X J z L 0 F 1 d G 9 S Z W 1 v d m V k Q 2 9 s d W 1 u c z E u e 1 N 0 Y X J 0 I G 9 m I F l l Y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L C Z x d W 9 0 O 1 N l Y 3 R p b 2 4 x L 2 9 y Z G V y c y 9 B d X R v U m V t b 3 Z l Z E N v b H V t b n M x L n t T d G F y d C B v Z i B Z Z W F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J b n N l c n R l Z C U y M F N 0 Y X J 0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N h N z N m O C 0 x N T I 3 L T Q z M 2 U t O T B l N i 0 4 M z Z m M G U 2 M m Y x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v Z H V j d E l E J n F 1 b 3 Q 7 L C Z x d W 9 0 O 3 B y b 2 R 1 Y 3 R O Y W 1 l J n F 1 b 3 Q 7 L C Z x d W 9 0 O 3 F 1 Y W 5 0 a X R 5 U G V y V W 5 p d C Z x d W 9 0 O y w m c X V v d D t 1 b m l 0 U H J p Y 2 U m c X V v d D s s J n F 1 b 3 Q 7 Z G l z Y 2 9 u d G l u d W V k J n F 1 b 3 Q 7 L C Z x d W 9 0 O 2 N h d G V n b 3 J 5 S U Q m c X V v d D s s J n F 1 b 3 Q 7 R m l y c 3 Q g Q 2 h h c m F j d G V y c y Z x d W 9 0 O 1 0 i I C 8 + P E V u d H J 5 I F R 5 c G U 9 I k Z p b G x D b 2 x 1 b W 5 U e X B l c y I g V m F s d W U 9 I n N B d 1 l H Q l F N R E J n P T 0 i I C 8 + P E V u d H J 5 I F R 5 c G U 9 I k Z p b G x M Y X N 0 V X B k Y X R l Z C I g V m F s d W U 9 I m Q y M D I 0 L T A 3 L T A 0 V D E y O j I 0 O j U w L j Q w O T k w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B d X R v U m V t b 3 Z l Z E N v b H V t b n M x L n t w c m 9 k d W N 0 S U Q s M H 0 m c X V v d D s s J n F 1 b 3 Q 7 U 2 V j d G l v b j E v c H J v Z H V j d H M v Q X V 0 b 1 J l b W 9 2 Z W R D b 2 x 1 b W 5 z M S 5 7 c H J v Z H V j d E 5 h b W U s M X 0 m c X V v d D s s J n F 1 b 3 Q 7 U 2 V j d G l v b j E v c H J v Z H V j d H M v Q X V 0 b 1 J l b W 9 2 Z W R D b 2 x 1 b W 5 z M S 5 7 c X V h b n R p d H l Q Z X J V b m l 0 L D J 9 J n F 1 b 3 Q 7 L C Z x d W 9 0 O 1 N l Y 3 R p b 2 4 x L 3 B y b 2 R 1 Y 3 R z L 0 F 1 d G 9 S Z W 1 v d m V k Q 2 9 s d W 1 u c z E u e 3 V u a X R Q c m l j Z S w z f S Z x d W 9 0 O y w m c X V v d D t T Z W N 0 a W 9 u M S 9 w c m 9 k d W N 0 c y 9 B d X R v U m V t b 3 Z l Z E N v b H V t b n M x L n t k a X N j b 2 5 0 a W 5 1 Z W Q s N H 0 m c X V v d D s s J n F 1 b 3 Q 7 U 2 V j d G l v b j E v c H J v Z H V j d H M v Q X V 0 b 1 J l b W 9 2 Z W R D b 2 x 1 b W 5 z M S 5 7 Y 2 F 0 Z W d v c n l J R C w 1 f S Z x d W 9 0 O y w m c X V v d D t T Z W N 0 a W 9 u M S 9 w c m 9 k d W N 0 c y 9 B d X R v U m V t b 3 Z l Z E N v b H V t b n M x L n t G a X J z d C B D a G F y Y W N 0 Z X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3 B y b 2 R 1 Y 3 R J R C w w f S Z x d W 9 0 O y w m c X V v d D t T Z W N 0 a W 9 u M S 9 w c m 9 k d W N 0 c y 9 B d X R v U m V t b 3 Z l Z E N v b H V t b n M x L n t w c m 9 k d W N 0 T m F t Z S w x f S Z x d W 9 0 O y w m c X V v d D t T Z W N 0 a W 9 u M S 9 w c m 9 k d W N 0 c y 9 B d X R v U m V t b 3 Z l Z E N v b H V t b n M x L n t x d W F u d G l 0 e V B l c l V u a X Q s M n 0 m c X V v d D s s J n F 1 b 3 Q 7 U 2 V j d G l v b j E v c H J v Z H V j d H M v Q X V 0 b 1 J l b W 9 2 Z W R D b 2 x 1 b W 5 z M S 5 7 d W 5 p d F B y a W N l L D N 9 J n F 1 b 3 Q 7 L C Z x d W 9 0 O 1 N l Y 3 R p b 2 4 x L 3 B y b 2 R 1 Y 3 R z L 0 F 1 d G 9 S Z W 1 v d m V k Q 2 9 s d W 1 u c z E u e 2 R p c 2 N v b n R p b n V l Z C w 0 f S Z x d W 9 0 O y w m c X V v d D t T Z W N 0 a W 9 u M S 9 w c m 9 k d W N 0 c y 9 B d X R v U m V t b 3 Z l Z E N v b H V t b n M x L n t j Y X R l Z 2 9 y e U l E L D V 9 J n F 1 b 3 Q 7 L C Z x d W 9 0 O 1 N l Y 3 R p b 2 4 x L 3 B y b 2 R 1 Y 3 R z L 0 F 1 d G 9 S Z W 1 v d m V k Q 2 9 s d W 1 u c z E u e 0 Z p c n N 0 I E N o Y X J h Y 3 R l c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W M w O W R m Z i 0 1 Z T d j L T Q 3 Y m U t Y T J m N C 0 1 Y j I 5 M m U 2 O G I 0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a X B w Z X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2 h p c H B l c k l E J n F 1 b 3 Q 7 L C Z x d W 9 0 O 2 N v b X B h b n l O Y W 1 l J n F 1 b 3 Q 7 X S I g L z 4 8 R W 5 0 c n k g V H l w Z T 0 i R m l s b E N v b H V t b l R 5 c G V z I i B W Y W x 1 Z T 0 i c 0 F 3 W T 0 i I C 8 + P E V u d H J 5 I F R 5 c G U 9 I k Z p b G x M Y X N 0 V X B k Y X R l Z C I g V m F s d W U 9 I m Q y M D I 0 L T A 3 L T A 0 V D E y O j I 0 O j Q 2 L j k z M T I 3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9 S E o W x A T E W 2 Q y a f x l M 3 v A A A A A A C A A A A A A A Q Z g A A A A E A A C A A A A D P + U S S p M u p L I o z r / 6 G / s a 4 M p i V E O l a B p s A V j r 8 E m g L s w A A A A A O g A A A A A I A A C A A A A A C Y n 0 q M S z F 7 H r R f N w B f 7 g v l y f b e n q T p m R 5 5 q J / O m / 6 y l A A A A A U i j + H z R r p c d e N d i p b v k t F P v g j z 2 O w J W J U n v W 5 I u M 8 F G V 3 l b 6 a K 9 E r 5 x D n m 6 r d 3 K n i n k C z L k u U a O p U 9 z 9 v k q 3 S U F 2 h j o 5 G s I U j e e 9 U 8 k 8 V Q U A A A A B p C y w Y a T z w + i x 1 M 9 p n q W h E P m r t e v 4 C / M 6 l p e k U l S R w T a a l W R I N Y 5 T m 0 x Y A a U 0 a O p c v A Z j H B k c F 4 e I Q y c u R E k 9 G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h i p p e r s , p r o d u c t s , o r d e r s , o r d e r _ d e t a i l s , c a t e g o r i e s , e m p l o y e e s , c u s t o m e r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 1 2 0 < / i n t > < / v a l u e > < / i t e m > < i t e m > < k e y > < s t r i n g > c u s t o m e r I D < / s t r i n g > < / k e y > < v a l u e > < i n t > 1 5 5 < / i n t > < / v a l u e > < / i t e m > < i t e m > < k e y > < s t r i n g > e m p l o y e e I D < / s t r i n g > < / k e y > < v a l u e > < i n t > 1 5 9 < / i n t > < / v a l u e > < / i t e m > < i t e m > < k e y > < s t r i n g > o r d e r D a t e < / s t r i n g > < / k e y > < v a l u e > < i n t > 1 4 3 < / i n t > < / v a l u e > < / i t e m > < i t e m > < k e y > < s t r i n g > r e q u i r e d D a t e < / s t r i n g > < / k e y > < v a l u e > < i n t > 1 7 1 < / i n t > < / v a l u e > < / i t e m > < i t e m > < k e y > < s t r i n g > s h i p p e d D a t e < / s t r i n g > < / k e y > < v a l u e > < i n t > 1 6 5 < / i n t > < / v a l u e > < / i t e m > < i t e m > < k e y > < s t r i n g > s h i p p e r I D < / s t r i n g > < / k e y > < v a l u e > < i n t > 1 3 8 < / i n t > < / v a l u e > < / i t e m > < i t e m > < k e y > < s t r i n g > f r e i g h t < / s t r i n g > < / k e y > < v a l u e > < i n t > 1 0 9 < / i n t > < / v a l u e > < / i t e m > < i t e m > < k e y > < s t r i n g > S t a r t   o f   Y e a r < / s t r i n g > < / k e y > < v a l u e > < i n t > 1 6 0 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 s h i p p e r I D 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 S t a r t   o f  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 C o l u m n s \ d i s c o n t i n u e d < / K e y > < / D i a g r a m O b j e c t K e y > < D i a g r a m O b j e c t K e y > < K e y > C o l u m n s \ c a t e g o r y I D < / K e y > < / D i a g r a m O b j e c t K e y > < D i a g r a m O b j e c t K e y > < K e y > C o l u m n s \ F i r s t   C h a r a c t e r s 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 C h a r a c t e r s 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 C o l u m n s \ s h i p p e r I D < / K e y > < / D i a g r a m O b j e c t K e y > < D i a g r a m O b j e c t K e y > < K e y > C o l u m n s \ f r e i g h t < / K e y > < / D i a g r a m O b j e c t K e y > < D i a g r a m O b j e c t K e y > < K e y > C o l u m n s \ S t a r t   o f 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 C o l u m n s \ q u a n t i t y  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 C o l u m n s \ e m p l o y e e N a m e < / K e y > < / D i a g r a m O b j e c t K e y > < D i a g r a m O b j e c t K e y > < K e y > C o l u m n s \ t i t l e 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 T a b l e s \ o r d e r _ d e t a i l s \ C o l u m n s \ R e v e n u e < / K e y > < / D i a g r a m O b j e c t K e y > < D i a g r a m O b j e c t K e y > < K e y > T a b l e s \ o r d e r _ d e t a i l s \ C o l u m n s \ q u a n t i t y   s t a t u s 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 T a b l e s \ p r o d u c t s \ C o l u m n s \ F i r s t   C h a r a c t e r s 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 T a b l e s \ o r d e r s \ C o l u m n s \ s h i p p e r I D 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 T a b l e s \ o r d e r s \ C o l u m n s \ S t a r t   o f   Y e a r 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 T a b l e s \ e m p l o y e e s \ C o l u m n s \ e m p l o y e e N a m e 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 T a b l e s \ e m p l o y e e s \ C o l u m n s \ r e p o r t s T o 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 T a b l e s \ o r d e r _ d e t a i l s 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 1 9 7 . 8 7 8 7 8 7 8 7 8 7 8 7 8 8 < / H e i g h t > < I s E x p a n d e d > t r u e < / I s E x p a n d e d > < L a y e d O u t > t r u e < / L a y e d O u t > < L e f t > 4 1 2 . 5 6 6 6 5 0 5 5 8 2 1 6 2 2 < / L e f t > < T a b I n d e x > 2 < / T a b I n d e x > < T o p > 4 5 . 1 1 7 8 4 5 1 1 7 8 4 5 1 2 1 < / T o p > < W i d t h > 1 7 3 . 9 3 9 3 9 3 9 3 9 3 9 3 7 7 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 2 0 8 . 7 8 7 8 7 8 7 8 7 8 7 8 8 4 < / H e i g h t > < I s E x p a n d e d > t r u e < / I s E x p a n d e d > < L a y e d O u t > t r u e < / L a y e d O u t > < L e f t > 2 2 0 . 7 5 2 2 9 5 4 1 6 1 5 0 6 4 < / L e f t > < S c r o l l V e r t i c a l O f f s e t > 5 < / S c r o l l V e r t i c a l O f f s e t > < T a b I n d e x > 1 < / T a b I n d e x > < W i d t h > 1 6 7 . 8 7 8 7 8 7 8 7 8 7 8 7 8 2 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 T a b l e s \ p r o d u c t s \ C o l u m n s \ F i r s t   C h a r a c t e r s 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 2 2 9 . 3 9 3 9 3 9 3 9 3 9 3 9 4 1 < / H e i g h t > < I s E x p a n d e d > t r u e < / I s E x p a n d e d > < L a y e d O u t > t r u e < / L a y e d O u t > < L e f t > 1 7 8 . 5 9 5 4 9 9 9 2 3 2 1 0 5 8 < / L e f t > < T a b I n d e x > 5 < / T a b I n d e x > < T o p > 2 1 1 . 5 1 5 1 5 1 5 1 5 1 5 1 5 6 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 T a b l e s \ o r d e r s \ C o l u m n s \ S t a r t 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 6 9 1 . 1 4 3 8 6 1 7 9 9 2 8 2 8 3 < / L e f t > < T a b I n d e x > 3 < / T a b I n d e x > < W i d t h > 1 5 6 . 9 6 9 6 9 6 9 6 9 6 9 7 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 2 2 7 . 8 1 8 1 8 1 8 1 8 1 8 1 6 7 < / H e i g h t > < I s E x p a n d e d > t r u e < / I s E x p a n d e d > < L a y e d O u t > t r u e < / L a y e d O u t > < L e f t > 6 1 2 . 0 0 3 9 0 1 3 2 3 1 7 7 6 2 < / L e f t > < T a b I n d e x > 6 < / T a b I n d e x > < T o p > 1 9 2 . 7 2 7 2 7 2 7 2 7 2 7 2 6 3 < / T o p > < W i d t h > 1 6 3 . 6 3 6 3 6 3 6 3 6 3 6 3 6 8 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 1 9 8 . 8 4 8 4 8 4 8 4 8 4 8 5 3 < / H e i g h t > < I s E x p a n d e d > t r u e < / I s E x p a n d e d > < L a y e d O u t > t r u e < / L a y e d O u t > < L e f t > 1 0 0 8 . 1 3 4 6 8 0 1 3 4 6 8 0 1 < / L e f t > < T a b I n d e x > 4 < / T a b I n d e x > < T o p > 4 . 1 3 4 6 8 0 1 3 4 6 8 0 0 8 1 7 < / T o p > < W i d t h > 1 5 9 . 3 9 3 9 3 9 3 9 3 9 3 9 4 9 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 ( 2 9 4 . 6 9 1 6 8 9 , - 1 6 ) .   E n d   p o i n t   2 :   ( 6 7 5 . 1 4 3 8 6 1 7 9 9 2 8 3 , 7 5 ) 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 2 9 4 . 6 9 1 6 8 9 < / b : _ x > < b : _ y > - 1 6 < / b : _ y > < / b : P o i n t > < b : P o i n t > < b : _ x > 2 9 4 . 6 9 1 6 8 9 < / b : _ x > < b : _ y > - 2 2 . 5 < / b : _ y > < / b : P o i n t > < b : P o i n t > < b : _ x > 2 9 6 . 6 9 1 6 8 9 < / b : _ x > < b : _ y > - 2 4 . 5 < / b : _ y > < / b : P o i n t > < b : P o i n t > < b : _ x > 6 0 4 . 0 0 6 0 4 3 9 9 5 5 < / b : _ x > < b : _ y > - 2 4 . 5 < / b : _ y > < / b : P o i n t > < b : P o i n t > < b : _ x > 6 0 6 . 0 0 6 0 4 3 9 9 5 5 < / b : _ x > < b : _ y > - 2 2 . 5 < / b : _ y > < / b : P o i n t > < b : P o i n t > < b : _ x > 6 0 6 . 0 0 6 0 4 3 9 9 5 5 < / b : _ x > < b : _ y > 7 3 < / b : _ y > < / b : P o i n t > < b : P o i n t > < b : _ x > 6 0 8 . 0 0 6 0 4 3 9 9 5 5 < / b : _ x > < b : _ y > 7 5 < / b : _ y > < / b : P o i n t > < b : P o i n t > < b : _ x > 6 7 5 . 1 4 3 8 6 1 7 9 9 2 8 2 8 3 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 2 8 6 . 6 9 1 6 8 9 < / b : _ x > < b : _ y > - 1 6 < / b : _ y > < / L a b e l L o c a t i o n > < L o c a t i o n   x m l n s : b = " h t t p : / / s c h e m a s . d a t a c o n t r a c t . o r g / 2 0 0 4 / 0 7 / S y s t e m . W i n d o w s " > < b : _ x > 2 9 4 . 6 9 1 6 8 9 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 6 7 5 . 1 4 3 8 6 1 7 9 9 2 8 2 8 3 < / b : _ x > < b : _ y > 6 7 < / b : _ y > < / L a b e l L o c a t i o n > < L o c a t i o n   x m l n s : b = " h t t p : / / s c h e m a s . d a t a c o n t r a c t . o r g / 2 0 0 4 / 0 7 / S y s t e m . W i n d o w s " > < b : _ x > 6 9 1 . 1 4 3 8 6 1 7 9 9 2 8 2 8 3 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 2 9 4 . 6 9 1 6 8 9 < / b : _ x > < b : _ y > - 1 6 < / b : _ y > < / b : P o i n t > < b : P o i n t > < b : _ x > 2 9 4 . 6 9 1 6 8 9 < / b : _ x > < b : _ y > - 2 2 . 5 < / b : _ y > < / b : P o i n t > < b : P o i n t > < b : _ x > 2 9 6 . 6 9 1 6 8 9 < / b : _ x > < b : _ y > - 2 4 . 5 < / b : _ y > < / b : P o i n t > < b : P o i n t > < b : _ x > 6 0 4 . 0 0 6 0 4 3 9 9 5 5 < / b : _ x > < b : _ y > - 2 4 . 5 < / b : _ y > < / b : P o i n t > < b : P o i n t > < b : _ x > 6 0 6 . 0 0 6 0 4 3 9 9 5 5 < / b : _ x > < b : _ y > - 2 2 . 5 < / b : _ y > < / b : P o i n t > < b : P o i n t > < b : _ x > 6 0 6 . 0 0 6 0 4 3 9 9 5 5 < / b : _ x > < b : _ y > 7 3 < / b : _ y > < / b : P o i n t > < b : P o i n t > < b : _ x > 6 0 8 . 0 0 6 0 4 3 9 9 5 5 < / b : _ x > < b : _ y > 7 5 < / b : _ y > < / b : P o i n t > < b : P o i n t > < b : _ x > 6 7 5 . 1 4 3 8 6 1 7 9 9 2 8 2 8 3 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 ( 1 6 2 . 5 9 5 4 9 9 9 2 3 2 1 1 , 3 2 6 . 2 1 2 1 2 1 ) . 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 1 6 2 . 5 9 5 4 9 9 9 2 3 2 1 0 5 8 < / b : _ x > < b : _ y > 3 2 6 . 2 1 2 1 2 1 < / b : _ y > < / b : P o i n t > < b : P o i n t > < b : _ x > 1 0 2 < / b : _ x > < b : _ y > 3 2 6 . 2 1 2 1 2 1 < / b : _ y > < / b : P o i n t > < b : P o i n t > < b : _ x > 1 0 0 < / b : _ x > < b : _ y > 3 2 4 . 2 1 2 1 2 1 < / b : _ y > < / b : P o i n t > < b : P o i n t > < b : _ x > 1 0 0 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 1 6 2 . 5 9 5 4 9 9 9 2 3 2 1 0 5 8 < / b : _ x > < b : _ y > 3 1 8 . 2 1 2 1 2 1 < / b : _ y > < / L a b e l L o c a t i o n > < L o c a t i o n   x m l n s : b = " h t t p : / / s c h e m a s . d a t a c o n t r a c t . o r g / 2 0 0 4 / 0 7 / S y s t e m . W i n d o w s " > < b : _ x > 1 7 8 . 5 9 5 4 9 9 9 2 3 2 1 0 5 8 < / b : _ x > < b : _ y > 3 2 6 . 2 1 2 1 2 1 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 1 4 9 . 9 9 9 9 9 9 9 9 9 9 9 9 9 4 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 1 6 2 . 5 9 5 4 9 9 9 2 3 2 1 0 5 8 < / b : _ x > < b : _ y > 3 2 6 . 2 1 2 1 2 1 < / b : _ y > < / b : P o i n t > < b : P o i n t > < b : _ x > 1 0 2 < / b : _ x > < b : _ y > 3 2 6 . 2 1 2 1 2 1 < / b : _ y > < / b : P o i n t > < b : P o i n t > < b : _ x > 1 0 0 < / b : _ x > < b : _ y > 3 2 4 . 2 1 2 1 2 1 < / b : _ y > < / b : P o i n t > < b : P o i n t > < b : _ x > 1 0 0 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 ( 3 9 4 . 5 9 5 4 9 9 9 2 3 2 1 1 , 3 2 6 . 3 1 8 1 8 2 ) .   E n d   p o i n t   2 :   ( 5 9 6 . 0 0 3 9 0 1 3 2 3 1 7 8 , 3 0 6 . 3 1 8 1 8 2 ) 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 3 9 4 . 5 9 5 4 9 9 9 2 3 2 1 0 5 8 < / b : _ x > < b : _ y > 3 2 6 . 3 1 8 1 8 2 0 0 0 0 0 0 0 4 < / b : _ y > < / b : P o i n t > < b : P o i n t > < b : _ x > 4 9 7 . 4 8 3 8 6 2 2 5 < / b : _ x > < b : _ y > 3 2 6 . 3 1 8 1 8 2 < / b : _ y > < / b : P o i n t > < b : P o i n t > < b : _ x > 4 9 9 . 4 8 3 8 6 2 2 5 < / b : _ x > < b : _ y > 3 2 4 . 3 1 8 1 8 2 < / b : _ y > < / b : P o i n t > < b : P o i n t > < b : _ x > 4 9 9 . 4 8 3 8 6 2 2 5 < / b : _ x > < b : _ y > 3 0 8 . 3 1 8 1 8 2 < / b : _ y > < / b : P o i n t > < b : P o i n t > < b : _ x > 5 0 1 . 4 8 3 8 6 2 2 5 < / b : _ x > < b : _ y > 3 0 6 . 3 1 8 1 8 2 < / b : _ y > < / b : P o i n t > < b : P o i n t > < b : _ x > 5 9 6 . 0 0 3 9 0 1 3 2 3 1 7 7 6 2 < / b : _ x > < b : _ y > 3 0 6 . 3 1 8 1 8 2 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 3 7 8 . 5 9 5 4 9 9 9 2 3 2 1 0 5 8 < / b : _ x > < b : _ y > 3 1 8 . 3 1 8 1 8 2 0 0 0 0 0 0 0 4 < / b : _ y > < / L a b e l L o c a t i o n > < L o c a t i o n   x m l n s : b = " h t t p : / / s c h e m a s . d a t a c o n t r a c t . o r g / 2 0 0 4 / 0 7 / S y s t e m . W i n d o w s " > < b : _ x > 3 7 8 . 5 9 5 4 9 9 9 2 3 2 1 0 5 8 < / b : _ x > < b : _ y > 3 2 6 . 3 1 8 1 8 2 0 0 0 0 0 0 0 4 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 5 9 6 . 0 0 3 9 0 1 3 2 3 1 7 7 6 2 < / b : _ x > < b : _ y > 2 9 8 . 3 1 8 1 8 2 < / b : _ y > < / L a b e l L o c a t i o n > < L o c a t i o n   x m l n s : b = " h t t p : / / s c h e m a s . d a t a c o n t r a c t . o r g / 2 0 0 4 / 0 7 / S y s t e m . W i n d o w s " > < b : _ x > 6 1 2 . 0 0 3 9 0 1 3 2 3 1 7 7 6 2 < / b : _ x > < b : _ y > 3 0 6 . 3 1 8 1 8 2 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 3 9 4 . 5 9 5 4 9 9 9 2 3 2 1 0 5 8 < / b : _ x > < b : _ y > 3 2 6 . 3 1 8 1 8 2 0 0 0 0 0 0 0 4 < / b : _ y > < / b : P o i n t > < b : P o i n t > < b : _ x > 4 9 7 . 4 8 3 8 6 2 2 5 < / b : _ x > < b : _ y > 3 2 6 . 3 1 8 1 8 2 < / b : _ y > < / b : P o i n t > < b : P o i n t > < b : _ x > 4 9 9 . 4 8 3 8 6 2 2 5 < / b : _ x > < b : _ y > 3 2 4 . 3 1 8 1 8 2 < / b : _ y > < / b : P o i n t > < b : P o i n t > < b : _ x > 4 9 9 . 4 8 3 8 6 2 2 5 < / b : _ x > < b : _ y > 3 0 8 . 3 1 8 1 8 2 < / b : _ y > < / b : P o i n t > < b : P o i n t > < b : _ x > 5 0 1 . 4 8 3 8 6 2 2 5 < / b : _ x > < b : _ y > 3 0 6 . 3 1 8 1 8 2 < / b : _ y > < / b : P o i n t > < b : P o i n t > < b : _ x > 5 9 6 . 0 0 3 9 0 1 3 2 3 1 7 7 6 2 < / b : _ x > < b : _ y > 3 0 6 . 3 1 8 1 8 2 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 ( 3 9 4 . 5 9 5 4 9 9 9 2 3 2 1 1 , 3 4 6 . 3 1 8 1 8 2 ) .   E n d   p o i n t   2 :   ( 1 0 8 7 . 8 3 1 6 5 , 2 1 8 . 9 8 3 1 6 4 9 8 3 1 6 5 ) 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 3 9 4 . 5 9 5 4 9 9 9 2 3 2 1 0 5 8 < / b : _ x > < b : _ y > 3 4 6 . 3 1 8 1 8 2 < / b : _ y > < / b : P o i n t > < b : P o i n t > < b : _ x > 5 9 0 . 5 0 3 9 0 1 0 0 4 5 < / b : _ x > < b : _ y > 3 4 6 . 3 1 8 1 8 2 < / b : _ y > < / b : P o i n t > < b : P o i n t > < b : _ x > 5 9 2 . 5 0 3 9 0 1 0 0 4 5 < / b : _ x > < b : _ y > 3 4 8 . 3 1 8 1 8 2 < / b : _ y > < / b : P o i n t > < b : P o i n t > < b : _ x > 5 9 2 . 5 0 3 9 0 1 0 0 4 5 < / b : _ x > < b : _ y > 4 3 8 . 0 4 5 4 5 5 < / b : _ y > < / b : P o i n t > < b : P o i n t > < b : _ x > 5 9 4 . 5 0 3 9 0 1 0 0 4 5 < / b : _ x > < b : _ y > 4 4 0 . 0 4 5 4 5 5 < / b : _ y > < / b : P o i n t > < b : P o i n t > < b : _ x > 1 0 8 5 . 8 3 1 6 5 < / b : _ x > < b : _ y > 4 4 0 . 0 4 5 4 5 5 < / b : _ y > < / b : P o i n t > < b : P o i n t > < b : _ x > 1 0 8 7 . 8 3 1 6 5 < / b : _ x > < b : _ y > 4 3 8 . 0 4 5 4 5 5 < / b : _ y > < / b : P o i n t > < b : P o i n t > < b : _ x > 1 0 8 7 . 8 3 1 6 4 9 9 9 9 9 9 9 9 < / b : _ x > < b : _ y > 2 1 8 . 9 8 3 1 6 4 9 8 3 1 6 5 2 7 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 3 7 8 . 5 9 5 4 9 9 9 2 3 2 1 0 5 8 < / b : _ x > < b : _ y > 3 3 8 . 3 1 8 1 8 2 < / b : _ y > < / L a b e l L o c a t i o n > < L o c a t i o n   x m l n s : b = " h t t p : / / s c h e m a s . d a t a c o n t r a c t . o r g / 2 0 0 4 / 0 7 / S y s t e m . W i n d o w s " > < b : _ x > 3 7 8 . 5 9 5 4 9 9 9 2 3 2 1 0 5 8 < / b : _ x > < b : _ y > 3 4 6 . 3 1 8 1 8 2 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 1 0 7 9 . 8 3 1 6 4 9 9 9 9 9 9 9 9 < / b : _ x > < b : _ y > 2 0 2 . 9 8 3 1 6 4 9 8 3 1 6 5 2 7 < / b : _ y > < / L a b e l L o c a t i o n > < L o c a t i o n   x m l n s : b = " h t t p : / / s c h e m a s . d a t a c o n t r a c t . o r g / 2 0 0 4 / 0 7 / S y s t e m . W i n d o w s " > < b : _ x > 1 0 8 7 . 8 3 1 6 4 9 9 9 9 9 9 9 9 < / b : _ x > < b : _ y > 2 0 2 . 9 8 3 1 6 4 9 8 3 1 6 5 3 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 3 9 4 . 5 9 5 4 9 9 9 2 3 2 1 0 5 8 < / b : _ x > < b : _ y > 3 4 6 . 3 1 8 1 8 2 < / b : _ y > < / b : P o i n t > < b : P o i n t > < b : _ x > 5 9 0 . 5 0 3 9 0 1 0 0 4 5 < / b : _ x > < b : _ y > 3 4 6 . 3 1 8 1 8 2 < / b : _ y > < / b : P o i n t > < b : P o i n t > < b : _ x > 5 9 2 . 5 0 3 9 0 1 0 0 4 5 < / b : _ x > < b : _ y > 3 4 8 . 3 1 8 1 8 2 < / b : _ y > < / b : P o i n t > < b : P o i n t > < b : _ x > 5 9 2 . 5 0 3 9 0 1 0 0 4 5 < / b : _ x > < b : _ y > 4 3 8 . 0 4 5 4 5 5 < / b : _ y > < / b : P o i n t > < b : P o i n t > < b : _ x > 5 9 4 . 5 0 3 9 0 1 0 0 4 5 < / b : _ x > < b : _ y > 4 4 0 . 0 4 5 4 5 5 < / b : _ y > < / b : P o i n t > < b : P o i n t > < b : _ x > 1 0 8 5 . 8 3 1 6 5 < / b : _ x > < b : _ y > 4 4 0 . 0 4 5 4 5 5 < / b : _ y > < / b : P o i n t > < b : P o i n t > < b : _ x > 1 0 8 7 . 8 3 1 6 5 < / b : _ x > < b : _ y > 4 3 8 . 0 4 5 4 5 5 < / b : _ y > < / b : P o i n t > < b : P o i n t > < b : _ x > 1 0 8 7 . 8 3 1 6 4 9 9 9 9 9 9 9 9 < / b : _ x > < b : _ y > 2 1 8 . 9 8 3 1 6 4 9 8 3 1 6 5 2 7 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 ( 4 8 6 . 9 8 3 8 6 2 2 5 , 2 5 8 . 9 9 6 6 3 2 9 9 6 6 3 3 ) .   E n d   p o i n t   2 :   ( 3 9 4 . 5 9 5 4 9 9 9 2 3 2 1 1 , 3 0 6 . 3 1 8 1 8 2 ) 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 4 8 6 . 9 8 3 8 6 2 2 5 < / b : _ x > < b : _ y > 2 5 8 . 9 9 6 6 3 2 9 9 6 6 3 3 < / b : _ y > < / b : P o i n t > < b : P o i n t > < b : _ x > 4 8 6 . 9 8 3 8 6 2 2 5 < / b : _ x > < b : _ y > 3 0 4 . 3 1 8 1 8 2 < / b : _ y > < / b : P o i n t > < b : P o i n t > < b : _ x > 4 8 4 . 9 8 3 8 6 2 2 5 < / b : _ x > < b : _ y > 3 0 6 . 3 1 8 1 8 2 < / b : _ y > < / b : P o i n t > < b : P o i n t > < b : _ x > 3 9 4 . 5 9 5 4 9 9 9 2 3 2 1 0 5 8 < / b : _ x > < b : _ y > 3 0 6 . 3 1 8 1 8 2 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 4 7 8 . 9 8 3 8 6 2 2 5 < / b : _ x > < b : _ y > 2 4 2 . 9 9 6 6 3 2 9 9 6 6 3 3 0 2 < / b : _ y > < / L a b e l L o c a t i o n > < L o c a t i o n   x m l n s : b = " h t t p : / / s c h e m a s . d a t a c o n t r a c t . o r g / 2 0 0 4 / 0 7 / S y s t e m . W i n d o w s " > < b : _ x > 4 8 6 . 9 8 3 8 6 2 2 5 < / b : _ x > < b : _ y > 2 4 2 . 9 9 6 6 3 2 9 9 6 6 3 3 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 3 7 8 . 5 9 5 4 9 9 9 2 3 2 1 0 5 8 < / b : _ x > < b : _ y > 2 9 8 . 3 1 8 1 8 2 < / b : _ y > < / L a b e l L o c a t i o n > < L o c a t i o n   x m l n s : b = " h t t p : / / s c h e m a s . d a t a c o n t r a c t . o r g / 2 0 0 4 / 0 7 / S y s t e m . W i n d o w s " > < b : _ x > 3 7 8 . 5 9 5 4 9 9 9 2 3 2 1 0 5 8 < / b : _ x > < b : _ y > 3 0 6 . 3 1 8 1 8 2 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 4 8 6 . 9 8 3 8 6 2 2 5 < / b : _ x > < b : _ y > 2 5 8 . 9 9 6 6 3 2 9 9 6 6 3 3 < / b : _ y > < / b : P o i n t > < b : P o i n t > < b : _ x > 4 8 6 . 9 8 3 8 6 2 2 5 < / b : _ x > < b : _ y > 3 0 4 . 3 1 8 1 8 2 < / b : _ y > < / b : P o i n t > < b : P o i n t > < b : _ x > 4 8 4 . 9 8 3 8 6 2 2 5 < / b : _ x > < b : _ y > 3 0 6 . 3 1 8 1 8 2 < / b : _ y > < / b : P o i n t > < b : P o i n t > < b : _ x > 3 9 4 . 5 9 5 4 9 9 9 2 3 2 1 0 5 8 < / b : _ x > < b : _ y > 3 0 6 . 3 1 8 1 8 2 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 ( 4 9 9 . 5 3 6 3 4 8 , 2 9 . 1 1 7 8 4 5 1 1 7 8 4 5 1 ) .   E n d   p o i n t   2 :   ( 3 1 4 . 6 9 1 6 8 9 , - 1 6 ) 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 4 9 9 . 5 3 6 3 4 8 < / b : _ x > < b : _ y > 2 9 . 1 1 7 8 4 5 1 1 7 8 4 5 1 3 5 < / b : _ y > < / b : P o i n t > < b : P o i n t > < b : _ x > 4 9 9 . 5 3 6 3 4 8 < / b : _ x > < b : _ y > - 1 7 . 5 < / b : _ y > < / b : P o i n t > < b : P o i n t > < b : _ x > 4 9 7 . 5 3 6 3 4 8 < / b : _ x > < b : _ y > - 1 9 . 5 < / b : _ y > < / b : P o i n t > < b : P o i n t > < b : _ x > 3 1 6 . 6 9 1 6 8 9 < / b : _ x > < b : _ y > - 1 9 . 5 < / b : _ y > < / b : P o i n t > < b : P o i n t > < b : _ x > 3 1 4 . 6 9 1 6 8 9 < / b : _ x > < b : _ y > - 1 7 . 5 < / b : _ y > < / b : P o i n t > < b : P o i n t > < b : _ x > 3 1 4 . 6 9 1 6 8 9 < / b : _ x > < b : _ y > - 1 6 . 0 0 0 0 0 0 0 0 0 0 0 0 0 4 3 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 4 9 1 . 5 3 6 3 4 8 < / b : _ x > < b : _ y > 2 9 . 1 1 7 8 4 5 1 1 7 8 4 5 1 3 5 < / b : _ y > < / L a b e l L o c a t i o n > < L o c a t i o n   x m l n s : b = " h t t p : / / s c h e m a s . d a t a c o n t r a c t . o r g / 2 0 0 4 / 0 7 / S y s t e m . W i n d o w s " > < b : _ x > 4 9 9 . 5 3 6 3 4 8 < / b : _ x > < b : _ y > 4 5 . 1 1 7 8 4 5 1 1 7 8 4 5 1 3 5 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 3 0 6 . 6 9 1 6 8 9 < / b : _ x > < b : _ y > - 1 6 . 0 0 0 0 0 0 0 0 0 0 0 0 0 4 3 < / b : _ y > < / L a b e l L o c a t i o n > < L o c a t i o n   x m l n s : b = " h t t p : / / s c h e m a s . d a t a c o n t r a c t . o r g / 2 0 0 4 / 0 7 / S y s t e m . W i n d o w s " > < b : _ x > 3 1 4 . 6 9 1 6 8 9 < / b : _ x > < b : _ y > - 4 . 2 6 3 2 5 6 4 1 4 5 6 0 6 0 1 1 E - 1 4 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 4 9 9 . 5 3 6 3 4 8 < / b : _ x > < b : _ y > 2 9 . 1 1 7 8 4 5 1 1 7 8 4 5 1 3 5 < / b : _ y > < / b : P o i n t > < b : P o i n t > < b : _ x > 4 9 9 . 5 3 6 3 4 8 < / b : _ x > < b : _ y > - 1 7 . 5 < / b : _ y > < / b : P o i n t > < b : P o i n t > < b : _ x > 4 9 7 . 5 3 6 3 4 8 < / b : _ x > < b : _ y > - 1 9 . 5 < / b : _ y > < / b : P o i n t > < b : P o i n t > < b : _ x > 3 1 6 . 6 9 1 6 8 9 < / b : _ x > < b : _ y > - 1 9 . 5 < / b : _ y > < / b : P o i n t > < b : P o i n t > < b : _ x > 3 1 4 . 6 9 1 6 8 9 < / b : _ x > < b : _ y > - 1 7 . 5 < / b : _ y > < / b : P o i n t > < b : P o i n t > < b : _ x > 3 1 4 . 6 9 1 6 8 9 < / b : _ x > < b : _ y > - 1 6 . 0 0 0 0 0 0 0 0 0 0 0 0 0 4 3 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 1 5 5 < / i n t > < / v a l u e > < / i t e m > < i t e m > < k e y > < s t r i n g > c o m p a n y N a m e < / s t r i n g > < / k e y > < v a l u e > < i n t > 1 8 7 < / i n t > < / v a l u e > < / i t e m > < i t e m > < k e y > < s t r i n g > c o n t a c t N a m e < / s t r i n g > < / k e y > < v a l u e > < i n t > 1 7 0 < / i n t > < / v a l u e > < / i t e m > < i t e m > < k e y > < s t r i n g > c o n t a c t T i t l e < / s t r i n g > < / k e y > < v a l u e > < i n t > 1 5 5 < / i n t > < / v a l u e > < / i t e m > < i t e m > < k e y > < s t r i n g > c i t y < / s t r i n g > < / k e y > < v a l u e > < i n t > 8 0 < / i n t > < / v a l u e > < / i t e m > < i t e m > < k e y > < s t r i n g > c o u n t r y < / s t r i n g > < / k e y > < v a l u e > < i n t > 1 1 9 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7971932-2BA6-4593-AA33-A16FE427F7DD}">
  <ds:schemaRefs/>
</ds:datastoreItem>
</file>

<file path=customXml/itemProps10.xml><?xml version="1.0" encoding="utf-8"?>
<ds:datastoreItem xmlns:ds="http://schemas.openxmlformats.org/officeDocument/2006/customXml" ds:itemID="{4A9B49E9-9CE9-4FE9-8AE2-940E398C9FDC}">
  <ds:schemaRefs/>
</ds:datastoreItem>
</file>

<file path=customXml/itemProps11.xml><?xml version="1.0" encoding="utf-8"?>
<ds:datastoreItem xmlns:ds="http://schemas.openxmlformats.org/officeDocument/2006/customXml" ds:itemID="{06F823F8-151F-45FE-8F2E-A743DBB0BB76}">
  <ds:schemaRefs/>
</ds:datastoreItem>
</file>

<file path=customXml/itemProps12.xml><?xml version="1.0" encoding="utf-8"?>
<ds:datastoreItem xmlns:ds="http://schemas.openxmlformats.org/officeDocument/2006/customXml" ds:itemID="{164ABE14-6D22-4D0B-BF76-4854B63D97A9}">
  <ds:schemaRefs/>
</ds:datastoreItem>
</file>

<file path=customXml/itemProps13.xml><?xml version="1.0" encoding="utf-8"?>
<ds:datastoreItem xmlns:ds="http://schemas.openxmlformats.org/officeDocument/2006/customXml" ds:itemID="{11F99F11-CC1F-48F0-96D1-611FF77C3203}">
  <ds:schemaRefs/>
</ds:datastoreItem>
</file>

<file path=customXml/itemProps14.xml><?xml version="1.0" encoding="utf-8"?>
<ds:datastoreItem xmlns:ds="http://schemas.openxmlformats.org/officeDocument/2006/customXml" ds:itemID="{66956BCF-935D-4922-AE35-920E2A63AC23}">
  <ds:schemaRefs/>
</ds:datastoreItem>
</file>

<file path=customXml/itemProps15.xml><?xml version="1.0" encoding="utf-8"?>
<ds:datastoreItem xmlns:ds="http://schemas.openxmlformats.org/officeDocument/2006/customXml" ds:itemID="{1E34AABF-0B66-4F27-AAA9-28B40478DD72}">
  <ds:schemaRefs/>
</ds:datastoreItem>
</file>

<file path=customXml/itemProps16.xml><?xml version="1.0" encoding="utf-8"?>
<ds:datastoreItem xmlns:ds="http://schemas.openxmlformats.org/officeDocument/2006/customXml" ds:itemID="{E662D7F5-65AC-4C3B-A96C-66AA1D351756}">
  <ds:schemaRefs/>
</ds:datastoreItem>
</file>

<file path=customXml/itemProps17.xml><?xml version="1.0" encoding="utf-8"?>
<ds:datastoreItem xmlns:ds="http://schemas.openxmlformats.org/officeDocument/2006/customXml" ds:itemID="{9DC9132B-0D5D-4D16-BA66-19AE47E0E7BD}">
  <ds:schemaRefs/>
</ds:datastoreItem>
</file>

<file path=customXml/itemProps18.xml><?xml version="1.0" encoding="utf-8"?>
<ds:datastoreItem xmlns:ds="http://schemas.openxmlformats.org/officeDocument/2006/customXml" ds:itemID="{9DAB4582-CFA0-4D55-A611-332C4476E2BF}">
  <ds:schemaRefs/>
</ds:datastoreItem>
</file>

<file path=customXml/itemProps19.xml><?xml version="1.0" encoding="utf-8"?>
<ds:datastoreItem xmlns:ds="http://schemas.openxmlformats.org/officeDocument/2006/customXml" ds:itemID="{4D72D749-76AC-450E-9896-2F935C38F86A}">
  <ds:schemaRefs/>
</ds:datastoreItem>
</file>

<file path=customXml/itemProps2.xml><?xml version="1.0" encoding="utf-8"?>
<ds:datastoreItem xmlns:ds="http://schemas.openxmlformats.org/officeDocument/2006/customXml" ds:itemID="{99B1D60C-96E1-40CA-AD13-2CF502DB995C}">
  <ds:schemaRefs/>
</ds:datastoreItem>
</file>

<file path=customXml/itemProps20.xml><?xml version="1.0" encoding="utf-8"?>
<ds:datastoreItem xmlns:ds="http://schemas.openxmlformats.org/officeDocument/2006/customXml" ds:itemID="{29DFF711-9EA3-412B-A3B4-6028BD5FFC27}">
  <ds:schemaRefs/>
</ds:datastoreItem>
</file>

<file path=customXml/itemProps21.xml><?xml version="1.0" encoding="utf-8"?>
<ds:datastoreItem xmlns:ds="http://schemas.openxmlformats.org/officeDocument/2006/customXml" ds:itemID="{999C699D-3937-469D-AAE6-243799C74A10}">
  <ds:schemaRefs/>
</ds:datastoreItem>
</file>

<file path=customXml/itemProps22.xml><?xml version="1.0" encoding="utf-8"?>
<ds:datastoreItem xmlns:ds="http://schemas.openxmlformats.org/officeDocument/2006/customXml" ds:itemID="{1E3BB3EC-B2F1-4F6C-8865-547171E485B6}">
  <ds:schemaRefs/>
</ds:datastoreItem>
</file>

<file path=customXml/itemProps23.xml><?xml version="1.0" encoding="utf-8"?>
<ds:datastoreItem xmlns:ds="http://schemas.openxmlformats.org/officeDocument/2006/customXml" ds:itemID="{C12E8214-380E-48E2-BA7B-8D10D64282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9960438-6B55-4905-B8D4-79399F8D1B02}">
  <ds:schemaRefs/>
</ds:datastoreItem>
</file>

<file path=customXml/itemProps4.xml><?xml version="1.0" encoding="utf-8"?>
<ds:datastoreItem xmlns:ds="http://schemas.openxmlformats.org/officeDocument/2006/customXml" ds:itemID="{8DEAEE91-AE97-4E05-A8B4-A8BD847DBB6E}">
  <ds:schemaRefs/>
</ds:datastoreItem>
</file>

<file path=customXml/itemProps5.xml><?xml version="1.0" encoding="utf-8"?>
<ds:datastoreItem xmlns:ds="http://schemas.openxmlformats.org/officeDocument/2006/customXml" ds:itemID="{37CC2EA8-5CB3-4015-8A90-74FA50C0A064}">
  <ds:schemaRefs/>
</ds:datastoreItem>
</file>

<file path=customXml/itemProps6.xml><?xml version="1.0" encoding="utf-8"?>
<ds:datastoreItem xmlns:ds="http://schemas.openxmlformats.org/officeDocument/2006/customXml" ds:itemID="{F6451B4A-A98C-424A-93EA-96D0B4E8479D}">
  <ds:schemaRefs/>
</ds:datastoreItem>
</file>

<file path=customXml/itemProps7.xml><?xml version="1.0" encoding="utf-8"?>
<ds:datastoreItem xmlns:ds="http://schemas.openxmlformats.org/officeDocument/2006/customXml" ds:itemID="{F2176378-DBCB-4849-9454-8DAE639C7A71}">
  <ds:schemaRefs/>
</ds:datastoreItem>
</file>

<file path=customXml/itemProps8.xml><?xml version="1.0" encoding="utf-8"?>
<ds:datastoreItem xmlns:ds="http://schemas.openxmlformats.org/officeDocument/2006/customXml" ds:itemID="{9BBC527A-BC2E-4C23-AF54-29C493373D2A}">
  <ds:schemaRefs/>
</ds:datastoreItem>
</file>

<file path=customXml/itemProps9.xml><?xml version="1.0" encoding="utf-8"?>
<ds:datastoreItem xmlns:ds="http://schemas.openxmlformats.org/officeDocument/2006/customXml" ds:itemID="{F57EFC52-20B5-4C9E-AB49-32940490F8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shippers</vt:lpstr>
      <vt:lpstr>products</vt:lpstr>
      <vt:lpstr>orders</vt:lpstr>
      <vt:lpstr>Sheet3</vt:lpstr>
      <vt:lpstr>Sheet1</vt:lpstr>
      <vt:lpstr>Sheet2</vt:lpstr>
      <vt:lpstr>Sheet5</vt:lpstr>
      <vt:lpstr>Sheet6</vt:lpstr>
      <vt:lpstr>Sheet7</vt:lpstr>
      <vt:lpstr>Dashbored</vt:lpstr>
      <vt:lpstr>Report</vt:lpstr>
      <vt:lpstr>Sheet4</vt:lpstr>
      <vt:lpstr>order_details</vt:lpstr>
      <vt:lpstr>categories</vt:lpstr>
      <vt:lpstr>employees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2024-07-02T11:15:35Z</dcterms:created>
  <dcterms:modified xsi:type="dcterms:W3CDTF">2024-07-18T21:32:55Z</dcterms:modified>
</cp:coreProperties>
</file>