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jun\Desktop\Data Analytics\Bike Sales Analysis\"/>
    </mc:Choice>
  </mc:AlternateContent>
  <xr:revisionPtr revIDLastSave="0" documentId="13_ncr:1_{996FC8A6-F38F-4495-98D5-461811CBED05}" xr6:coauthVersionLast="47" xr6:coauthVersionMax="47" xr10:uidLastSave="{00000000-0000-0000-0000-000000000000}"/>
  <bookViews>
    <workbookView xWindow="-98" yWindow="-98" windowWidth="19396" windowHeight="10996" xr2:uid="{00000000-000D-0000-FFFF-FFFF00000000}"/>
  </bookViews>
  <sheets>
    <sheet name="Dashboard" sheetId="4" r:id="rId1"/>
    <sheet name="Pivot_Table" sheetId="3" r:id="rId2"/>
    <sheet name="Working_Sheet" sheetId="2" r:id="rId3"/>
    <sheet name="Raw_data" sheetId="1" r:id="rId4"/>
  </sheets>
  <definedNames>
    <definedName name="_xlnm._FilterDatabase" localSheetId="3" hidden="1">Raw_data!$A$1:$M$1001</definedName>
    <definedName name="_xlnm._FilterDatabase" localSheetId="2" hidden="1">Working_Sheet!$A$1:$N$1001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<sst xmlns="http://schemas.openxmlformats.org/spreadsheetml/2006/main" count="16267" uniqueCount="51">
  <si>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</si>
  <si>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</si>
  <si>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</si>
  <si>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</si>
  <si>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</si>
  <si>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</si>
  <si>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</si>
  <si>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</si>
  <si>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</si>
  <si>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</si>
  <si>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</si>
  <si>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</si>
  <si>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</si>
  <si>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</si>
  <si>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</si>
  <si>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</si>
  <si>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</si>
  <si>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</si>
  <si>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</si>
  <si>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</si>
  <si>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</si>
  <si>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</si>
  <si>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</si>
  <si>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</si>
  <si>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</si>
  <si>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</si>
  <si>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</si>
  <si>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</si>
  <si>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</si>
  <si>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</si>
  <si>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</si>
  <si>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</si>
  <si>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</si>
  <si>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</si>
  <si>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</si>
  <si>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</si>
  <si>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</si>
  <si>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</si>
  <si>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</si>
  <si>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</si>
  <si>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</si>
  <si>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Column Labels</t>
  </si>
  <si>
    <t>Grand Total</t>
  </si>
  <si>
    <t>Row Labels</t>
  </si>
  <si>
    <t>Average of Income</t>
  </si>
  <si>
    <t>Count of Purchased Bike</t>
  </si>
  <si>
    <t>Middle Aged</t>
  </si>
  <si>
    <t>Old</t>
  </si>
  <si>
    <t>Young</t>
  </si>
  <si>
    <t>Bike Sales Dashboard</t>
  </si>
  <si>
    <t>Above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</si>
</sst>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a:t>
            </a:r>
            <a:r>
              <a:rPr lang="en-US" b="1" baseline="0">
                <a:solidFill>
                  <a:schemeClr val="tx1"/>
                </a:solidFill>
              </a:rPr>
              <a:t> Income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D0FB-4B20-BB04-EA67E0E8FBF2}"/>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D0FB-4B20-BB04-EA67E0E8FBF2}"/>
            </c:ext>
          </c:extLst>
        </c:ser>
        <c:dLbls>
          <c:showLegendKey val="0"/>
          <c:showVal val="0"/>
          <c:showCatName val="0"/>
          <c:showSerName val="0"/>
          <c:showPercent val="0"/>
          <c:showBubbleSize val="0"/>
        </c:dLbls>
        <c:gapWidth val="100"/>
        <c:overlap val="-27"/>
        <c:axId val="467388591"/>
        <c:axId val="467389071"/>
      </c:barChart>
      <c:catAx>
        <c:axId val="46738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89071"/>
        <c:crosses val="autoZero"/>
        <c:auto val="1"/>
        <c:lblAlgn val="ctr"/>
        <c:lblOffset val="100"/>
        <c:noMultiLvlLbl val="0"/>
      </c:catAx>
      <c:valAx>
        <c:axId val="46738907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8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a:t>
            </a:r>
            <a:r>
              <a:rPr lang="en-US" b="1" baseline="0">
                <a:solidFill>
                  <a:schemeClr val="tx1"/>
                </a:solidFill>
              </a:rPr>
              <a:t> Commute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Pivot_Table!$B$8:$B$9</c:f>
              <c:strCache>
                <c:ptCount val="1"/>
                <c:pt idx="0">
                  <c:v>No</c:v>
                </c:pt>
              </c:strCache>
            </c:strRef>
          </c:tx>
          <c:spPr>
            <a:solidFill>
              <a:schemeClr val="accent1"/>
            </a:solidFill>
            <a:ln>
              <a:noFill/>
            </a:ln>
            <a:effectLst/>
          </c:spPr>
          <c:invertIfNegative val="0"/>
          <c:cat>
            <c:strRef>
              <c:f>Pivot_Table!$A$10:$A$15</c:f>
              <c:strCache>
                <c:ptCount val="5"/>
                <c:pt idx="0">
                  <c:v>0-1 Miles</c:v>
                </c:pt>
                <c:pt idx="1">
                  <c:v>1-2 Miles</c:v>
                </c:pt>
                <c:pt idx="2">
                  <c:v>2-5 Miles</c:v>
                </c:pt>
                <c:pt idx="3">
                  <c:v>5-10 Miles</c:v>
                </c:pt>
                <c:pt idx="4">
                  <c:v>Above 10 Miles</c:v>
                </c:pt>
              </c:strCache>
            </c:strRef>
          </c:cat>
          <c:val>
            <c:numRef>
              <c:f>Pivot_Table!$B$10:$B$15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BC3-4A0B-BA53-63E9E9677B15}"/>
            </c:ext>
          </c:extLst>
        </c:ser>
        <c:ser>
          <c:idx val="1"/>
          <c:order val="1"/>
          <c:tx>
            <c:strRef>
              <c:f>Pivot_Table!$C$8:$C$9</c:f>
              <c:strCache>
                <c:ptCount val="1"/>
                <c:pt idx="0">
                  <c:v>Yes</c:v>
                </c:pt>
              </c:strCache>
            </c:strRef>
          </c:tx>
          <c:spPr>
            <a:solidFill>
              <a:schemeClr val="accent2"/>
            </a:solidFill>
            <a:ln>
              <a:noFill/>
            </a:ln>
            <a:effectLst/>
          </c:spPr>
          <c:invertIfNegative val="0"/>
          <c:cat>
            <c:strRef>
              <c:f>Pivot_Table!$A$10:$A$15</c:f>
              <c:strCache>
                <c:ptCount val="5"/>
                <c:pt idx="0">
                  <c:v>0-1 Miles</c:v>
                </c:pt>
                <c:pt idx="1">
                  <c:v>1-2 Miles</c:v>
                </c:pt>
                <c:pt idx="2">
                  <c:v>2-5 Miles</c:v>
                </c:pt>
                <c:pt idx="3">
                  <c:v>5-10 Miles</c:v>
                </c:pt>
                <c:pt idx="4">
                  <c:v>Above 10 Miles</c:v>
                </c:pt>
              </c:strCache>
            </c:strRef>
          </c:cat>
          <c:val>
            <c:numRef>
              <c:f>Pivot_Table!$C$10:$C$15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CBC3-4A0B-BA53-63E9E9677B15}"/>
            </c:ext>
          </c:extLst>
        </c:ser>
        <c:dLbls>
          <c:showLegendKey val="0"/>
          <c:showVal val="0"/>
          <c:showCatName val="0"/>
          <c:showSerName val="0"/>
          <c:showPercent val="0"/>
          <c:showBubbleSize val="0"/>
        </c:dLbls>
        <c:gapWidth val="100"/>
        <c:overlap val="-27"/>
        <c:axId val="467359311"/>
        <c:axId val="467361711"/>
      </c:barChart>
      <c:catAx>
        <c:axId val="46735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61711"/>
        <c:crosses val="autoZero"/>
        <c:auto val="1"/>
        <c:lblAlgn val="ctr"/>
        <c:lblOffset val="100"/>
        <c:noMultiLvlLbl val="0"/>
      </c:catAx>
      <c:valAx>
        <c:axId val="46736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5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Analysis.xlsx]Pivot_Table!PivotTable4</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a:t>
            </a:r>
            <a:r>
              <a:rPr lang="en-US" b="1" baseline="0">
                <a:solidFill>
                  <a:schemeClr val="tx1"/>
                </a:solidFill>
              </a:rPr>
              <a:t> Age Bracket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38100" cap="rnd">
              <a:solidFill>
                <a:schemeClr val="accent1"/>
              </a:solidFill>
              <a:round/>
            </a:ln>
            <a:effectLst/>
          </c:spPr>
          <c:marker>
            <c:symbol val="circle"/>
            <c:size val="5"/>
            <c:spPr>
              <a:solidFill>
                <a:schemeClr val="accent1"/>
              </a:solidFill>
              <a:ln w="9525">
                <a:solidFill>
                  <a:schemeClr val="accent1"/>
                </a:solidFill>
              </a:ln>
              <a:effectLst/>
            </c:spPr>
          </c:marker>
          <c:cat>
            <c:strRef>
              <c:f>Pivot_Table!$A$20:$A$23</c:f>
              <c:strCache>
                <c:ptCount val="3"/>
                <c:pt idx="0">
                  <c:v>Young</c:v>
                </c:pt>
                <c:pt idx="1">
                  <c:v>Middle Aged</c:v>
                </c:pt>
                <c:pt idx="2">
                  <c:v>Old</c:v>
                </c:pt>
              </c:strCache>
            </c:strRef>
          </c:cat>
          <c:val>
            <c:numRef>
              <c:f>Pivot_Table!$B$20:$B$23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2E-41EA-8993-7A481A3FB285}"/>
            </c:ext>
          </c:extLst>
        </c:ser>
        <c:ser>
          <c:idx val="1"/>
          <c:order val="1"/>
          <c:tx>
            <c:strRef>
              <c:f>Pivot_Table!$C$18:$C$19</c:f>
              <c:strCache>
                <c:ptCount val="1"/>
                <c:pt idx="0">
                  <c:v>Yes</c:v>
                </c:pt>
              </c:strCache>
            </c:strRef>
          </c:tx>
          <c:spPr>
            <a:ln w="38100" cap="rnd">
              <a:solidFill>
                <a:schemeClr val="accent2"/>
              </a:solidFill>
              <a:round/>
            </a:ln>
            <a:effectLst/>
          </c:spPr>
          <c:marker>
            <c:symbol val="circle"/>
            <c:size val="5"/>
            <c:spPr>
              <a:solidFill>
                <a:schemeClr val="accent2"/>
              </a:solidFill>
              <a:ln w="9525">
                <a:solidFill>
                  <a:schemeClr val="accent2"/>
                </a:solidFill>
              </a:ln>
              <a:effectLst/>
            </c:spPr>
          </c:marker>
          <c:cat>
            <c:strRef>
              <c:f>Pivot_Table!$A$20:$A$23</c:f>
              <c:strCache>
                <c:ptCount val="3"/>
                <c:pt idx="0">
                  <c:v>Young</c:v>
                </c:pt>
                <c:pt idx="1">
                  <c:v>Middle Aged</c:v>
                </c:pt>
                <c:pt idx="2">
                  <c:v>Old</c:v>
                </c:pt>
              </c:strCache>
            </c:strRef>
          </c:cat>
          <c:val>
            <c:numRef>
              <c:f>Pivot_Table!$C$20:$C$23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2E-41EA-8993-7A481A3FB285}"/>
            </c:ext>
          </c:extLst>
        </c:ser>
        <c:dLbls>
          <c:showLegendKey val="0"/>
          <c:showVal val="0"/>
          <c:showCatName val="0"/>
          <c:showSerName val="0"/>
          <c:showPercent val="0"/>
          <c:showBubbleSize val="0"/>
        </c:dLbls>
        <c:marker val="1"/>
        <c:smooth val="0"/>
        <c:axId val="467375151"/>
        <c:axId val="467375631"/>
      </c:lineChart>
      <c:catAx>
        <c:axId val="46737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75631"/>
        <c:crosses val="autoZero"/>
        <c:auto val="1"/>
        <c:lblAlgn val="ctr"/>
        <c:lblOffset val="100"/>
        <c:noMultiLvlLbl val="0"/>
      </c:catAx>
      <c:valAx>
        <c:axId val="46737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7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395756</xdr:colOff>
      <xdr:row>6</xdr:row>
      <xdr:rowOff>2918</xdr:rowOff>
    </xdr:from>
    <xdr:to>
      <xdr:col>7</xdr:col>
      <xdr:colOff>436002</xdr:colOff>
      <xdr:row>20</xdr:row>
      <xdr:rowOff>30726</xdr:rowOff>
    </xdr:to>
    <xdr:graphicFrame macro="">
      <xdr:nvGraphicFramePr>
        <xdr:cNvPr id="2" name="Chart 1">
          <a:extLst>
            <a:ext uri="{FF2B5EF4-FFF2-40B4-BE49-F238E27FC236}">
              <a16:creationId xmlns:a16="http://schemas.microsoft.com/office/drawing/2014/main" id="{23C6FEAF-6C9A-4BCA-B621-6D76A785E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422588</xdr:colOff>
      <xdr:row>6</xdr:row>
      <xdr:rowOff>2917</xdr:rowOff>
    </xdr:from>
    <xdr:to>
      <xdr:col>13</xdr:col>
      <xdr:colOff>7682</xdr:colOff>
      <xdr:row>20</xdr:row>
      <xdr:rowOff>53770</xdr:rowOff>
    </xdr:to>
    <xdr:graphicFrame macro="">
      <xdr:nvGraphicFramePr>
        <xdr:cNvPr id="3" name="Chart 2">
          <a:extLst>
            <a:ext uri="{FF2B5EF4-FFF2-40B4-BE49-F238E27FC236}">
              <a16:creationId xmlns:a16="http://schemas.microsoft.com/office/drawing/2014/main" id="{DE3B6350-F6BC-4572-A92A-B07E4C3DF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395756</xdr:colOff>
      <xdr:row>20</xdr:row>
      <xdr:rowOff>41854</xdr:rowOff>
    </xdr:from>
    <xdr:to>
      <xdr:col>13</xdr:col>
      <xdr:colOff>13415</xdr:colOff>
      <xdr:row>35</xdr:row>
      <xdr:rowOff>84497</xdr:rowOff>
    </xdr:to>
    <xdr:graphicFrame macro="">
      <xdr:nvGraphicFramePr>
        <xdr:cNvPr id="4" name="Chart 3">
          <a:extLst>
            <a:ext uri="{FF2B5EF4-FFF2-40B4-BE49-F238E27FC236}">
              <a16:creationId xmlns:a16="http://schemas.microsoft.com/office/drawing/2014/main" id="{C24DA297-45A5-4788-A6F3-4B4A21CBB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2950</xdr:rowOff>
    </xdr:from>
    <xdr:to>
      <xdr:col>2</xdr:col>
      <xdr:colOff>409172</xdr:colOff>
      <xdr:row>14</xdr:row>
      <xdr:rowOff>40246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6ECF006-C666-346F-A22F-B4EAA1D6C4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9606"/>
              <a:ext cx="1710475" cy="962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20123</xdr:rowOff>
    </xdr:from>
    <xdr:to>
      <xdr:col>2</xdr:col>
      <xdr:colOff>409172</xdr:colOff>
      <xdr:row>35</xdr:row>
      <xdr:rowOff>87202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3058B0-5519-FCC6-4E91-41AC00CDF8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66743"/>
              <a:ext cx="1710475" cy="2059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46954</xdr:rowOff>
    </xdr:from>
    <xdr:to>
      <xdr:col>2</xdr:col>
      <xdr:colOff>402465</xdr:colOff>
      <xdr:row>24</xdr:row>
      <xdr:rowOff>40246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6ABCDCA-959F-B826-B98D-B79D9E3C20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82482"/>
              <a:ext cx="1703768" cy="1804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 refreshedDate="45829.735600231485" createdVersion="8" refreshedVersion="8" minRefreshableVersion="3" recordCount="1000" xr:uid="{756329F9-8CB5-4661-9D16-B04502C6F21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8155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EE426-0E4B-4FB6-83D2-33231EF85C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D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67326-0487-4233-9E37-C8B2DFBC3F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B86F81-F3D1-4E3E-BE07-683C79589A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C78086-8B1D-4599-B3B4-823CAA0D6768}" sourceName="Marital Status">
  <pivotTables>
    <pivotTable tabId="3" name="PivotTable1"/>
    <pivotTable tabId="3" name="PivotTable3"/>
    <pivotTable tabId="3" name="PivotTable4"/>
  </pivotTables>
  <data>
    <tabular pivotCacheId="481552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3234FB-C303-4490-AD0E-9D767E4E810D}" sourceName="Education">
  <pivotTables>
    <pivotTable tabId="3" name="PivotTable1"/>
    <pivotTable tabId="3" name="PivotTable3"/>
    <pivotTable tabId="3" name="PivotTable4"/>
  </pivotTables>
  <data>
    <tabular pivotCacheId="481552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795B82-DA93-4169-A9B5-8C6A885A31ED}" sourceName="Region">
  <pivotTables>
    <pivotTable tabId="3" name="PivotTable1"/>
    <pivotTable tabId="3" name="PivotTable3"/>
    <pivotTable tabId="3" name="PivotTable4"/>
  </pivotTables>
  <data>
    <tabular pivotCacheId="481552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994B0C-4D90-439A-8B50-6B497E623B56}" cache="Slicer_Marital_Status" caption="Marital Status" style="SlicerStyleOther1" rowHeight="241300"/>
  <slicer name="Education" xr10:uid="{A97C72C4-649A-4E20-A471-9B02AE908377}" cache="Slicer_Education" caption="Education" style="SlicerStyleOther1" rowHeight="241300"/>
  <slicer name="Region" xr10:uid="{81428C3B-6C81-46D8-9EFA-8A244ABD9F03}"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928DA-72C6-4417-A642-7FD7D2B77FC5}">
  <dimension ref="A1:M6"/>
  <sheetViews>
    <sheetView showGridLines="0" tabSelected="1" zoomScale="71" workbookViewId="0">
      <selection activeCell="AF26" sqref="AF26"/>
    </sheetView>
  </sheetViews>
  <sheetFormatPr defaultRowHeight="14.25" x14ac:dyDescent="0.45"/>
  <sheetData>
    <row r="1" spans="1:13" ht="14.25" customHeight="1" x14ac:dyDescent="0.45">
      <c r="A1" s="6" t="s">
        <v>49</v>
      </c>
      <c r="B1" s="6"/>
      <c r="C1" s="6"/>
      <c r="D1" s="6"/>
      <c r="E1" s="6"/>
      <c r="F1" s="6"/>
      <c r="G1" s="6"/>
      <c r="H1" s="6"/>
      <c r="I1" s="6"/>
      <c r="J1" s="6"/>
      <c r="K1" s="6"/>
      <c r="L1" s="6"/>
      <c r="M1" s="6"/>
    </row>
    <row r="2" spans="1:13" ht="14.25" customHeight="1" x14ac:dyDescent="0.45">
      <c r="A2" s="6"/>
      <c r="B2" s="6"/>
      <c r="C2" s="6"/>
      <c r="D2" s="6"/>
      <c r="E2" s="6"/>
      <c r="F2" s="6"/>
      <c r="G2" s="6"/>
      <c r="H2" s="6"/>
      <c r="I2" s="6"/>
      <c r="J2" s="6"/>
      <c r="K2" s="6"/>
      <c r="L2" s="6"/>
      <c r="M2" s="6"/>
    </row>
    <row r="3" spans="1:13" ht="14.25" customHeight="1" x14ac:dyDescent="0.45">
      <c r="A3" s="6"/>
      <c r="B3" s="6"/>
      <c r="C3" s="6"/>
      <c r="D3" s="6"/>
      <c r="E3" s="6"/>
      <c r="F3" s="6"/>
      <c r="G3" s="6"/>
      <c r="H3" s="6"/>
      <c r="I3" s="6"/>
      <c r="J3" s="6"/>
      <c r="K3" s="6"/>
      <c r="L3" s="6"/>
      <c r="M3" s="6"/>
    </row>
    <row r="4" spans="1:13" ht="14.25" customHeight="1" x14ac:dyDescent="0.45">
      <c r="A4" s="6"/>
      <c r="B4" s="6"/>
      <c r="C4" s="6"/>
      <c r="D4" s="6"/>
      <c r="E4" s="6"/>
      <c r="F4" s="6"/>
      <c r="G4" s="6"/>
      <c r="H4" s="6"/>
      <c r="I4" s="6"/>
      <c r="J4" s="6"/>
      <c r="K4" s="6"/>
      <c r="L4" s="6"/>
      <c r="M4" s="6"/>
    </row>
    <row r="5" spans="1:13" ht="14.25" customHeight="1" x14ac:dyDescent="0.45">
      <c r="A5" s="6"/>
      <c r="B5" s="6"/>
      <c r="C5" s="6"/>
      <c r="D5" s="6"/>
      <c r="E5" s="6"/>
      <c r="F5" s="6"/>
      <c r="G5" s="6"/>
      <c r="H5" s="6"/>
      <c r="I5" s="6"/>
      <c r="J5" s="6"/>
      <c r="K5" s="6"/>
      <c r="L5" s="6"/>
      <c r="M5" s="6"/>
    </row>
    <row r="6" spans="1:13" ht="14.25" customHeight="1" x14ac:dyDescent="0.45">
      <c r="A6" s="6"/>
      <c r="B6" s="6"/>
      <c r="C6" s="6"/>
      <c r="D6" s="6"/>
      <c r="E6" s="6"/>
      <c r="F6" s="6"/>
      <c r="G6" s="6"/>
      <c r="H6" s="6"/>
      <c r="I6" s="6"/>
      <c r="J6" s="6"/>
      <c r="K6" s="6"/>
      <c r="L6" s="6"/>
      <c r="M6" s="6"/>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786A8-6EA1-4C01-A37B-CC2C55D39AB6}">
  <dimension ref="A2:D23"/>
  <sheetViews>
    <sheetView showGridLines="0" zoomScale="92" workbookViewId="0">
      <selection activeCell="E54" sqref="E54"/>
    </sheetView>
  </sheetViews>
  <sheetFormatPr defaultRowHeight="14.25" x14ac:dyDescent="0.45"/>
  <cols>
    <col min="1" max="1" width="20.6640625" bestFit="1" customWidth="1"/>
    <col min="2" max="2" width="15.19921875" bestFit="1" customWidth="1"/>
    <col min="3" max="3" width="7.46484375" customWidth="1"/>
    <col min="4" max="4" width="10.19921875" bestFit="1" customWidth="1"/>
  </cols>
  <sheetData>
    <row r="2" spans="1:4" x14ac:dyDescent="0.45">
      <c r="A2" s="4" t="s">
        <v>44</v>
      </c>
      <c r="B2" s="4" t="s">
        <v>41</v>
      </c>
    </row>
    <row r="3" spans="1:4" x14ac:dyDescent="0.45">
      <c r="A3" s="4" t="s">
        <v>43</v>
      </c>
      <c r="B3" t="s">
        <v>18</v>
      </c>
      <c r="C3" t="s">
        <v>15</v>
      </c>
      <c r="D3" t="s">
        <v>42</v>
      </c>
    </row>
    <row r="4" spans="1:4" x14ac:dyDescent="0.45">
      <c r="A4" s="5" t="s">
        <v>38</v>
      </c>
      <c r="B4" s="3">
        <v>53440</v>
      </c>
      <c r="C4" s="3">
        <v>55774.058577405856</v>
      </c>
      <c r="D4" s="3">
        <v>54580.777096114522</v>
      </c>
    </row>
    <row r="5" spans="1:4" x14ac:dyDescent="0.45">
      <c r="A5" s="5" t="s">
        <v>39</v>
      </c>
      <c r="B5" s="3">
        <v>56208.178438661707</v>
      </c>
      <c r="C5" s="3">
        <v>60123.966942148763</v>
      </c>
      <c r="D5" s="3">
        <v>58062.62230919765</v>
      </c>
    </row>
    <row r="6" spans="1:4" x14ac:dyDescent="0.45">
      <c r="A6" s="5" t="s">
        <v>42</v>
      </c>
      <c r="B6" s="3">
        <v>54874.759152215796</v>
      </c>
      <c r="C6" s="3">
        <v>57962.577962577961</v>
      </c>
      <c r="D6" s="3">
        <v>56360</v>
      </c>
    </row>
    <row r="8" spans="1:4" x14ac:dyDescent="0.45">
      <c r="A8" s="4" t="s">
        <v>45</v>
      </c>
      <c r="B8" s="4" t="s">
        <v>41</v>
      </c>
    </row>
    <row r="9" spans="1:4" x14ac:dyDescent="0.45">
      <c r="A9" s="4" t="s">
        <v>43</v>
      </c>
      <c r="B9" t="s">
        <v>18</v>
      </c>
      <c r="C9" t="s">
        <v>15</v>
      </c>
      <c r="D9" t="s">
        <v>42</v>
      </c>
    </row>
    <row r="10" spans="1:4" x14ac:dyDescent="0.45">
      <c r="A10" s="5" t="s">
        <v>16</v>
      </c>
      <c r="B10">
        <v>166</v>
      </c>
      <c r="C10">
        <v>200</v>
      </c>
      <c r="D10">
        <v>366</v>
      </c>
    </row>
    <row r="11" spans="1:4" x14ac:dyDescent="0.45">
      <c r="A11" s="5" t="s">
        <v>26</v>
      </c>
      <c r="B11">
        <v>92</v>
      </c>
      <c r="C11">
        <v>77</v>
      </c>
      <c r="D11">
        <v>169</v>
      </c>
    </row>
    <row r="12" spans="1:4" x14ac:dyDescent="0.45">
      <c r="A12" s="5" t="s">
        <v>22</v>
      </c>
      <c r="B12">
        <v>67</v>
      </c>
      <c r="C12">
        <v>95</v>
      </c>
      <c r="D12">
        <v>162</v>
      </c>
    </row>
    <row r="13" spans="1:4" x14ac:dyDescent="0.45">
      <c r="A13" s="5" t="s">
        <v>23</v>
      </c>
      <c r="B13">
        <v>116</v>
      </c>
      <c r="C13">
        <v>76</v>
      </c>
      <c r="D13">
        <v>192</v>
      </c>
    </row>
    <row r="14" spans="1:4" x14ac:dyDescent="0.45">
      <c r="A14" s="5" t="s">
        <v>50</v>
      </c>
      <c r="B14">
        <v>78</v>
      </c>
      <c r="C14">
        <v>33</v>
      </c>
      <c r="D14">
        <v>111</v>
      </c>
    </row>
    <row r="15" spans="1:4" x14ac:dyDescent="0.45">
      <c r="A15" s="5" t="s">
        <v>42</v>
      </c>
      <c r="B15">
        <v>519</v>
      </c>
      <c r="C15">
        <v>481</v>
      </c>
      <c r="D15">
        <v>1000</v>
      </c>
    </row>
    <row r="18" spans="1:4" x14ac:dyDescent="0.45">
      <c r="A18" s="4" t="s">
        <v>45</v>
      </c>
      <c r="B18" s="4" t="s">
        <v>41</v>
      </c>
    </row>
    <row r="19" spans="1:4" x14ac:dyDescent="0.45">
      <c r="A19" s="4" t="s">
        <v>43</v>
      </c>
      <c r="B19" t="s">
        <v>18</v>
      </c>
      <c r="C19" t="s">
        <v>15</v>
      </c>
      <c r="D19" t="s">
        <v>42</v>
      </c>
    </row>
    <row r="20" spans="1:4" x14ac:dyDescent="0.45">
      <c r="A20" s="5" t="s">
        <v>48</v>
      </c>
      <c r="B20">
        <v>71</v>
      </c>
      <c r="C20">
        <v>39</v>
      </c>
      <c r="D20">
        <v>110</v>
      </c>
    </row>
    <row r="21" spans="1:4" x14ac:dyDescent="0.45">
      <c r="A21" s="5" t="s">
        <v>46</v>
      </c>
      <c r="B21">
        <v>318</v>
      </c>
      <c r="C21">
        <v>383</v>
      </c>
      <c r="D21">
        <v>701</v>
      </c>
    </row>
    <row r="22" spans="1:4" x14ac:dyDescent="0.45">
      <c r="A22" s="5" t="s">
        <v>47</v>
      </c>
      <c r="B22">
        <v>130</v>
      </c>
      <c r="C22">
        <v>59</v>
      </c>
      <c r="D22">
        <v>189</v>
      </c>
    </row>
    <row r="23" spans="1:4" x14ac:dyDescent="0.45">
      <c r="A23" s="5" t="s">
        <v>42</v>
      </c>
      <c r="B23">
        <v>519</v>
      </c>
      <c r="C23">
        <v>481</v>
      </c>
      <c r="D23">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8A0A-4F11-4967-BED6-B19D15702CA1}">
  <dimension ref="A1:N1027"/>
  <sheetViews>
    <sheetView zoomScale="84" workbookViewId="0">
      <selection activeCell="T21" sqref="T21"/>
    </sheetView>
  </sheetViews>
  <sheetFormatPr defaultColWidth="11.86328125" defaultRowHeight="14.25" x14ac:dyDescent="0.45"/>
  <cols>
    <col min="1" max="3" width="12.59765625" customWidth="1"/>
    <col min="4" max="4" width="12.59765625" style="3" customWidth="1"/>
    <col min="5" max="5" width="12.59765625" customWidth="1"/>
    <col min="6" max="6" width="17" customWidth="1"/>
    <col min="7" max="7" width="15.1328125" customWidth="1"/>
    <col min="8" max="9" width="12.59765625" customWidth="1"/>
    <col min="10" max="10" width="18.19921875" customWidth="1"/>
    <col min="11" max="13" width="12.59765625" customWidth="1"/>
    <col min="14" max="14" width="13.3320312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 t="shared" ref="M2:M65" si="0">IF(L2&lt;31,"Young",IF(L2&lt;55,"Middle Aged",IF(L2&gt;=55,"Old")))</f>
        <v>Middle Aged</v>
      </c>
      <c r="N2" t="s">
        <v>18</v>
      </c>
    </row>
    <row r="3" spans="1:14" x14ac:dyDescent="0.45">
      <c r="A3">
        <v>24107</v>
      </c>
      <c r="B3" t="s">
        <v>36</v>
      </c>
      <c r="C3" t="s">
        <v>39</v>
      </c>
      <c r="D3" s="3">
        <v>30000</v>
      </c>
      <c r="E3">
        <v>3</v>
      </c>
      <c r="F3" t="s">
        <v>19</v>
      </c>
      <c r="G3" t="s">
        <v>20</v>
      </c>
      <c r="H3" t="s">
        <v>15</v>
      </c>
      <c r="I3">
        <v>1</v>
      </c>
      <c r="J3" t="s">
        <v>16</v>
      </c>
      <c r="K3" t="s">
        <v>17</v>
      </c>
      <c r="L3">
        <v>43</v>
      </c>
      <c r="M3" t="str">
        <f t="shared" si="0"/>
        <v>Middle Aged</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Aged</v>
      </c>
      <c r="N5" t="s">
        <v>15</v>
      </c>
    </row>
    <row r="6" spans="1:14" x14ac:dyDescent="0.45">
      <c r="A6">
        <v>25597</v>
      </c>
      <c r="B6" t="s">
        <v>37</v>
      </c>
      <c r="C6" t="s">
        <v>39</v>
      </c>
      <c r="D6" s="3">
        <v>30000</v>
      </c>
      <c r="E6">
        <v>0</v>
      </c>
      <c r="F6" t="s">
        <v>13</v>
      </c>
      <c r="G6" t="s">
        <v>20</v>
      </c>
      <c r="H6" t="s">
        <v>18</v>
      </c>
      <c r="I6">
        <v>0</v>
      </c>
      <c r="J6" t="s">
        <v>16</v>
      </c>
      <c r="K6" t="s">
        <v>17</v>
      </c>
      <c r="L6">
        <v>36</v>
      </c>
      <c r="M6" t="str">
        <f t="shared" si="0"/>
        <v>Middle Aged</v>
      </c>
      <c r="N6" t="s">
        <v>15</v>
      </c>
    </row>
    <row r="7" spans="1:14" x14ac:dyDescent="0.45">
      <c r="A7">
        <v>13507</v>
      </c>
      <c r="B7" t="s">
        <v>36</v>
      </c>
      <c r="C7" t="s">
        <v>38</v>
      </c>
      <c r="D7" s="3">
        <v>10000</v>
      </c>
      <c r="E7">
        <v>2</v>
      </c>
      <c r="F7" t="s">
        <v>19</v>
      </c>
      <c r="G7" t="s">
        <v>25</v>
      </c>
      <c r="H7" t="s">
        <v>15</v>
      </c>
      <c r="I7">
        <v>0</v>
      </c>
      <c r="J7" t="s">
        <v>26</v>
      </c>
      <c r="K7" t="s">
        <v>17</v>
      </c>
      <c r="L7">
        <v>50</v>
      </c>
      <c r="M7" t="str">
        <f t="shared" si="0"/>
        <v>Middle Aged</v>
      </c>
      <c r="N7" t="s">
        <v>18</v>
      </c>
    </row>
    <row r="8" spans="1:14" x14ac:dyDescent="0.45">
      <c r="A8">
        <v>27974</v>
      </c>
      <c r="B8" t="s">
        <v>37</v>
      </c>
      <c r="C8" t="s">
        <v>39</v>
      </c>
      <c r="D8" s="3">
        <v>160000</v>
      </c>
      <c r="E8">
        <v>2</v>
      </c>
      <c r="F8" t="s">
        <v>27</v>
      </c>
      <c r="G8" t="s">
        <v>28</v>
      </c>
      <c r="H8" t="s">
        <v>15</v>
      </c>
      <c r="I8">
        <v>4</v>
      </c>
      <c r="J8" t="s">
        <v>16</v>
      </c>
      <c r="K8" t="s">
        <v>24</v>
      </c>
      <c r="L8">
        <v>33</v>
      </c>
      <c r="M8" t="str">
        <f t="shared" si="0"/>
        <v>Middle Aged</v>
      </c>
      <c r="N8" t="s">
        <v>15</v>
      </c>
    </row>
    <row r="9" spans="1:14" x14ac:dyDescent="0.45">
      <c r="A9">
        <v>19364</v>
      </c>
      <c r="B9" t="s">
        <v>36</v>
      </c>
      <c r="C9" t="s">
        <v>39</v>
      </c>
      <c r="D9" s="3">
        <v>40000</v>
      </c>
      <c r="E9">
        <v>1</v>
      </c>
      <c r="F9" t="s">
        <v>13</v>
      </c>
      <c r="G9" t="s">
        <v>14</v>
      </c>
      <c r="H9" t="s">
        <v>15</v>
      </c>
      <c r="I9">
        <v>0</v>
      </c>
      <c r="J9" t="s">
        <v>16</v>
      </c>
      <c r="K9" t="s">
        <v>17</v>
      </c>
      <c r="L9">
        <v>43</v>
      </c>
      <c r="M9" t="str">
        <f t="shared" si="0"/>
        <v>Middle Aged</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45">
      <c r="A13">
        <v>12697</v>
      </c>
      <c r="B13" t="s">
        <v>37</v>
      </c>
      <c r="C13" t="s">
        <v>38</v>
      </c>
      <c r="D13" s="3">
        <v>90000</v>
      </c>
      <c r="E13">
        <v>0</v>
      </c>
      <c r="F13" t="s">
        <v>13</v>
      </c>
      <c r="G13" t="s">
        <v>21</v>
      </c>
      <c r="H13" t="s">
        <v>18</v>
      </c>
      <c r="I13">
        <v>4</v>
      </c>
      <c r="J13" t="s">
        <v>50</v>
      </c>
      <c r="K13" t="s">
        <v>24</v>
      </c>
      <c r="L13">
        <v>36</v>
      </c>
      <c r="M13" t="str">
        <f t="shared" si="0"/>
        <v>Middle Aged</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45">
      <c r="A23">
        <v>21564</v>
      </c>
      <c r="B23" t="s">
        <v>37</v>
      </c>
      <c r="C23" t="s">
        <v>38</v>
      </c>
      <c r="D23" s="3">
        <v>80000</v>
      </c>
      <c r="E23">
        <v>0</v>
      </c>
      <c r="F23" t="s">
        <v>13</v>
      </c>
      <c r="G23" t="s">
        <v>21</v>
      </c>
      <c r="H23" t="s">
        <v>15</v>
      </c>
      <c r="I23">
        <v>4</v>
      </c>
      <c r="J23" t="s">
        <v>50</v>
      </c>
      <c r="K23" t="s">
        <v>24</v>
      </c>
      <c r="L23">
        <v>35</v>
      </c>
      <c r="M23" t="str">
        <f t="shared" si="0"/>
        <v>Middle Aged</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45">
      <c r="A53">
        <v>20619</v>
      </c>
      <c r="B53" t="s">
        <v>37</v>
      </c>
      <c r="C53" t="s">
        <v>39</v>
      </c>
      <c r="D53" s="3">
        <v>80000</v>
      </c>
      <c r="E53">
        <v>0</v>
      </c>
      <c r="F53" t="s">
        <v>13</v>
      </c>
      <c r="G53" t="s">
        <v>21</v>
      </c>
      <c r="H53" t="s">
        <v>18</v>
      </c>
      <c r="I53">
        <v>4</v>
      </c>
      <c r="J53" t="s">
        <v>50</v>
      </c>
      <c r="K53" t="s">
        <v>24</v>
      </c>
      <c r="L53">
        <v>35</v>
      </c>
      <c r="M53" t="str">
        <f t="shared" si="0"/>
        <v>Middle Aged</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45">
      <c r="A57">
        <v>28906</v>
      </c>
      <c r="B57" t="s">
        <v>36</v>
      </c>
      <c r="C57" t="s">
        <v>39</v>
      </c>
      <c r="D57" s="3">
        <v>80000</v>
      </c>
      <c r="E57">
        <v>4</v>
      </c>
      <c r="F57" t="s">
        <v>27</v>
      </c>
      <c r="G57" t="s">
        <v>21</v>
      </c>
      <c r="H57" t="s">
        <v>15</v>
      </c>
      <c r="I57">
        <v>2</v>
      </c>
      <c r="J57" t="s">
        <v>50</v>
      </c>
      <c r="K57" t="s">
        <v>17</v>
      </c>
      <c r="L57">
        <v>54</v>
      </c>
      <c r="M57" t="str">
        <f t="shared" si="0"/>
        <v>Middle Aged</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45">
      <c r="A65">
        <v>16185</v>
      </c>
      <c r="B65" t="s">
        <v>37</v>
      </c>
      <c r="C65" t="s">
        <v>39</v>
      </c>
      <c r="D65" s="3">
        <v>60000</v>
      </c>
      <c r="E65">
        <v>4</v>
      </c>
      <c r="F65" t="s">
        <v>13</v>
      </c>
      <c r="G65" t="s">
        <v>21</v>
      </c>
      <c r="H65" t="s">
        <v>15</v>
      </c>
      <c r="I65">
        <v>3</v>
      </c>
      <c r="J65" t="s">
        <v>50</v>
      </c>
      <c r="K65" t="s">
        <v>24</v>
      </c>
      <c r="L65">
        <v>41</v>
      </c>
      <c r="M65" t="str">
        <f t="shared" si="0"/>
        <v>Middle Aged</v>
      </c>
      <c r="N65" t="s">
        <v>18</v>
      </c>
    </row>
    <row r="66" spans="1:14" x14ac:dyDescent="0.45">
      <c r="A66">
        <v>14927</v>
      </c>
      <c r="B66" t="s">
        <v>36</v>
      </c>
      <c r="C66" t="s">
        <v>38</v>
      </c>
      <c r="D66" s="3">
        <v>30000</v>
      </c>
      <c r="E66">
        <v>1</v>
      </c>
      <c r="F66" t="s">
        <v>13</v>
      </c>
      <c r="G66" t="s">
        <v>20</v>
      </c>
      <c r="H66" t="s">
        <v>15</v>
      </c>
      <c r="I66">
        <v>0</v>
      </c>
      <c r="J66" t="s">
        <v>16</v>
      </c>
      <c r="K66" t="s">
        <v>17</v>
      </c>
      <c r="L66">
        <v>37</v>
      </c>
      <c r="M66" t="str">
        <f t="shared" ref="M66:M129" si="1">IF(L66&lt;31,"Young",IF(L66&lt;55,"Middle Aged",IF(L66&gt;=55,"Old")))</f>
        <v>Middle Aged</v>
      </c>
      <c r="N66" t="s">
        <v>15</v>
      </c>
    </row>
    <row r="67" spans="1:14" x14ac:dyDescent="0.4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45">
      <c r="A72">
        <v>14238</v>
      </c>
      <c r="B72" t="s">
        <v>36</v>
      </c>
      <c r="C72" t="s">
        <v>39</v>
      </c>
      <c r="D72" s="3">
        <v>120000</v>
      </c>
      <c r="E72">
        <v>0</v>
      </c>
      <c r="F72" t="s">
        <v>29</v>
      </c>
      <c r="G72" t="s">
        <v>21</v>
      </c>
      <c r="H72" t="s">
        <v>15</v>
      </c>
      <c r="I72">
        <v>4</v>
      </c>
      <c r="J72" t="s">
        <v>50</v>
      </c>
      <c r="K72" t="s">
        <v>24</v>
      </c>
      <c r="L72">
        <v>36</v>
      </c>
      <c r="M72" t="str">
        <f t="shared" si="1"/>
        <v>Middle Aged</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45">
      <c r="A79">
        <v>27969</v>
      </c>
      <c r="B79" t="s">
        <v>36</v>
      </c>
      <c r="C79" t="s">
        <v>39</v>
      </c>
      <c r="D79" s="3">
        <v>80000</v>
      </c>
      <c r="E79">
        <v>0</v>
      </c>
      <c r="F79" t="s">
        <v>13</v>
      </c>
      <c r="G79" t="s">
        <v>21</v>
      </c>
      <c r="H79" t="s">
        <v>15</v>
      </c>
      <c r="I79">
        <v>2</v>
      </c>
      <c r="J79" t="s">
        <v>50</v>
      </c>
      <c r="K79" t="s">
        <v>24</v>
      </c>
      <c r="L79">
        <v>29</v>
      </c>
      <c r="M79" t="str">
        <f t="shared" si="1"/>
        <v>Young</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45">
      <c r="A124">
        <v>12344</v>
      </c>
      <c r="B124" t="s">
        <v>37</v>
      </c>
      <c r="C124" t="s">
        <v>38</v>
      </c>
      <c r="D124" s="3">
        <v>80000</v>
      </c>
      <c r="E124">
        <v>0</v>
      </c>
      <c r="F124" t="s">
        <v>13</v>
      </c>
      <c r="G124" t="s">
        <v>21</v>
      </c>
      <c r="H124" t="s">
        <v>18</v>
      </c>
      <c r="I124">
        <v>3</v>
      </c>
      <c r="J124" t="s">
        <v>50</v>
      </c>
      <c r="K124" t="s">
        <v>24</v>
      </c>
      <c r="L124">
        <v>31</v>
      </c>
      <c r="M124" t="str">
        <f t="shared" si="1"/>
        <v>Middle Aged</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ref="M130:M193" si="2">IF(L130&lt;31,"Young",IF(L130&lt;55,"Middle Aged",IF(L130&gt;=55,"Old")))</f>
        <v>Middle Aged</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45">
      <c r="A145">
        <v>16614</v>
      </c>
      <c r="B145" t="s">
        <v>36</v>
      </c>
      <c r="C145" t="s">
        <v>38</v>
      </c>
      <c r="D145" s="3">
        <v>80000</v>
      </c>
      <c r="E145">
        <v>0</v>
      </c>
      <c r="F145" t="s">
        <v>13</v>
      </c>
      <c r="G145" t="s">
        <v>21</v>
      </c>
      <c r="H145" t="s">
        <v>15</v>
      </c>
      <c r="I145">
        <v>3</v>
      </c>
      <c r="J145" t="s">
        <v>50</v>
      </c>
      <c r="K145" t="s">
        <v>24</v>
      </c>
      <c r="L145">
        <v>32</v>
      </c>
      <c r="M145" t="str">
        <f t="shared" si="2"/>
        <v>Middle Aged</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45">
      <c r="A169">
        <v>14233</v>
      </c>
      <c r="B169" t="s">
        <v>37</v>
      </c>
      <c r="C169" t="s">
        <v>39</v>
      </c>
      <c r="D169" s="3">
        <v>100000</v>
      </c>
      <c r="E169">
        <v>0</v>
      </c>
      <c r="F169" t="s">
        <v>27</v>
      </c>
      <c r="G169" t="s">
        <v>28</v>
      </c>
      <c r="H169" t="s">
        <v>15</v>
      </c>
      <c r="I169">
        <v>3</v>
      </c>
      <c r="J169" t="s">
        <v>50</v>
      </c>
      <c r="K169" t="s">
        <v>24</v>
      </c>
      <c r="L169">
        <v>35</v>
      </c>
      <c r="M169" t="str">
        <f t="shared" si="2"/>
        <v>Middle Aged</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4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50</v>
      </c>
      <c r="K190" t="s">
        <v>24</v>
      </c>
      <c r="L190">
        <v>32</v>
      </c>
      <c r="M190" t="str">
        <f t="shared" si="2"/>
        <v>Middle Aged</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45">
      <c r="A194">
        <v>15682</v>
      </c>
      <c r="B194" t="s">
        <v>37</v>
      </c>
      <c r="C194" t="s">
        <v>38</v>
      </c>
      <c r="D194" s="3">
        <v>80000</v>
      </c>
      <c r="E194">
        <v>5</v>
      </c>
      <c r="F194" t="s">
        <v>13</v>
      </c>
      <c r="G194" t="s">
        <v>28</v>
      </c>
      <c r="H194" t="s">
        <v>15</v>
      </c>
      <c r="I194">
        <v>2</v>
      </c>
      <c r="J194" t="s">
        <v>50</v>
      </c>
      <c r="K194" t="s">
        <v>17</v>
      </c>
      <c r="L194">
        <v>62</v>
      </c>
      <c r="M194" t="str">
        <f t="shared" ref="M194:M257" si="3">IF(L194&lt;31,"Young",IF(L194&lt;55,"Middle Aged",IF(L194&gt;=55,"Old")))</f>
        <v>Old</v>
      </c>
      <c r="N194" t="s">
        <v>18</v>
      </c>
    </row>
    <row r="195" spans="1:14" x14ac:dyDescent="0.45">
      <c r="A195">
        <v>26032</v>
      </c>
      <c r="B195" t="s">
        <v>36</v>
      </c>
      <c r="C195" t="s">
        <v>38</v>
      </c>
      <c r="D195" s="3">
        <v>70000</v>
      </c>
      <c r="E195">
        <v>5</v>
      </c>
      <c r="F195" t="s">
        <v>13</v>
      </c>
      <c r="G195" t="s">
        <v>21</v>
      </c>
      <c r="H195" t="s">
        <v>15</v>
      </c>
      <c r="I195">
        <v>4</v>
      </c>
      <c r="J195" t="s">
        <v>50</v>
      </c>
      <c r="K195" t="s">
        <v>24</v>
      </c>
      <c r="L195">
        <v>41</v>
      </c>
      <c r="M195" t="str">
        <f t="shared" si="3"/>
        <v>Middle Aged</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45">
      <c r="A201">
        <v>11453</v>
      </c>
      <c r="B201" t="s">
        <v>37</v>
      </c>
      <c r="C201" t="s">
        <v>39</v>
      </c>
      <c r="D201" s="3">
        <v>80000</v>
      </c>
      <c r="E201">
        <v>0</v>
      </c>
      <c r="F201" t="s">
        <v>13</v>
      </c>
      <c r="G201" t="s">
        <v>21</v>
      </c>
      <c r="H201" t="s">
        <v>18</v>
      </c>
      <c r="I201">
        <v>3</v>
      </c>
      <c r="J201" t="s">
        <v>50</v>
      </c>
      <c r="K201" t="s">
        <v>24</v>
      </c>
      <c r="L201">
        <v>33</v>
      </c>
      <c r="M201" t="str">
        <f t="shared" si="3"/>
        <v>Middle Aged</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4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45">
      <c r="A215">
        <v>11451</v>
      </c>
      <c r="B215" t="s">
        <v>37</v>
      </c>
      <c r="C215" t="s">
        <v>39</v>
      </c>
      <c r="D215" s="3">
        <v>70000</v>
      </c>
      <c r="E215">
        <v>0</v>
      </c>
      <c r="F215" t="s">
        <v>13</v>
      </c>
      <c r="G215" t="s">
        <v>21</v>
      </c>
      <c r="H215" t="s">
        <v>18</v>
      </c>
      <c r="I215">
        <v>4</v>
      </c>
      <c r="J215" t="s">
        <v>50</v>
      </c>
      <c r="K215" t="s">
        <v>24</v>
      </c>
      <c r="L215">
        <v>31</v>
      </c>
      <c r="M215" t="str">
        <f t="shared" si="3"/>
        <v>Middle Aged</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45">
      <c r="A225">
        <v>18711</v>
      </c>
      <c r="B225" t="s">
        <v>37</v>
      </c>
      <c r="C225" t="s">
        <v>38</v>
      </c>
      <c r="D225" s="3">
        <v>70000</v>
      </c>
      <c r="E225">
        <v>5</v>
      </c>
      <c r="F225" t="s">
        <v>13</v>
      </c>
      <c r="G225" t="s">
        <v>21</v>
      </c>
      <c r="H225" t="s">
        <v>15</v>
      </c>
      <c r="I225">
        <v>4</v>
      </c>
      <c r="J225" t="s">
        <v>50</v>
      </c>
      <c r="K225" t="s">
        <v>24</v>
      </c>
      <c r="L225">
        <v>39</v>
      </c>
      <c r="M225" t="str">
        <f t="shared" si="3"/>
        <v>Middle Aged</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4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45">
      <c r="A236">
        <v>24611</v>
      </c>
      <c r="B236" t="s">
        <v>37</v>
      </c>
      <c r="C236" t="s">
        <v>39</v>
      </c>
      <c r="D236" s="3">
        <v>90000</v>
      </c>
      <c r="E236">
        <v>0</v>
      </c>
      <c r="F236" t="s">
        <v>13</v>
      </c>
      <c r="G236" t="s">
        <v>21</v>
      </c>
      <c r="H236" t="s">
        <v>18</v>
      </c>
      <c r="I236">
        <v>4</v>
      </c>
      <c r="J236" t="s">
        <v>50</v>
      </c>
      <c r="K236" t="s">
        <v>24</v>
      </c>
      <c r="L236">
        <v>35</v>
      </c>
      <c r="M236" t="str">
        <f t="shared" si="3"/>
        <v>Middle Aged</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45">
      <c r="A246">
        <v>19057</v>
      </c>
      <c r="B246" t="s">
        <v>36</v>
      </c>
      <c r="C246" t="s">
        <v>38</v>
      </c>
      <c r="D246" s="3">
        <v>120000</v>
      </c>
      <c r="E246">
        <v>3</v>
      </c>
      <c r="F246" t="s">
        <v>13</v>
      </c>
      <c r="G246" t="s">
        <v>28</v>
      </c>
      <c r="H246" t="s">
        <v>18</v>
      </c>
      <c r="I246">
        <v>2</v>
      </c>
      <c r="J246" t="s">
        <v>50</v>
      </c>
      <c r="K246" t="s">
        <v>17</v>
      </c>
      <c r="L246">
        <v>52</v>
      </c>
      <c r="M246" t="str">
        <f t="shared" si="3"/>
        <v>Middle Aged</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45">
      <c r="A249">
        <v>21568</v>
      </c>
      <c r="B249" t="s">
        <v>36</v>
      </c>
      <c r="C249" t="s">
        <v>38</v>
      </c>
      <c r="D249" s="3">
        <v>100000</v>
      </c>
      <c r="E249">
        <v>0</v>
      </c>
      <c r="F249" t="s">
        <v>27</v>
      </c>
      <c r="G249" t="s">
        <v>28</v>
      </c>
      <c r="H249" t="s">
        <v>15</v>
      </c>
      <c r="I249">
        <v>4</v>
      </c>
      <c r="J249" t="s">
        <v>50</v>
      </c>
      <c r="K249" t="s">
        <v>24</v>
      </c>
      <c r="L249">
        <v>34</v>
      </c>
      <c r="M249" t="str">
        <f t="shared" si="3"/>
        <v>Middle Aged</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4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ref="M258:M321" si="4">IF(L258&lt;31,"Young",IF(L258&lt;55,"Middle Aged",IF(L258&gt;=55,"Old")))</f>
        <v>Middle Aged</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4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45">
      <c r="A265">
        <v>23419</v>
      </c>
      <c r="B265" t="s">
        <v>37</v>
      </c>
      <c r="C265" t="s">
        <v>38</v>
      </c>
      <c r="D265" s="3">
        <v>70000</v>
      </c>
      <c r="E265">
        <v>5</v>
      </c>
      <c r="F265" t="s">
        <v>13</v>
      </c>
      <c r="G265" t="s">
        <v>21</v>
      </c>
      <c r="H265" t="s">
        <v>15</v>
      </c>
      <c r="I265">
        <v>3</v>
      </c>
      <c r="J265" t="s">
        <v>50</v>
      </c>
      <c r="K265" t="s">
        <v>24</v>
      </c>
      <c r="L265">
        <v>39</v>
      </c>
      <c r="M265" t="str">
        <f t="shared" si="4"/>
        <v>Middle Aged</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45">
      <c r="A280">
        <v>20625</v>
      </c>
      <c r="B280" t="s">
        <v>36</v>
      </c>
      <c r="C280" t="s">
        <v>39</v>
      </c>
      <c r="D280" s="3">
        <v>100000</v>
      </c>
      <c r="E280">
        <v>0</v>
      </c>
      <c r="F280" t="s">
        <v>27</v>
      </c>
      <c r="G280" t="s">
        <v>28</v>
      </c>
      <c r="H280" t="s">
        <v>15</v>
      </c>
      <c r="I280">
        <v>3</v>
      </c>
      <c r="J280" t="s">
        <v>50</v>
      </c>
      <c r="K280" t="s">
        <v>24</v>
      </c>
      <c r="L280">
        <v>35</v>
      </c>
      <c r="M280" t="str">
        <f t="shared" si="4"/>
        <v>Middle Aged</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45">
      <c r="A297">
        <v>21557</v>
      </c>
      <c r="B297" t="s">
        <v>37</v>
      </c>
      <c r="C297" t="s">
        <v>38</v>
      </c>
      <c r="D297" s="3">
        <v>110000</v>
      </c>
      <c r="E297">
        <v>0</v>
      </c>
      <c r="F297" t="s">
        <v>19</v>
      </c>
      <c r="G297" t="s">
        <v>28</v>
      </c>
      <c r="H297" t="s">
        <v>15</v>
      </c>
      <c r="I297">
        <v>3</v>
      </c>
      <c r="J297" t="s">
        <v>50</v>
      </c>
      <c r="K297" t="s">
        <v>24</v>
      </c>
      <c r="L297">
        <v>32</v>
      </c>
      <c r="M297" t="str">
        <f t="shared" si="4"/>
        <v>Middle Aged</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45">
      <c r="A320">
        <v>19066</v>
      </c>
      <c r="B320" t="s">
        <v>36</v>
      </c>
      <c r="C320" t="s">
        <v>39</v>
      </c>
      <c r="D320" s="3">
        <v>130000</v>
      </c>
      <c r="E320">
        <v>4</v>
      </c>
      <c r="F320" t="s">
        <v>19</v>
      </c>
      <c r="G320" t="s">
        <v>21</v>
      </c>
      <c r="H320" t="s">
        <v>18</v>
      </c>
      <c r="I320">
        <v>3</v>
      </c>
      <c r="J320" t="s">
        <v>50</v>
      </c>
      <c r="K320" t="s">
        <v>17</v>
      </c>
      <c r="L320">
        <v>54</v>
      </c>
      <c r="M320" t="str">
        <f t="shared" si="4"/>
        <v>Middle Aged</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ref="M322:M385" si="5">IF(L322&lt;31,"Young",IF(L322&lt;55,"Middle Aged",IF(L322&gt;=55,"Old")))</f>
        <v>Middle Aged</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4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50</v>
      </c>
      <c r="K332" t="s">
        <v>24</v>
      </c>
      <c r="L332">
        <v>32</v>
      </c>
      <c r="M332" t="str">
        <f t="shared" si="5"/>
        <v>Middle Aged</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45">
      <c r="A357">
        <v>17238</v>
      </c>
      <c r="B357" t="s">
        <v>37</v>
      </c>
      <c r="C357" t="s">
        <v>39</v>
      </c>
      <c r="D357" s="3">
        <v>80000</v>
      </c>
      <c r="E357">
        <v>0</v>
      </c>
      <c r="F357" t="s">
        <v>13</v>
      </c>
      <c r="G357" t="s">
        <v>21</v>
      </c>
      <c r="H357" t="s">
        <v>15</v>
      </c>
      <c r="I357">
        <v>3</v>
      </c>
      <c r="J357" t="s">
        <v>50</v>
      </c>
      <c r="K357" t="s">
        <v>24</v>
      </c>
      <c r="L357">
        <v>32</v>
      </c>
      <c r="M357" t="str">
        <f t="shared" si="5"/>
        <v>Middle Aged</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50</v>
      </c>
      <c r="K361" t="s">
        <v>24</v>
      </c>
      <c r="L361">
        <v>30</v>
      </c>
      <c r="M361" t="str">
        <f t="shared" si="5"/>
        <v>Young</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45">
      <c r="A372">
        <v>17324</v>
      </c>
      <c r="B372" t="s">
        <v>36</v>
      </c>
      <c r="C372" t="s">
        <v>38</v>
      </c>
      <c r="D372" s="3">
        <v>100000</v>
      </c>
      <c r="E372">
        <v>4</v>
      </c>
      <c r="F372" t="s">
        <v>13</v>
      </c>
      <c r="G372" t="s">
        <v>21</v>
      </c>
      <c r="H372" t="s">
        <v>15</v>
      </c>
      <c r="I372">
        <v>1</v>
      </c>
      <c r="J372" t="s">
        <v>50</v>
      </c>
      <c r="K372" t="s">
        <v>24</v>
      </c>
      <c r="L372">
        <v>46</v>
      </c>
      <c r="M372" t="str">
        <f t="shared" si="5"/>
        <v>Middle Aged</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45">
      <c r="A382">
        <v>13620</v>
      </c>
      <c r="B382" t="s">
        <v>37</v>
      </c>
      <c r="C382" t="s">
        <v>39</v>
      </c>
      <c r="D382" s="3">
        <v>70000</v>
      </c>
      <c r="E382">
        <v>0</v>
      </c>
      <c r="F382" t="s">
        <v>13</v>
      </c>
      <c r="G382" t="s">
        <v>21</v>
      </c>
      <c r="H382" t="s">
        <v>18</v>
      </c>
      <c r="I382">
        <v>3</v>
      </c>
      <c r="J382" t="s">
        <v>50</v>
      </c>
      <c r="K382" t="s">
        <v>24</v>
      </c>
      <c r="L382">
        <v>30</v>
      </c>
      <c r="M382" t="str">
        <f t="shared" si="5"/>
        <v>Young</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50</v>
      </c>
      <c r="K384" t="s">
        <v>17</v>
      </c>
      <c r="L384">
        <v>53</v>
      </c>
      <c r="M384" t="str">
        <f t="shared" si="5"/>
        <v>Middle Aged</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ref="M386:M449" si="6">IF(L386&lt;31,"Young",IF(L386&lt;55,"Middle Aged",IF(L386&gt;=55,"Old")))</f>
        <v>Young</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45">
      <c r="A388">
        <v>28957</v>
      </c>
      <c r="B388" t="s">
        <v>37</v>
      </c>
      <c r="C388" t="s">
        <v>38</v>
      </c>
      <c r="D388" s="3">
        <v>120000</v>
      </c>
      <c r="E388">
        <v>0</v>
      </c>
      <c r="F388" t="s">
        <v>29</v>
      </c>
      <c r="G388" t="s">
        <v>21</v>
      </c>
      <c r="H388" t="s">
        <v>15</v>
      </c>
      <c r="I388">
        <v>4</v>
      </c>
      <c r="J388" t="s">
        <v>50</v>
      </c>
      <c r="K388" t="s">
        <v>24</v>
      </c>
      <c r="L388">
        <v>34</v>
      </c>
      <c r="M388" t="str">
        <f t="shared" si="6"/>
        <v>Middle Aged</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45">
      <c r="A402">
        <v>25792</v>
      </c>
      <c r="B402" t="s">
        <v>37</v>
      </c>
      <c r="C402" t="s">
        <v>38</v>
      </c>
      <c r="D402" s="3">
        <v>110000</v>
      </c>
      <c r="E402">
        <v>3</v>
      </c>
      <c r="F402" t="s">
        <v>13</v>
      </c>
      <c r="G402" t="s">
        <v>28</v>
      </c>
      <c r="H402" t="s">
        <v>15</v>
      </c>
      <c r="I402">
        <v>4</v>
      </c>
      <c r="J402" t="s">
        <v>50</v>
      </c>
      <c r="K402" t="s">
        <v>17</v>
      </c>
      <c r="L402">
        <v>53</v>
      </c>
      <c r="M402" t="str">
        <f t="shared" si="6"/>
        <v>Middle Aged</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4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45">
      <c r="A424">
        <v>24901</v>
      </c>
      <c r="B424" t="s">
        <v>37</v>
      </c>
      <c r="C424" t="s">
        <v>39</v>
      </c>
      <c r="D424" s="3">
        <v>110000</v>
      </c>
      <c r="E424">
        <v>0</v>
      </c>
      <c r="F424" t="s">
        <v>19</v>
      </c>
      <c r="G424" t="s">
        <v>28</v>
      </c>
      <c r="H424" t="s">
        <v>18</v>
      </c>
      <c r="I424">
        <v>3</v>
      </c>
      <c r="J424" t="s">
        <v>50</v>
      </c>
      <c r="K424" t="s">
        <v>24</v>
      </c>
      <c r="L424">
        <v>32</v>
      </c>
      <c r="M424" t="str">
        <f t="shared" si="6"/>
        <v>Middle Aged</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45">
      <c r="A434">
        <v>21891</v>
      </c>
      <c r="B434" t="s">
        <v>36</v>
      </c>
      <c r="C434" t="s">
        <v>38</v>
      </c>
      <c r="D434" s="3">
        <v>110000</v>
      </c>
      <c r="E434">
        <v>0</v>
      </c>
      <c r="F434" t="s">
        <v>27</v>
      </c>
      <c r="G434" t="s">
        <v>28</v>
      </c>
      <c r="H434" t="s">
        <v>15</v>
      </c>
      <c r="I434">
        <v>3</v>
      </c>
      <c r="J434" t="s">
        <v>50</v>
      </c>
      <c r="K434" t="s">
        <v>24</v>
      </c>
      <c r="L434">
        <v>34</v>
      </c>
      <c r="M434" t="str">
        <f t="shared" si="6"/>
        <v>Middle Aged</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45">
      <c r="A442">
        <v>21561</v>
      </c>
      <c r="B442" t="s">
        <v>37</v>
      </c>
      <c r="C442" t="s">
        <v>39</v>
      </c>
      <c r="D442" s="3">
        <v>90000</v>
      </c>
      <c r="E442">
        <v>0</v>
      </c>
      <c r="F442" t="s">
        <v>13</v>
      </c>
      <c r="G442" t="s">
        <v>21</v>
      </c>
      <c r="H442" t="s">
        <v>18</v>
      </c>
      <c r="I442">
        <v>3</v>
      </c>
      <c r="J442" t="s">
        <v>50</v>
      </c>
      <c r="K442" t="s">
        <v>24</v>
      </c>
      <c r="L442">
        <v>34</v>
      </c>
      <c r="M442" t="str">
        <f t="shared" si="6"/>
        <v>Middle Aged</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45">
      <c r="A448">
        <v>14278</v>
      </c>
      <c r="B448" t="s">
        <v>36</v>
      </c>
      <c r="C448" t="s">
        <v>38</v>
      </c>
      <c r="D448" s="3">
        <v>130000</v>
      </c>
      <c r="E448">
        <v>0</v>
      </c>
      <c r="F448" t="s">
        <v>31</v>
      </c>
      <c r="G448" t="s">
        <v>28</v>
      </c>
      <c r="H448" t="s">
        <v>15</v>
      </c>
      <c r="I448">
        <v>1</v>
      </c>
      <c r="J448" t="s">
        <v>50</v>
      </c>
      <c r="K448" t="s">
        <v>24</v>
      </c>
      <c r="L448">
        <v>48</v>
      </c>
      <c r="M448" t="str">
        <f t="shared" si="6"/>
        <v>Middle Aged</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ref="M450:M513" si="7">IF(L450&lt;31,"Young",IF(L450&lt;55,"Middle Aged",IF(L450&gt;=55,"Old")))</f>
        <v>Middle Aged</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50</v>
      </c>
      <c r="K460" t="s">
        <v>24</v>
      </c>
      <c r="L460">
        <v>32</v>
      </c>
      <c r="M460" t="str">
        <f t="shared" si="7"/>
        <v>Middle Aged</v>
      </c>
      <c r="N460" t="s">
        <v>15</v>
      </c>
    </row>
    <row r="461" spans="1:14" x14ac:dyDescent="0.45">
      <c r="A461">
        <v>21554</v>
      </c>
      <c r="B461" t="s">
        <v>37</v>
      </c>
      <c r="C461" t="s">
        <v>38</v>
      </c>
      <c r="D461" s="3">
        <v>80000</v>
      </c>
      <c r="E461">
        <v>0</v>
      </c>
      <c r="F461" t="s">
        <v>13</v>
      </c>
      <c r="G461" t="s">
        <v>21</v>
      </c>
      <c r="H461" t="s">
        <v>18</v>
      </c>
      <c r="I461">
        <v>3</v>
      </c>
      <c r="J461" t="s">
        <v>50</v>
      </c>
      <c r="K461" t="s">
        <v>24</v>
      </c>
      <c r="L461">
        <v>33</v>
      </c>
      <c r="M461" t="str">
        <f t="shared" si="7"/>
        <v>Middle Aged</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4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4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4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ref="M514:M577" si="8">IF(L514&lt;31,"Young",IF(L514&lt;55,"Middle Aged",IF(L514&gt;=55,"Old")))</f>
        <v>Middle Aged</v>
      </c>
      <c r="N514" t="s">
        <v>15</v>
      </c>
    </row>
    <row r="515" spans="1:14" x14ac:dyDescent="0.45">
      <c r="A515">
        <v>13353</v>
      </c>
      <c r="B515" t="s">
        <v>37</v>
      </c>
      <c r="C515" t="s">
        <v>38</v>
      </c>
      <c r="D515" s="3">
        <v>60000</v>
      </c>
      <c r="E515">
        <v>4</v>
      </c>
      <c r="F515" t="s">
        <v>31</v>
      </c>
      <c r="G515" t="s">
        <v>28</v>
      </c>
      <c r="H515" t="s">
        <v>15</v>
      </c>
      <c r="I515">
        <v>2</v>
      </c>
      <c r="J515" t="s">
        <v>50</v>
      </c>
      <c r="K515" t="s">
        <v>32</v>
      </c>
      <c r="L515">
        <v>61</v>
      </c>
      <c r="M515" t="str">
        <f t="shared" si="8"/>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4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4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4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50</v>
      </c>
      <c r="K537" t="s">
        <v>32</v>
      </c>
      <c r="L537">
        <v>41</v>
      </c>
      <c r="M537" t="str">
        <f t="shared" si="8"/>
        <v>Middle Aged</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4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50</v>
      </c>
      <c r="K554" t="s">
        <v>32</v>
      </c>
      <c r="L554">
        <v>54</v>
      </c>
      <c r="M554" t="str">
        <f t="shared" si="8"/>
        <v>Middle Aged</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4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4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4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ref="M578:M641" si="9">IF(L578&lt;31,"Young",IF(L578&lt;55,"Middle Aged",IF(L578&gt;=55,"Old")))</f>
        <v>Middle Aged</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4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4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45">
      <c r="A590">
        <v>16871</v>
      </c>
      <c r="B590" t="s">
        <v>36</v>
      </c>
      <c r="C590" t="s">
        <v>38</v>
      </c>
      <c r="D590" s="3">
        <v>90000</v>
      </c>
      <c r="E590">
        <v>2</v>
      </c>
      <c r="F590" t="s">
        <v>27</v>
      </c>
      <c r="G590" t="s">
        <v>21</v>
      </c>
      <c r="H590" t="s">
        <v>15</v>
      </c>
      <c r="I590">
        <v>1</v>
      </c>
      <c r="J590" t="s">
        <v>50</v>
      </c>
      <c r="K590" t="s">
        <v>32</v>
      </c>
      <c r="L590">
        <v>51</v>
      </c>
      <c r="M590" t="str">
        <f t="shared" si="9"/>
        <v>Middle Aged</v>
      </c>
      <c r="N590" t="s">
        <v>15</v>
      </c>
    </row>
    <row r="591" spans="1:14" x14ac:dyDescent="0.4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4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45">
      <c r="A609">
        <v>16145</v>
      </c>
      <c r="B609" t="s">
        <v>37</v>
      </c>
      <c r="C609" t="s">
        <v>38</v>
      </c>
      <c r="D609" s="3">
        <v>70000</v>
      </c>
      <c r="E609">
        <v>5</v>
      </c>
      <c r="F609" t="s">
        <v>31</v>
      </c>
      <c r="G609" t="s">
        <v>21</v>
      </c>
      <c r="H609" t="s">
        <v>15</v>
      </c>
      <c r="I609">
        <v>3</v>
      </c>
      <c r="J609" t="s">
        <v>50</v>
      </c>
      <c r="K609" t="s">
        <v>32</v>
      </c>
      <c r="L609">
        <v>46</v>
      </c>
      <c r="M609" t="str">
        <f t="shared" si="9"/>
        <v>Middle Aged</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ref="M642:M705" si="10">IF(L642&lt;31,"Young",IF(L642&lt;55,"Middle Aged",IF(L642&gt;=55,"Old")))</f>
        <v>Old</v>
      </c>
      <c r="N642" t="s">
        <v>15</v>
      </c>
    </row>
    <row r="643" spans="1:14" x14ac:dyDescent="0.45">
      <c r="A643">
        <v>21441</v>
      </c>
      <c r="B643" t="s">
        <v>36</v>
      </c>
      <c r="C643" t="s">
        <v>39</v>
      </c>
      <c r="D643" s="3">
        <v>50000</v>
      </c>
      <c r="E643">
        <v>4</v>
      </c>
      <c r="F643" t="s">
        <v>13</v>
      </c>
      <c r="G643" t="s">
        <v>28</v>
      </c>
      <c r="H643" t="s">
        <v>15</v>
      </c>
      <c r="I643">
        <v>2</v>
      </c>
      <c r="J643" t="s">
        <v>50</v>
      </c>
      <c r="K643" t="s">
        <v>32</v>
      </c>
      <c r="L643">
        <v>64</v>
      </c>
      <c r="M643" t="str">
        <f t="shared" si="10"/>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45">
      <c r="A646">
        <v>23368</v>
      </c>
      <c r="B646" t="s">
        <v>36</v>
      </c>
      <c r="C646" t="s">
        <v>38</v>
      </c>
      <c r="D646" s="3">
        <v>60000</v>
      </c>
      <c r="E646">
        <v>5</v>
      </c>
      <c r="F646" t="s">
        <v>13</v>
      </c>
      <c r="G646" t="s">
        <v>14</v>
      </c>
      <c r="H646" t="s">
        <v>15</v>
      </c>
      <c r="I646">
        <v>3</v>
      </c>
      <c r="J646" t="s">
        <v>50</v>
      </c>
      <c r="K646" t="s">
        <v>32</v>
      </c>
      <c r="L646">
        <v>41</v>
      </c>
      <c r="M646" t="str">
        <f t="shared" si="10"/>
        <v>Middle Aged</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4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4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4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4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ref="M706:M769" si="11">IF(L706&lt;31,"Young",IF(L706&lt;55,"Middle Aged",IF(L706&gt;=55,"Old")))</f>
        <v>Middle Aged</v>
      </c>
      <c r="N706" t="s">
        <v>15</v>
      </c>
    </row>
    <row r="707" spans="1:14" x14ac:dyDescent="0.45">
      <c r="A707">
        <v>11199</v>
      </c>
      <c r="B707" t="s">
        <v>36</v>
      </c>
      <c r="C707" t="s">
        <v>38</v>
      </c>
      <c r="D707" s="3">
        <v>70000</v>
      </c>
      <c r="E707">
        <v>4</v>
      </c>
      <c r="F707" t="s">
        <v>13</v>
      </c>
      <c r="G707" t="s">
        <v>28</v>
      </c>
      <c r="H707" t="s">
        <v>15</v>
      </c>
      <c r="I707">
        <v>1</v>
      </c>
      <c r="J707" t="s">
        <v>50</v>
      </c>
      <c r="K707" t="s">
        <v>32</v>
      </c>
      <c r="L707">
        <v>59</v>
      </c>
      <c r="M707" t="str">
        <f t="shared" si="11"/>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4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4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4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4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4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4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45">
      <c r="A768">
        <v>14608</v>
      </c>
      <c r="B768" t="s">
        <v>36</v>
      </c>
      <c r="C768" t="s">
        <v>39</v>
      </c>
      <c r="D768" s="3">
        <v>50000</v>
      </c>
      <c r="E768">
        <v>4</v>
      </c>
      <c r="F768" t="s">
        <v>13</v>
      </c>
      <c r="G768" t="s">
        <v>14</v>
      </c>
      <c r="H768" t="s">
        <v>15</v>
      </c>
      <c r="I768">
        <v>3</v>
      </c>
      <c r="J768" t="s">
        <v>50</v>
      </c>
      <c r="K768" t="s">
        <v>32</v>
      </c>
      <c r="L768">
        <v>42</v>
      </c>
      <c r="M768" t="str">
        <f t="shared" si="11"/>
        <v>Middle Aged</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ref="M770:M833" si="12">IF(L770&lt;31,"Young",IF(L770&lt;55,"Middle Aged",IF(L770&gt;=55,"Old")))</f>
        <v>Middle Aged</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45">
      <c r="A777">
        <v>29030</v>
      </c>
      <c r="B777" t="s">
        <v>36</v>
      </c>
      <c r="C777" t="s">
        <v>39</v>
      </c>
      <c r="D777" s="3">
        <v>70000</v>
      </c>
      <c r="E777">
        <v>2</v>
      </c>
      <c r="F777" t="s">
        <v>29</v>
      </c>
      <c r="G777" t="s">
        <v>14</v>
      </c>
      <c r="H777" t="s">
        <v>15</v>
      </c>
      <c r="I777">
        <v>2</v>
      </c>
      <c r="J777" t="s">
        <v>50</v>
      </c>
      <c r="K777" t="s">
        <v>32</v>
      </c>
      <c r="L777">
        <v>54</v>
      </c>
      <c r="M777" t="str">
        <f t="shared" si="12"/>
        <v>Middle Aged</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4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4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50</v>
      </c>
      <c r="K815" t="s">
        <v>32</v>
      </c>
      <c r="L815">
        <v>53</v>
      </c>
      <c r="M815" t="str">
        <f t="shared" si="12"/>
        <v>Middle Aged</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ref="M834:M897" si="13">IF(L834&lt;31,"Young",IF(L834&lt;55,"Middle Aged",IF(L834&gt;=55,"Old")))</f>
        <v>Middle Aged</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45">
      <c r="A842">
        <v>11233</v>
      </c>
      <c r="B842" t="s">
        <v>36</v>
      </c>
      <c r="C842" t="s">
        <v>39</v>
      </c>
      <c r="D842" s="3">
        <v>70000</v>
      </c>
      <c r="E842">
        <v>4</v>
      </c>
      <c r="F842" t="s">
        <v>19</v>
      </c>
      <c r="G842" t="s">
        <v>21</v>
      </c>
      <c r="H842" t="s">
        <v>15</v>
      </c>
      <c r="I842">
        <v>2</v>
      </c>
      <c r="J842" t="s">
        <v>50</v>
      </c>
      <c r="K842" t="s">
        <v>32</v>
      </c>
      <c r="L842">
        <v>53</v>
      </c>
      <c r="M842" t="str">
        <f t="shared" si="13"/>
        <v>Middle Aged</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4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4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4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4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ref="M898:M961" si="14">IF(L898&lt;31,"Young",IF(L898&lt;55,"Middle Aged",IF(L898&gt;=55,"Old")))</f>
        <v>Middle Aged</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si="14"/>
        <v>Young</v>
      </c>
      <c r="N899" t="s">
        <v>18</v>
      </c>
    </row>
    <row r="900" spans="1:14" x14ac:dyDescent="0.4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50</v>
      </c>
      <c r="K901" t="s">
        <v>32</v>
      </c>
      <c r="L901">
        <v>46</v>
      </c>
      <c r="M901" t="str">
        <f t="shared" si="14"/>
        <v>Middle Aged</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4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4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4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4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45">
      <c r="A932">
        <v>19543</v>
      </c>
      <c r="B932" t="s">
        <v>36</v>
      </c>
      <c r="C932" t="s">
        <v>39</v>
      </c>
      <c r="D932" s="3">
        <v>70000</v>
      </c>
      <c r="E932">
        <v>5</v>
      </c>
      <c r="F932" t="s">
        <v>31</v>
      </c>
      <c r="G932" t="s">
        <v>21</v>
      </c>
      <c r="H932" t="s">
        <v>18</v>
      </c>
      <c r="I932">
        <v>3</v>
      </c>
      <c r="J932" t="s">
        <v>50</v>
      </c>
      <c r="K932" t="s">
        <v>32</v>
      </c>
      <c r="L932">
        <v>47</v>
      </c>
      <c r="M932" t="str">
        <f t="shared" si="14"/>
        <v>Middle Aged</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45">
      <c r="A951">
        <v>28056</v>
      </c>
      <c r="B951" t="s">
        <v>36</v>
      </c>
      <c r="C951" t="s">
        <v>39</v>
      </c>
      <c r="D951" s="3">
        <v>70000</v>
      </c>
      <c r="E951">
        <v>2</v>
      </c>
      <c r="F951" t="s">
        <v>29</v>
      </c>
      <c r="G951" t="s">
        <v>14</v>
      </c>
      <c r="H951" t="s">
        <v>15</v>
      </c>
      <c r="I951">
        <v>2</v>
      </c>
      <c r="J951" t="s">
        <v>50</v>
      </c>
      <c r="K951" t="s">
        <v>32</v>
      </c>
      <c r="L951">
        <v>53</v>
      </c>
      <c r="M951" t="str">
        <f t="shared" si="14"/>
        <v>Middle Aged</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ref="M962:M1001" si="15">IF(L962&lt;31,"Young",IF(L962&lt;55,"Middle Aged",IF(L962&gt;=55,"Old")))</f>
        <v>Middle Aged</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4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4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45">
      <c r="A982">
        <v>18594</v>
      </c>
      <c r="B982" t="s">
        <v>37</v>
      </c>
      <c r="C982" t="s">
        <v>38</v>
      </c>
      <c r="D982" s="3">
        <v>80000</v>
      </c>
      <c r="E982">
        <v>3</v>
      </c>
      <c r="F982" t="s">
        <v>13</v>
      </c>
      <c r="G982" t="s">
        <v>14</v>
      </c>
      <c r="H982" t="s">
        <v>15</v>
      </c>
      <c r="I982">
        <v>3</v>
      </c>
      <c r="J982" t="s">
        <v>50</v>
      </c>
      <c r="K982" t="s">
        <v>32</v>
      </c>
      <c r="L982">
        <v>40</v>
      </c>
      <c r="M982" t="str">
        <f t="shared" si="15"/>
        <v>Middle Aged</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4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50</v>
      </c>
      <c r="K991" t="s">
        <v>32</v>
      </c>
      <c r="L991">
        <v>42</v>
      </c>
      <c r="M991" t="str">
        <f t="shared" si="15"/>
        <v>Middle Aged</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45">
      <c r="A1001">
        <v>12121</v>
      </c>
      <c r="B1001" t="s">
        <v>37</v>
      </c>
      <c r="C1001" t="s">
        <v>39</v>
      </c>
      <c r="D1001" s="3">
        <v>60000</v>
      </c>
      <c r="E1001">
        <v>3</v>
      </c>
      <c r="F1001" t="s">
        <v>27</v>
      </c>
      <c r="G1001" t="s">
        <v>21</v>
      </c>
      <c r="H1001" t="s">
        <v>15</v>
      </c>
      <c r="I1001">
        <v>2</v>
      </c>
      <c r="J1001" t="s">
        <v>50</v>
      </c>
      <c r="K1001" t="s">
        <v>32</v>
      </c>
      <c r="L1001">
        <v>53</v>
      </c>
      <c r="M1001" t="str">
        <f t="shared" si="15"/>
        <v>Middle Aged</v>
      </c>
      <c r="N1001" t="s">
        <v>15</v>
      </c>
    </row>
    <row r="1003" spans="1:14" x14ac:dyDescent="0.45">
      <c r="D1003"/>
    </row>
    <row r="1004" spans="1:14" x14ac:dyDescent="0.45">
      <c r="D1004"/>
    </row>
    <row r="1005" spans="1:14" x14ac:dyDescent="0.45">
      <c r="D1005"/>
    </row>
    <row r="1006" spans="1:14" x14ac:dyDescent="0.45">
      <c r="D1006"/>
    </row>
    <row r="1007" spans="1:14" x14ac:dyDescent="0.45">
      <c r="D1007"/>
    </row>
    <row r="1008" spans="1:14" x14ac:dyDescent="0.45">
      <c r="D1008"/>
    </row>
    <row r="1009" spans="4:4" x14ac:dyDescent="0.45">
      <c r="D1009"/>
    </row>
    <row r="1010" spans="4:4" x14ac:dyDescent="0.45">
      <c r="D1010"/>
    </row>
    <row r="1011" spans="4:4" x14ac:dyDescent="0.45">
      <c r="D1011"/>
    </row>
    <row r="1012" spans="4:4" x14ac:dyDescent="0.45">
      <c r="D1012"/>
    </row>
    <row r="1013" spans="4:4" x14ac:dyDescent="0.45">
      <c r="D1013"/>
    </row>
    <row r="1014" spans="4:4" x14ac:dyDescent="0.45">
      <c r="D1014"/>
    </row>
    <row r="1015" spans="4:4" x14ac:dyDescent="0.45">
      <c r="D1015"/>
    </row>
    <row r="1016" spans="4:4" x14ac:dyDescent="0.45">
      <c r="D1016"/>
    </row>
    <row r="1017" spans="4:4" x14ac:dyDescent="0.45">
      <c r="D1017"/>
    </row>
    <row r="1018" spans="4:4" x14ac:dyDescent="0.45">
      <c r="D1018"/>
    </row>
    <row r="1019" spans="4:4" x14ac:dyDescent="0.45">
      <c r="D1019"/>
    </row>
    <row r="1020" spans="4:4" x14ac:dyDescent="0.45">
      <c r="D1020"/>
    </row>
    <row r="1021" spans="4:4" x14ac:dyDescent="0.45">
      <c r="D1021"/>
    </row>
    <row r="1022" spans="4:4" x14ac:dyDescent="0.45">
      <c r="D1022"/>
    </row>
    <row r="1023" spans="4:4" x14ac:dyDescent="0.45">
      <c r="D1023"/>
    </row>
    <row r="1024" spans="4:4" x14ac:dyDescent="0.45">
      <c r="D1024"/>
    </row>
    <row r="1025" spans="4:4" x14ac:dyDescent="0.45">
      <c r="D1025"/>
    </row>
    <row r="1026" spans="4:4" x14ac:dyDescent="0.45">
      <c r="D1026"/>
    </row>
    <row r="1027" spans="4:4" x14ac:dyDescent="0.45">
      <c r="D1027"/>
    </row>
  </sheetData>
  <autoFilter ref="A1:N1001" xr:uid="{CE158A0A-4F11-4967-BED6-B19D15702CA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4" sqref="F24"/>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Pivot_Table</vt:lpstr>
      <vt:lpstr>Working_Sheet</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ofoma</cp:lastModifiedBy>
  <dcterms:created xsi:type="dcterms:W3CDTF">2022-03-18T02:50:57Z</dcterms:created>
  <dcterms:modified xsi:type="dcterms:W3CDTF">2025-07-19T07:55:56Z</dcterms:modified>
</cp:coreProperties>
</file>