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mc:AlternateContent xmlns:mc="http://schemas.openxmlformats.org/markup-compatibility/2006">
    <mc:Choice Requires="x15">
      <x15ac:absPath xmlns:x15ac="http://schemas.microsoft.com/office/spreadsheetml/2010/11/ac" url="https://d.docs.live.net/99d2adc5a22dd4da/Documents/"/>
    </mc:Choice>
  </mc:AlternateContent>
  <xr:revisionPtr revIDLastSave="386" documentId="8_{CF2BC16E-C8C8-4838-B271-70D256E84922}" xr6:coauthVersionLast="47" xr6:coauthVersionMax="47" xr10:uidLastSave="{049075F5-5B9A-42DE-8F12-1E6AF90C81C2}"/>
  <bookViews>
    <workbookView xWindow="-108" yWindow="-108" windowWidth="23256" windowHeight="12456" activeTab="1" xr2:uid="{669BF545-EE5B-4523-9853-61B1BB375EE2}"/>
  </bookViews>
  <sheets>
    <sheet name="Guest Info" sheetId="3" r:id="rId1"/>
    <sheet name="Budget" sheetId="4" r:id="rId2"/>
    <sheet name="Vendor Info" sheetId="5" r:id="rId3"/>
    <sheet name="Task List" sheetId="6" r:id="rId4"/>
    <sheet name="Time Line" sheetId="7" r:id="rId5"/>
    <sheet name="Seating Arrangments" sheetId="8" r:id="rId6"/>
    <sheet name="Equipment and Logistics" sheetId="9" r:id="rId7"/>
    <sheet name="Emergency contacts" sheetId="10" r:id="rId8"/>
  </sheets>
  <definedNames>
    <definedName name="_xlnm._FilterDatabase" localSheetId="0" hidden="1">'Guest Info'!$C$1:$G$112</definedName>
    <definedName name="_xlnm._FilterDatabase" localSheetId="5" hidden="1">'Seating Arrangments'!$A$1:$B$102</definedName>
    <definedName name="Slicer_Person_type">#N/A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9"/>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2" i="4" l="1"/>
  <c r="K8" i="3"/>
  <c r="K9" i="3"/>
  <c r="K10" i="3"/>
  <c r="K11" i="3"/>
  <c r="K12" i="3"/>
  <c r="K7" i="3"/>
</calcChain>
</file>

<file path=xl/sharedStrings.xml><?xml version="1.0" encoding="utf-8"?>
<sst xmlns="http://schemas.openxmlformats.org/spreadsheetml/2006/main" count="1003" uniqueCount="439">
  <si>
    <t>Jessica Wilson</t>
  </si>
  <si>
    <t xml:space="preserve"> sarah@example.com</t>
  </si>
  <si>
    <t>Stephanie King</t>
  </si>
  <si>
    <t>Nicholas Scott</t>
  </si>
  <si>
    <t>Ryan Hill</t>
  </si>
  <si>
    <t>Jennifer White</t>
  </si>
  <si>
    <t>Name</t>
  </si>
  <si>
    <t>Number</t>
  </si>
  <si>
    <t>RSVP Status</t>
  </si>
  <si>
    <t xml:space="preserve"> +44 7123 456789</t>
  </si>
  <si>
    <t>Sarah Johnson</t>
  </si>
  <si>
    <t xml:space="preserve"> +44 7234 567890</t>
  </si>
  <si>
    <t>Michael Brown</t>
  </si>
  <si>
    <t xml:space="preserve"> +44 7345 678901</t>
  </si>
  <si>
    <t>Emily Davis</t>
  </si>
  <si>
    <t xml:space="preserve"> +44 7456 789012</t>
  </si>
  <si>
    <t>David Taylor</t>
  </si>
  <si>
    <t xml:space="preserve"> +44 7567 890123</t>
  </si>
  <si>
    <t xml:space="preserve"> +44 7678 901234</t>
  </si>
  <si>
    <t>Andrew Evans</t>
  </si>
  <si>
    <t xml:space="preserve"> +44 7789 012345</t>
  </si>
  <si>
    <t>Olivia Martinez</t>
  </si>
  <si>
    <t xml:space="preserve"> +44 7890 123456</t>
  </si>
  <si>
    <t>James Anderson</t>
  </si>
  <si>
    <t xml:space="preserve"> +44 7901 234567</t>
  </si>
  <si>
    <t>Lauren Thomas</t>
  </si>
  <si>
    <t xml:space="preserve"> +44 7912 345678</t>
  </si>
  <si>
    <t>Christopher Walker</t>
  </si>
  <si>
    <t xml:space="preserve"> +44 7023 456789</t>
  </si>
  <si>
    <t>Samantha Roberts</t>
  </si>
  <si>
    <t>Matthew Hughes</t>
  </si>
  <si>
    <t xml:space="preserve"> +44 7223 456789</t>
  </si>
  <si>
    <t>Ashley Kelly</t>
  </si>
  <si>
    <t xml:space="preserve"> +44 7323 456789</t>
  </si>
  <si>
    <t>Rebecca Cook</t>
  </si>
  <si>
    <t xml:space="preserve"> +44 7423 456789</t>
  </si>
  <si>
    <t>Daniel Murphy</t>
  </si>
  <si>
    <t xml:space="preserve"> +44 7523 456789</t>
  </si>
  <si>
    <t>Amanda Richardson</t>
  </si>
  <si>
    <t xml:space="preserve"> +44 7623 456789</t>
  </si>
  <si>
    <t xml:space="preserve"> +44 7723 456789</t>
  </si>
  <si>
    <t>Megan Bailey</t>
  </si>
  <si>
    <t xml:space="preserve"> +44 7823 456789</t>
  </si>
  <si>
    <t>Joshua King</t>
  </si>
  <si>
    <t xml:space="preserve"> +44 7923 456789</t>
  </si>
  <si>
    <t>Charlotte Green</t>
  </si>
  <si>
    <t xml:space="preserve"> +44 7034 567890</t>
  </si>
  <si>
    <t>Kevin Turner</t>
  </si>
  <si>
    <t xml:space="preserve"> +44 7134 567890</t>
  </si>
  <si>
    <t xml:space="preserve"> +44 7334 567890</t>
  </si>
  <si>
    <t>Elizabeth Hall</t>
  </si>
  <si>
    <t xml:space="preserve"> +44 7434 567890</t>
  </si>
  <si>
    <t>Benjamin Adams</t>
  </si>
  <si>
    <t xml:space="preserve"> +44 7534 567890</t>
  </si>
  <si>
    <t>Victoria Baker</t>
  </si>
  <si>
    <t xml:space="preserve"> +44 7634 567890</t>
  </si>
  <si>
    <t>Robert Wright</t>
  </si>
  <si>
    <t xml:space="preserve"> +44 7734 567890</t>
  </si>
  <si>
    <t xml:space="preserve"> +44 7834 567890</t>
  </si>
  <si>
    <t>Samuel Lewis</t>
  </si>
  <si>
    <t xml:space="preserve"> +44 7934 567890</t>
  </si>
  <si>
    <t>Hannah Young</t>
  </si>
  <si>
    <t xml:space="preserve"> +44 7045 678901</t>
  </si>
  <si>
    <t>Timothy Hill</t>
  </si>
  <si>
    <t xml:space="preserve"> +44 7145 678901</t>
  </si>
  <si>
    <t>Madison Wright</t>
  </si>
  <si>
    <t xml:space="preserve"> +44 7245 678901</t>
  </si>
  <si>
    <t>Patrick Allen</t>
  </si>
  <si>
    <t>Amanda Lee</t>
  </si>
  <si>
    <t xml:space="preserve"> +44 7445 678901</t>
  </si>
  <si>
    <t>Justin Scott</t>
  </si>
  <si>
    <t xml:space="preserve"> +44 7545 678901</t>
  </si>
  <si>
    <t>Nicole Green</t>
  </si>
  <si>
    <t xml:space="preserve"> +44 7645 678901</t>
  </si>
  <si>
    <t>Charles King</t>
  </si>
  <si>
    <t xml:space="preserve"> +44 7745 678901</t>
  </si>
  <si>
    <t>Danielle Davis</t>
  </si>
  <si>
    <t xml:space="preserve"> +44 7845 678901</t>
  </si>
  <si>
    <t>Joshua Clark</t>
  </si>
  <si>
    <t xml:space="preserve"> +44 7945 678901</t>
  </si>
  <si>
    <t>Amber Walker</t>
  </si>
  <si>
    <t xml:space="preserve"> +44 7056 789012</t>
  </si>
  <si>
    <t>Austin Hill</t>
  </si>
  <si>
    <t xml:space="preserve"> +44 7156 789012</t>
  </si>
  <si>
    <t>Jasmine Turner</t>
  </si>
  <si>
    <t xml:space="preserve"> +44 7256 789012</t>
  </si>
  <si>
    <t>Brandon Scott</t>
  </si>
  <si>
    <t xml:space="preserve"> +44 7356 789012</t>
  </si>
  <si>
    <t>Chelsea Adams</t>
  </si>
  <si>
    <t>Alexander Baker</t>
  </si>
  <si>
    <t xml:space="preserve"> +44 7556 789012</t>
  </si>
  <si>
    <t>Kimberly Roberts</t>
  </si>
  <si>
    <t xml:space="preserve"> +44 7656 789012</t>
  </si>
  <si>
    <t>Gregory Wright</t>
  </si>
  <si>
    <t xml:space="preserve"> +44 7756 789012</t>
  </si>
  <si>
    <t>Vanessa Hill</t>
  </si>
  <si>
    <t xml:space="preserve"> +44 7856 789012</t>
  </si>
  <si>
    <t>Nathan White</t>
  </si>
  <si>
    <t xml:space="preserve"> +44 7956 789012</t>
  </si>
  <si>
    <t>Monica Cook</t>
  </si>
  <si>
    <t xml:space="preserve"> +44 7067 890123</t>
  </si>
  <si>
    <t>Peter Turner</t>
  </si>
  <si>
    <t xml:space="preserve"> +44 7167 890123</t>
  </si>
  <si>
    <t>Heather Allen</t>
  </si>
  <si>
    <t xml:space="preserve"> +44 7267 890123</t>
  </si>
  <si>
    <t>Kyle Lee</t>
  </si>
  <si>
    <t xml:space="preserve"> +44 7367 890123</t>
  </si>
  <si>
    <t>Julia King</t>
  </si>
  <si>
    <t xml:space="preserve"> +44 7467 890123</t>
  </si>
  <si>
    <t>Dylan Scott</t>
  </si>
  <si>
    <t>Teresa Green</t>
  </si>
  <si>
    <t xml:space="preserve"> +44 7667 890123</t>
  </si>
  <si>
    <t>Isaac King</t>
  </si>
  <si>
    <t xml:space="preserve"> +44 7767 890123</t>
  </si>
  <si>
    <t>Rachel Davis</t>
  </si>
  <si>
    <t xml:space="preserve"> +44 7867 890123</t>
  </si>
  <si>
    <t>Aaron Clark</t>
  </si>
  <si>
    <t xml:space="preserve"> +44 7967 890123</t>
  </si>
  <si>
    <t>Suzanne Walker</t>
  </si>
  <si>
    <t xml:space="preserve"> +44 7078 901234</t>
  </si>
  <si>
    <t>Keith Hill</t>
  </si>
  <si>
    <t xml:space="preserve"> +44 7178 901234</t>
  </si>
  <si>
    <t>Brenda Turner</t>
  </si>
  <si>
    <t xml:space="preserve"> +44 7278 901234</t>
  </si>
  <si>
    <t>Jerry Scott</t>
  </si>
  <si>
    <t xml:space="preserve"> +44 7378 901234</t>
  </si>
  <si>
    <t>Angela Adams</t>
  </si>
  <si>
    <t xml:space="preserve"> +44 7478 901234</t>
  </si>
  <si>
    <t>Ronald Baker</t>
  </si>
  <si>
    <t xml:space="preserve"> +44 7578 901234</t>
  </si>
  <si>
    <t>Christine Roberts</t>
  </si>
  <si>
    <t>Carl Wright</t>
  </si>
  <si>
    <t xml:space="preserve"> +44 7778 901234</t>
  </si>
  <si>
    <t>Pamela Hill</t>
  </si>
  <si>
    <t xml:space="preserve"> +44 7878 901234</t>
  </si>
  <si>
    <t>Terry White</t>
  </si>
  <si>
    <t xml:space="preserve"> +44 7978 901234</t>
  </si>
  <si>
    <t>Megan Cook</t>
  </si>
  <si>
    <t xml:space="preserve"> +44 7089 012345</t>
  </si>
  <si>
    <t>Gerald Turner</t>
  </si>
  <si>
    <t xml:space="preserve"> +44 7189 012345</t>
  </si>
  <si>
    <t>Anna Allen</t>
  </si>
  <si>
    <t xml:space="preserve"> +44 7289 012345</t>
  </si>
  <si>
    <t>Billy Lee</t>
  </si>
  <si>
    <t xml:space="preserve"> +44 7389 012345</t>
  </si>
  <si>
    <t>Cynthia King</t>
  </si>
  <si>
    <t xml:space="preserve"> +44 7489 012345</t>
  </si>
  <si>
    <t>Albert Scott</t>
  </si>
  <si>
    <t xml:space="preserve"> +44 7589 012345</t>
  </si>
  <si>
    <t>Sharon Green</t>
  </si>
  <si>
    <t xml:space="preserve"> +44 7689 012345</t>
  </si>
  <si>
    <t>Lawrence King</t>
  </si>
  <si>
    <t>Jacqueline Davis</t>
  </si>
  <si>
    <t xml:space="preserve"> +44 7889 012345</t>
  </si>
  <si>
    <t>Russell Clark</t>
  </si>
  <si>
    <t xml:space="preserve"> +44 7989 012345</t>
  </si>
  <si>
    <t>Martha Walker</t>
  </si>
  <si>
    <t xml:space="preserve"> +44 7090 123456</t>
  </si>
  <si>
    <t>Stephen Hill</t>
  </si>
  <si>
    <t xml:space="preserve"> +44 7190 123456</t>
  </si>
  <si>
    <t>Gloria Turner</t>
  </si>
  <si>
    <t xml:space="preserve"> +44 7290 123456</t>
  </si>
  <si>
    <t>Julia Scott</t>
  </si>
  <si>
    <t xml:space="preserve"> +44 7390 123456</t>
  </si>
  <si>
    <t>Beverly Adams</t>
  </si>
  <si>
    <t xml:space="preserve"> +44 7490 123456</t>
  </si>
  <si>
    <t>Frank Baker</t>
  </si>
  <si>
    <t xml:space="preserve"> +44 7590 123456</t>
  </si>
  <si>
    <t>Margaret Roberts</t>
  </si>
  <si>
    <t xml:space="preserve"> +44 7690 123456</t>
  </si>
  <si>
    <t>Raymond Wright</t>
  </si>
  <si>
    <t xml:space="preserve"> +44 7790 123456</t>
  </si>
  <si>
    <t>Alice Hill</t>
  </si>
  <si>
    <t>Eugene White</t>
  </si>
  <si>
    <t xml:space="preserve"> +44 7990 123456</t>
  </si>
  <si>
    <t>Stephanie Cook</t>
  </si>
  <si>
    <t xml:space="preserve"> +44 7001 234567</t>
  </si>
  <si>
    <t>Russell Turner</t>
  </si>
  <si>
    <t xml:space="preserve"> +44 7101 234567</t>
  </si>
  <si>
    <t>Victoria Allen</t>
  </si>
  <si>
    <t xml:space="preserve"> +44 7201 234567</t>
  </si>
  <si>
    <t>Brandon Lee</t>
  </si>
  <si>
    <t xml:space="preserve"> +44 7301 234567</t>
  </si>
  <si>
    <t>Rebecca King</t>
  </si>
  <si>
    <t xml:space="preserve"> +44 7401 234567</t>
  </si>
  <si>
    <t>Benjamin Scott</t>
  </si>
  <si>
    <t xml:space="preserve"> +44 7501 234567</t>
  </si>
  <si>
    <t>Deborah Green</t>
  </si>
  <si>
    <t xml:space="preserve"> +44 7601 234567</t>
  </si>
  <si>
    <t>Dennis King</t>
  </si>
  <si>
    <t xml:space="preserve"> +44 7701 234567</t>
  </si>
  <si>
    <t>Cheryl Davis</t>
  </si>
  <si>
    <t xml:space="preserve"> +44 7801 234567</t>
  </si>
  <si>
    <t>Harold Clark</t>
  </si>
  <si>
    <t>Gloria Walker</t>
  </si>
  <si>
    <t xml:space="preserve"> +44 7012 345678</t>
  </si>
  <si>
    <t>Roy Hill</t>
  </si>
  <si>
    <t xml:space="preserve"> +44 7112 345678</t>
  </si>
  <si>
    <t>Beverly Turner</t>
  </si>
  <si>
    <t xml:space="preserve"> +44 7212 345678</t>
  </si>
  <si>
    <t>Gerald Scott</t>
  </si>
  <si>
    <t xml:space="preserve"> +44 7312 345678</t>
  </si>
  <si>
    <t>Tammy Adams</t>
  </si>
  <si>
    <t xml:space="preserve"> +44 7412 345678</t>
  </si>
  <si>
    <t>Eugene Baker</t>
  </si>
  <si>
    <t xml:space="preserve"> +44 7512 345678</t>
  </si>
  <si>
    <t>Anne Roberts</t>
  </si>
  <si>
    <t xml:space="preserve"> +44 7612 345678</t>
  </si>
  <si>
    <t>Diana Hill</t>
  </si>
  <si>
    <t xml:space="preserve"> +44 7812 345678</t>
  </si>
  <si>
    <t>Harry White</t>
  </si>
  <si>
    <t>Tina Cook</t>
  </si>
  <si>
    <t>Wayne Turner</t>
  </si>
  <si>
    <t>Confirmed</t>
  </si>
  <si>
    <t>Pending</t>
  </si>
  <si>
    <t>Declined</t>
  </si>
  <si>
    <t>olivia.martinez5678@email.com</t>
  </si>
  <si>
    <t>sarah.johnson4567@email.com</t>
  </si>
  <si>
    <t>michael.brown7890@email.com</t>
  </si>
  <si>
    <t>emilydavis_123@email.com</t>
  </si>
  <si>
    <t>dtaylor@email.com</t>
  </si>
  <si>
    <t>jessica.wilson_456@email.com</t>
  </si>
  <si>
    <t>andy.evans1234@email.com</t>
  </si>
  <si>
    <t>j.anderson@email.com</t>
  </si>
  <si>
    <t>lthomas4567@email.com</t>
  </si>
  <si>
    <t>chris.walker123@email.com</t>
  </si>
  <si>
    <t>sam.roberts789@email.com</t>
  </si>
  <si>
    <t>matthew.h@email.com</t>
  </si>
  <si>
    <t>ash.kelly@email.com</t>
  </si>
  <si>
    <t>rebecca.c@email.com</t>
  </si>
  <si>
    <t>danielmurphy456@email.com</t>
  </si>
  <si>
    <t>amanda.rich@email.com</t>
  </si>
  <si>
    <t>ryanh123@email.com</t>
  </si>
  <si>
    <t>megan.bailey7890@email.com</t>
  </si>
  <si>
    <t>j.king4567@email.com</t>
  </si>
  <si>
    <t>c.green@email.com</t>
  </si>
  <si>
    <t>kevin.t@email.com</t>
  </si>
  <si>
    <t>j.white1234@email.com</t>
  </si>
  <si>
    <t>nickscott@email.com</t>
  </si>
  <si>
    <t>e.hall4567@email.com</t>
  </si>
  <si>
    <t>b.adams123@email.com</t>
  </si>
  <si>
    <t>vickyb@email.com</t>
  </si>
  <si>
    <t>robert.w@email.com</t>
  </si>
  <si>
    <t>steph.king@email.com</t>
  </si>
  <si>
    <t>saml@email.com</t>
  </si>
  <si>
    <t>hyoung@email.com</t>
  </si>
  <si>
    <t>timh@email.com</t>
  </si>
  <si>
    <t>maddy.w@email.com</t>
  </si>
  <si>
    <t>pat.allen@email.com</t>
  </si>
  <si>
    <t>a.lee@email.com</t>
  </si>
  <si>
    <t>jscott123@email.com</t>
  </si>
  <si>
    <t>nic.g@email.com</t>
  </si>
  <si>
    <t>chas.king@email.com</t>
  </si>
  <si>
    <t>danielle.d@email.com</t>
  </si>
  <si>
    <t>j.clark@email.com</t>
  </si>
  <si>
    <t>amber.w@email.com</t>
  </si>
  <si>
    <t>a.hill@email.com</t>
  </si>
  <si>
    <t>jasmine.t@email.com</t>
  </si>
  <si>
    <t>b.scott@email.com</t>
  </si>
  <si>
    <t>chelsea.adams@email.com</t>
  </si>
  <si>
    <t>alexb@email.com</t>
  </si>
  <si>
    <t>kim.roberts@email.com</t>
  </si>
  <si>
    <t>greg.w@email.com</t>
  </si>
  <si>
    <t>vhill@email.com</t>
  </si>
  <si>
    <t>nwhite@email.com</t>
  </si>
  <si>
    <t>moni.cook@email.com</t>
  </si>
  <si>
    <t>peter.t@email.com</t>
  </si>
  <si>
    <t>h.allen@email.com</t>
  </si>
  <si>
    <t>kyle.lee@email.com</t>
  </si>
  <si>
    <t>jul.king@email.com</t>
  </si>
  <si>
    <t>d.scott@email.com</t>
  </si>
  <si>
    <t>tgreen@email.com</t>
  </si>
  <si>
    <t>isaac.k@email.com</t>
  </si>
  <si>
    <t>r.davis@email.com</t>
  </si>
  <si>
    <t>a.clark@email.com</t>
  </si>
  <si>
    <t>suz.walker@email.com</t>
  </si>
  <si>
    <t>keith.h@email.com</t>
  </si>
  <si>
    <t>brenda.t@email.com</t>
  </si>
  <si>
    <t>jerry.scott@email.com</t>
  </si>
  <si>
    <t>angela.a@email.com</t>
  </si>
  <si>
    <t>ronald.b@email.com</t>
  </si>
  <si>
    <t>chris.roberts@email.com</t>
  </si>
  <si>
    <t>carl.w@email.com</t>
  </si>
  <si>
    <t>pam.hill@email.com</t>
  </si>
  <si>
    <t>terryw@email.com</t>
  </si>
  <si>
    <t>megan.c@email.com</t>
  </si>
  <si>
    <t>g.turner@email.com</t>
  </si>
  <si>
    <t>anna.a@email.com</t>
  </si>
  <si>
    <t>billy.lee@email.com</t>
  </si>
  <si>
    <t>cynthia.k@email.com</t>
  </si>
  <si>
    <t>albert.scott@email.com</t>
  </si>
  <si>
    <t>sharon.g@email.com</t>
  </si>
  <si>
    <t>lawrence.k@email.com</t>
  </si>
  <si>
    <t>jac.davis@email.com</t>
  </si>
  <si>
    <t>russell.c@email.com</t>
  </si>
  <si>
    <t>martha.w@email.com</t>
  </si>
  <si>
    <t>stephen.h@email.com</t>
  </si>
  <si>
    <t>gloria.t@email.com</t>
  </si>
  <si>
    <t>julia.scott@email.com</t>
  </si>
  <si>
    <t>bev.adams@email.com</t>
  </si>
  <si>
    <t>frank.b@email.com</t>
  </si>
  <si>
    <t>margaret.r@email.com</t>
  </si>
  <si>
    <t>ray.wright@email.com</t>
  </si>
  <si>
    <t>alice.h@email.com</t>
  </si>
  <si>
    <t>eugene.w@email.com</t>
  </si>
  <si>
    <t>steph.cook@email.com</t>
  </si>
  <si>
    <t>russ.turner@email.com</t>
  </si>
  <si>
    <t>v.allen@email.com</t>
  </si>
  <si>
    <t>brandon.lee@email.com</t>
  </si>
  <si>
    <t>rebecca.k@email.com</t>
  </si>
  <si>
    <t>ben.scott@email.com</t>
  </si>
  <si>
    <t>deb.green@email.com</t>
  </si>
  <si>
    <t>dennis.k@email.com</t>
  </si>
  <si>
    <t>cheryl.d@email.com</t>
  </si>
  <si>
    <t>harold.c@email.com</t>
  </si>
  <si>
    <t>gloria.w@email.com</t>
  </si>
  <si>
    <t>roy.h@email.com</t>
  </si>
  <si>
    <t>bev.turner@email.com</t>
  </si>
  <si>
    <t>gerald.scott@email.com</t>
  </si>
  <si>
    <t>tam.adams@email.com</t>
  </si>
  <si>
    <t>eugene.b@email.com</t>
  </si>
  <si>
    <t>anne.r@email.com</t>
  </si>
  <si>
    <t>diana.h@email.com</t>
  </si>
  <si>
    <t>harry.w@email.com</t>
  </si>
  <si>
    <t>t.cook@email.com</t>
  </si>
  <si>
    <t>wayne.t@email.com</t>
  </si>
  <si>
    <t>None</t>
  </si>
  <si>
    <t>Vegetarian</t>
  </si>
  <si>
    <t>Gluten-free</t>
  </si>
  <si>
    <t>Dairy-free</t>
  </si>
  <si>
    <t>Vegan</t>
  </si>
  <si>
    <t>Email</t>
  </si>
  <si>
    <t>Dietary Needs</t>
  </si>
  <si>
    <t>Venue Rental</t>
  </si>
  <si>
    <t xml:space="preserve"> Paid</t>
  </si>
  <si>
    <t>Catering</t>
  </si>
  <si>
    <t xml:space="preserve"> Pending</t>
  </si>
  <si>
    <t xml:space="preserve"> Not Paid</t>
  </si>
  <si>
    <t>XYZ Catering</t>
  </si>
  <si>
    <t xml:space="preserve"> Sarah Johnson</t>
  </si>
  <si>
    <t xml:space="preserve"> Catering</t>
  </si>
  <si>
    <t>ABC Rentals</t>
  </si>
  <si>
    <t xml:space="preserve"> Mike Smith</t>
  </si>
  <si>
    <t xml:space="preserve"> mike@example.com</t>
  </si>
  <si>
    <t xml:space="preserve"> Equipment Rental</t>
  </si>
  <si>
    <t>Book Venue</t>
  </si>
  <si>
    <t xml:space="preserve"> 01/15/2024</t>
  </si>
  <si>
    <t xml:space="preserve"> John</t>
  </si>
  <si>
    <t xml:space="preserve"> Completed</t>
  </si>
  <si>
    <t>Finalize Menu</t>
  </si>
  <si>
    <t xml:space="preserve"> 01/20/2024</t>
  </si>
  <si>
    <t xml:space="preserve"> Jane</t>
  </si>
  <si>
    <t xml:space="preserve"> In Progress</t>
  </si>
  <si>
    <t>Send Invitations</t>
  </si>
  <si>
    <t xml:space="preserve"> 01/25/2024</t>
  </si>
  <si>
    <t xml:space="preserve"> Mary</t>
  </si>
  <si>
    <t xml:space="preserve"> Not Started</t>
  </si>
  <si>
    <t>Setup</t>
  </si>
  <si>
    <t xml:space="preserve"> 10:00 AM</t>
  </si>
  <si>
    <t xml:space="preserve"> 12:00 PM</t>
  </si>
  <si>
    <t>Registration</t>
  </si>
  <si>
    <t xml:space="preserve"> 1:00 PM</t>
  </si>
  <si>
    <t>Lunch</t>
  </si>
  <si>
    <t xml:space="preserve"> 2:00 PM</t>
  </si>
  <si>
    <t>Table 1</t>
  </si>
  <si>
    <t>Table 2</t>
  </si>
  <si>
    <t>Table 3</t>
  </si>
  <si>
    <t>Table 4</t>
  </si>
  <si>
    <t>Table 5</t>
  </si>
  <si>
    <t>Table 6</t>
  </si>
  <si>
    <t>Table 7</t>
  </si>
  <si>
    <t>Table 8</t>
  </si>
  <si>
    <t>Table 9</t>
  </si>
  <si>
    <t>Table 10</t>
  </si>
  <si>
    <t>Table</t>
  </si>
  <si>
    <t>Projector</t>
  </si>
  <si>
    <t xml:space="preserve"> ABC Rentals</t>
  </si>
  <si>
    <t>Sound System</t>
  </si>
  <si>
    <t xml:space="preserve"> XYZ Audio</t>
  </si>
  <si>
    <t>Venue Manager</t>
  </si>
  <si>
    <t>Security</t>
  </si>
  <si>
    <t>Mike Smith</t>
  </si>
  <si>
    <t>Mike.smith123@email.com</t>
  </si>
  <si>
    <t>Expense Item</t>
  </si>
  <si>
    <t xml:space="preserve"> Cost</t>
  </si>
  <si>
    <t xml:space="preserve"> Payment Status</t>
  </si>
  <si>
    <t>Vendor Name</t>
  </si>
  <si>
    <t xml:space="preserve"> Contact Person</t>
  </si>
  <si>
    <t xml:space="preserve"> Contact Information</t>
  </si>
  <si>
    <t xml:space="preserve"> Service Provided</t>
  </si>
  <si>
    <t xml:space="preserve"> Quote Amount</t>
  </si>
  <si>
    <t>Task Description</t>
  </si>
  <si>
    <t xml:space="preserve"> Deadline</t>
  </si>
  <si>
    <t xml:space="preserve"> Assigned To</t>
  </si>
  <si>
    <t xml:space="preserve"> Status</t>
  </si>
  <si>
    <t>Activity</t>
  </si>
  <si>
    <t xml:space="preserve"> Start Time</t>
  </si>
  <si>
    <t xml:space="preserve"> End Time</t>
  </si>
  <si>
    <t>Equipment Item</t>
  </si>
  <si>
    <t xml:space="preserve"> Quantity Needed</t>
  </si>
  <si>
    <t xml:space="preserve"> Rental Company</t>
  </si>
  <si>
    <t>Contact Name</t>
  </si>
  <si>
    <t xml:space="preserve"> Role</t>
  </si>
  <si>
    <t xml:space="preserve"> Phone Number</t>
  </si>
  <si>
    <t>Author presentations</t>
  </si>
  <si>
    <t>Total Budget</t>
  </si>
  <si>
    <t>Paid</t>
  </si>
  <si>
    <t>Sarah J Mass</t>
  </si>
  <si>
    <t>Rebecca Yarros</t>
  </si>
  <si>
    <t>Jennifer L. Armentrout</t>
  </si>
  <si>
    <t>Holly Black</t>
  </si>
  <si>
    <t>Victoria Aveyard</t>
  </si>
  <si>
    <t>Stephanie Garber</t>
  </si>
  <si>
    <t>hollyblack@email.com</t>
  </si>
  <si>
    <t xml:space="preserve"> +44 7123 456793</t>
  </si>
  <si>
    <t>jen.l.armentrout@email.com</t>
  </si>
  <si>
    <t xml:space="preserve"> +44 7123 456792</t>
  </si>
  <si>
    <t>yarros.r@email.com</t>
  </si>
  <si>
    <t xml:space="preserve"> +44 7123 456791</t>
  </si>
  <si>
    <t>sarahjmass@email.com</t>
  </si>
  <si>
    <t xml:space="preserve"> +44 7724 456790</t>
  </si>
  <si>
    <t>Steph.g@email.com</t>
  </si>
  <si>
    <t xml:space="preserve"> +44 7123 456795</t>
  </si>
  <si>
    <t>vicky.aveyard@email.com</t>
  </si>
  <si>
    <t xml:space="preserve"> +44 7123 456794</t>
  </si>
  <si>
    <t>VLOOKUP Authors RSVP Status</t>
  </si>
  <si>
    <t>Author Names</t>
  </si>
  <si>
    <t>Person type</t>
  </si>
  <si>
    <t>Attendee</t>
  </si>
  <si>
    <t>Authors</t>
  </si>
  <si>
    <t>Travel expenses for authors</t>
  </si>
  <si>
    <t>Not Paid</t>
  </si>
  <si>
    <t>Equipment rental</t>
  </si>
  <si>
    <t>Audio and visuals rental</t>
  </si>
  <si>
    <t>Promotion and registration</t>
  </si>
  <si>
    <t>Online Event Registration</t>
  </si>
  <si>
    <t>Contingancy 10% total budget</t>
  </si>
  <si>
    <t>Insurance</t>
  </si>
  <si>
    <t>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</si>
</sst>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6" formatCode="&quot;£&quot;#,##0;[Red]\-&quot;£&quot;#,##0"/>
  </numFmts>
  <fonts count="13" x14ac:knownFonts="1">
    <font>
      <sz val="11"/>
      <color theme="1"/>
      <name val="Aptos Narrow"/>
      <family val="2"/>
      <scheme val="minor"/>
    </font>
    <font>
      <sz val="11"/>
      <color theme="1"/>
      <name val="Calibri"/>
      <family val="2"/>
    </font>
    <font>
      <sz val="8"/>
      <name val="Aptos Narrow"/>
      <family val="2"/>
      <scheme val="minor"/>
    </font>
    <font>
      <u/>
      <sz val="11"/>
      <color theme="10"/>
      <name val="Aptos Narrow"/>
      <family val="2"/>
      <scheme val="minor"/>
    </font>
    <font>
      <sz val="11"/>
      <color rgb="FF0D0D0D"/>
      <name val="Calibri"/>
      <family val="2"/>
    </font>
    <font>
      <b/>
      <u/>
      <sz val="11"/>
      <color theme="1"/>
      <name val="Calibri"/>
      <family val="2"/>
    </font>
    <font>
      <sz val="11"/>
      <color rgb="FF000000"/>
      <name val="Calibri"/>
      <family val="2"/>
    </font>
    <font>
      <u/>
      <sz val="11"/>
      <color theme="10"/>
      <name val="Calibri"/>
      <family val="2"/>
    </font>
    <font>
      <b/>
      <u/>
      <sz val="11"/>
      <color rgb="FF0D0D0D"/>
      <name val="Calibri"/>
      <family val="2"/>
    </font>
    <font>
      <sz val="11"/>
      <color rgb="FF000000"/>
      <name val="Calibri"/>
    </font>
    <font>
      <b/>
      <sz val="11"/>
      <color theme="1"/>
      <name val="Calibri"/>
      <family val="2"/>
    </font>
    <font>
      <sz val="11"/>
      <name val="Calibri"/>
      <family val="2"/>
    </font>
    <font>
      <b/>
      <u/>
      <sz val="11"/>
      <color theme="0"/>
      <name val="Calibri"/>
      <family val="2"/>
    </font>
  </fonts>
  <fills count="3">
    <fill>
      <patternFill patternType="none"/>
    </fill>
    <fill>
      <patternFill patternType="gray125"/>
    </fill>
    <fill>
      <patternFill patternType="solid">
        <fgColor theme="9"/>
        <bgColor theme="9"/>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rgb="FF000000"/>
      </left>
      <right/>
      <top style="thin">
        <color rgb="FF000000"/>
      </top>
      <bottom style="thin">
        <color rgb="FF000000"/>
      </bottom>
      <diagonal/>
    </border>
  </borders>
  <cellStyleXfs count="2">
    <xf numFmtId="0" fontId="0" fillId="0" borderId="0"/>
    <xf numFmtId="0" fontId="3" fillId="0" borderId="0" applyNumberFormat="0" applyFill="0" applyBorder="0" applyAlignment="0" applyProtection="0"/>
  </cellStyleXfs>
  <cellXfs count="34">
    <xf numFmtId="0" fontId="0" fillId="0" borderId="0" xfId="0"/>
    <xf numFmtId="0" fontId="1" fillId="0" borderId="0" xfId="0" applyFont="1"/>
    <xf numFmtId="6" fontId="1" fillId="0" borderId="0" xfId="0" applyNumberFormat="1" applyFont="1"/>
    <xf numFmtId="0" fontId="5" fillId="0" borderId="0" xfId="0" applyFont="1"/>
    <xf numFmtId="0" fontId="1" fillId="0" borderId="0" xfId="0" applyFont="1" applyAlignment="1">
      <alignment vertical="center"/>
    </xf>
    <xf numFmtId="49" fontId="8" fillId="0" borderId="1" xfId="0" applyNumberFormat="1" applyFont="1" applyBorder="1"/>
    <xf numFmtId="0" fontId="5" fillId="0" borderId="1" xfId="0" applyFont="1" applyBorder="1"/>
    <xf numFmtId="49" fontId="4" fillId="0" borderId="1" xfId="0" applyNumberFormat="1" applyFont="1" applyBorder="1" applyAlignment="1">
      <alignment vertical="center"/>
    </xf>
    <xf numFmtId="6" fontId="1" fillId="0" borderId="1" xfId="0" applyNumberFormat="1" applyFont="1" applyBorder="1"/>
    <xf numFmtId="0" fontId="1" fillId="0" borderId="1" xfId="0" applyFont="1" applyBorder="1"/>
    <xf numFmtId="49" fontId="1" fillId="0" borderId="1" xfId="0" applyNumberFormat="1" applyFont="1" applyBorder="1" applyAlignment="1">
      <alignment horizontal="left" vertical="center"/>
    </xf>
    <xf numFmtId="0" fontId="10" fillId="0" borderId="1" xfId="0" applyFont="1" applyBorder="1"/>
    <xf numFmtId="0" fontId="11" fillId="0" borderId="1" xfId="0" applyFont="1" applyBorder="1" applyAlignment="1">
      <alignment vertical="center"/>
    </xf>
    <xf numFmtId="0" fontId="1" fillId="0" borderId="2" xfId="0" applyFont="1" applyBorder="1"/>
    <xf numFmtId="0" fontId="12" fillId="2" borderId="3" xfId="0" applyFont="1" applyFill="1" applyBorder="1" applyAlignment="1">
      <alignment vertical="center"/>
    </xf>
    <xf numFmtId="0" fontId="12" fillId="2" borderId="3" xfId="0" applyFont="1" applyFill="1" applyBorder="1"/>
    <xf numFmtId="49" fontId="1" fillId="0" borderId="3" xfId="0" applyNumberFormat="1" applyFont="1" applyBorder="1" applyAlignment="1">
      <alignment horizontal="left" vertical="center"/>
    </xf>
    <xf numFmtId="0" fontId="1" fillId="0" borderId="3" xfId="0" applyFont="1" applyBorder="1"/>
    <xf numFmtId="0" fontId="6" fillId="0" borderId="3" xfId="0" applyFont="1" applyBorder="1" applyAlignment="1">
      <alignment vertical="center"/>
    </xf>
    <xf numFmtId="0" fontId="1" fillId="0" borderId="3" xfId="0" applyFont="1" applyBorder="1" applyAlignment="1">
      <alignment vertical="center"/>
    </xf>
    <xf numFmtId="0" fontId="3" fillId="0" borderId="3" xfId="1" applyFont="1" applyBorder="1"/>
    <xf numFmtId="0" fontId="9" fillId="0" borderId="3" xfId="0" applyFont="1" applyBorder="1" applyAlignment="1">
      <alignment vertical="center"/>
    </xf>
    <xf numFmtId="0" fontId="7" fillId="0" borderId="3" xfId="1" applyFont="1" applyBorder="1"/>
    <xf numFmtId="49" fontId="1" fillId="0" borderId="4" xfId="0" applyNumberFormat="1" applyFont="1" applyBorder="1" applyAlignment="1">
      <alignment horizontal="left" vertical="center"/>
    </xf>
    <xf numFmtId="0" fontId="1" fillId="0" borderId="4" xfId="0" applyFont="1" applyBorder="1"/>
    <xf numFmtId="0" fontId="6" fillId="0" borderId="4" xfId="0" applyFont="1" applyBorder="1" applyAlignment="1">
      <alignment vertical="center"/>
    </xf>
    <xf numFmtId="0" fontId="1" fillId="0" borderId="0" xfId="0" applyFont="1"/>
    <xf numFmtId="0" fontId="5" fillId="0" borderId="0" xfId="0" applyFont="1"/>
    <xf numFmtId="49" fontId="8" fillId="0" borderId="1" xfId="0" applyNumberFormat="1" applyFont="1" applyBorder="1"/>
    <xf numFmtId="0" fontId="5" fillId="0" borderId="1" xfId="0" applyFont="1" applyBorder="1"/>
    <xf numFmtId="49" fontId="4" fillId="0" borderId="1" xfId="0" applyNumberFormat="1" applyFont="1" applyBorder="1" applyAlignment="1">
      <alignment vertical="center"/>
    </xf>
    <xf numFmtId="0" fontId="1" fillId="0" borderId="1" xfId="0" applyFont="1" applyBorder="1"/>
    <xf numFmtId="0" fontId="12" fillId="2" borderId="3" xfId="0" applyFont="1" applyFill="1" applyBorder="1"/>
    <xf numFmtId="0" fontId="1" fillId="0" borderId="3" xfId="0" applyFont="1" applyBorder="1"/>
  </cellXfs>
  <cellStyles count="2">
    <cellStyle name="Hyperlink" xfId="1" builtinId="8"/>
    <cellStyle name="Normal" xfId="0" builtinId="0"/>
  </cellStyles>
  <dxfs count="2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theme="7" tint="0.59996337778862885"/>
        </patternFill>
      </fill>
    </dxf>
    <dxf>
      <font>
        <color rgb="FF9C0006"/>
      </font>
      <fill>
        <patternFill>
          <bgColor theme="7" tint="0.59996337778862885"/>
        </patternFill>
      </fill>
    </dxf>
    <dxf>
      <font>
        <color rgb="FF9C0006"/>
      </font>
      <fill>
        <patternFill>
          <bgColor theme="7" tint="0.59996337778862885"/>
        </patternFill>
      </fill>
    </dxf>
    <dxf>
      <font>
        <color rgb="FF9C0006"/>
      </font>
      <fill>
        <patternFill>
          <bgColor theme="7" tint="0.59996337778862885"/>
        </patternFill>
      </fill>
    </dxf>
    <dxf>
      <font>
        <color rgb="FF9C0006"/>
      </font>
      <fill>
        <patternFill>
          <bgColor theme="7" tint="0.59996337778862885"/>
        </patternFill>
      </fill>
    </dxf>
    <dxf>
      <font>
        <color rgb="FF9C0006"/>
      </font>
      <fill>
        <patternFill>
          <bgColor theme="7" tint="0.59996337778862885"/>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b/>
        <i val="0"/>
        <strike val="0"/>
        <condense val="0"/>
        <extend val="0"/>
        <outline val="0"/>
        <shadow val="0"/>
        <u/>
        <vertAlign val="baseline"/>
        <sz val="11"/>
        <color theme="0"/>
        <name val="Calibri"/>
        <family val="2"/>
        <scheme val="none"/>
      </font>
      <fill>
        <patternFill patternType="solid">
          <fgColor theme="9"/>
          <bgColor theme="9"/>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1"/>
        <color theme="1"/>
        <name val="Calibri"/>
        <family val="2"/>
        <scheme val="none"/>
      </font>
    </dxf>
    <dxf>
      <font>
        <b val="0"/>
        <i val="0"/>
        <strike val="0"/>
        <condense val="0"/>
        <extend val="0"/>
        <outline val="0"/>
        <shadow val="0"/>
        <u val="none"/>
        <vertAlign val="baseline"/>
        <sz val="11"/>
        <color theme="1"/>
        <name val="Calibri"/>
        <family val="2"/>
        <scheme val="none"/>
      </font>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theme="1"/>
        <name val="Calibri"/>
        <family val="2"/>
        <scheme val="none"/>
      </font>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theme="1"/>
        <name val="Calibri"/>
        <family val="2"/>
        <scheme val="none"/>
      </font>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theme="1"/>
        <name val="Calibri"/>
        <family val="2"/>
        <scheme val="none"/>
      </font>
      <numFmt numFmtId="30" formatCode="@"/>
      <alignment horizontal="left" vertical="center" textRotation="0" wrapText="0"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theme="1"/>
        <name val="Calibri"/>
        <family val="2"/>
        <scheme val="none"/>
      </font>
    </dxf>
    <dxf>
      <border outline="0">
        <right style="thin">
          <color indexed="64"/>
        </right>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editAs="absolute">
    <xdr:from>
      <xdr:col>0</xdr:col>
      <xdr:colOff>264160</xdr:colOff>
      <xdr:row>1</xdr:row>
      <xdr:rowOff>101600</xdr:rowOff>
    </xdr:from>
    <xdr:to>
      <xdr:col>0</xdr:col>
      <xdr:colOff>2092960</xdr:colOff>
      <xdr:row>16</xdr:row>
      <xdr:rowOff>15875</xdr:rowOff>
    </xdr:to>
    <mc:AlternateContent xmlns:mc="http://schemas.openxmlformats.org/markup-compatibility/2006">
      <mc:Choice xmlns:sle15="http://schemas.microsoft.com/office/drawing/2012/slicer" Requires="sle15">
        <xdr:graphicFrame macro="">
          <xdr:nvGraphicFramePr>
            <xdr:cNvPr id="2" name="Person type">
              <a:extLst>
                <a:ext uri="{FF2B5EF4-FFF2-40B4-BE49-F238E27FC236}">
                  <a16:creationId xmlns:a16="http://schemas.microsoft.com/office/drawing/2014/main" id="{A5A3C0E2-5437-0134-6582-6CD2825068D3}"/>
                </a:ext>
              </a:extLst>
            </xdr:cNvPr>
            <xdr:cNvGraphicFramePr/>
          </xdr:nvGraphicFramePr>
          <xdr:xfrm>
            <a:off x="0" y="0"/>
            <a:ext cx="0" cy="0"/>
          </xdr:xfrm>
          <a:graphic>
            <a:graphicData uri="http://schemas.microsoft.com/office/drawing/2010/slicer">
              <sle:slicer xmlns:sle="http://schemas.microsoft.com/office/drawing/2010/slicer" name="Person type"/>
            </a:graphicData>
          </a:graphic>
        </xdr:graphicFrame>
      </mc:Choice>
      <mc:Fallback>
        <xdr:sp macro="" textlink="">
          <xdr:nvSpPr>
            <xdr:cNvPr id="0" name=""/>
            <xdr:cNvSpPr>
              <a:spLocks noTextEdit="1"/>
            </xdr:cNvSpPr>
          </xdr:nvSpPr>
          <xdr:spPr>
            <a:xfrm>
              <a:off x="264160" y="279400"/>
              <a:ext cx="1828800" cy="2581275"/>
            </a:xfrm>
            <a:prstGeom prst="rect">
              <a:avLst/>
            </a:prstGeom>
            <a:solidFill>
              <a:prstClr val="white"/>
            </a:solidFill>
            <a:ln w="1">
              <a:solidFill>
                <a:prstClr val="green"/>
              </a:solidFill>
            </a:ln>
          </xdr:spPr>
          <xdr:txBody>
            <a:bodyPr vertOverflow="clip" horzOverflow="clip"/>
            <a:lstStyle/>
            <a:p>
              <a:r>
                <a:rPr lang="en-GB"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erson_type" xr10:uid="{C629D71D-0FE5-4EA3-BA4F-71138BD9AFC0}" sourceName="Person type">
  <extLst>
    <x:ext xmlns:x15="http://schemas.microsoft.com/office/spreadsheetml/2010/11/main" uri="{2F2917AC-EB37-4324-AD4E-5DD8C200BD13}">
      <x15:tableSlicerCache tableId="3" column="1"/>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erson type" xr10:uid="{9F9D0D5C-1B68-4A5E-8DC5-2C13DAC0329F}" cache="Slicer_Person_type" caption="Person type" style="SlicerStyleLight6" rowHeight="2476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DE2B26B-0F18-4509-8FE0-D477CAB432E6}" name="Table3" displayName="Table3" ref="B1:G118" totalsRowShown="0" headerRowDxfId="12" dataDxfId="13" tableBorderDxfId="20">
  <autoFilter ref="B1:G118" xr:uid="{9DE2B26B-0F18-4509-8FE0-D477CAB432E6}"/>
  <tableColumns count="6">
    <tableColumn id="1" xr3:uid="{9DD250EC-463F-4127-AC86-EFC9EC8BB088}" name="Person type" dataDxfId="19"/>
    <tableColumn id="2" xr3:uid="{292857C3-3BFD-4708-87C3-4A7900107A3A}" name="Name" dataDxfId="18"/>
    <tableColumn id="3" xr3:uid="{87F80983-6430-4B7C-9F8A-3C77C37D76E3}" name="Email" dataDxfId="17"/>
    <tableColumn id="4" xr3:uid="{DE3F5575-11D4-4F23-8AD6-F391268BEB68}" name="Number" dataDxfId="16"/>
    <tableColumn id="5" xr3:uid="{0779AFE6-59EA-4F8B-AA9C-B957FEBDBD8E}" name="RSVP Status" dataDxfId="15"/>
    <tableColumn id="6" xr3:uid="{65506846-4D8E-433D-98A1-6F418C6977CB}" name="Dietary Needs" dataDxfId="14"/>
  </tableColumns>
  <tableStyleInfo name="TableStyleLight1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hyperlink" Target="mailto:jen.l.armentrout@email.com" TargetMode="External"/><Relationship Id="rId7" Type="http://schemas.openxmlformats.org/officeDocument/2006/relationships/hyperlink" Target="mailto:vicky.aveyard@email.com" TargetMode="External"/><Relationship Id="rId2" Type="http://schemas.openxmlformats.org/officeDocument/2006/relationships/hyperlink" Target="mailto:hollyblack@email.com" TargetMode="External"/><Relationship Id="rId1" Type="http://schemas.openxmlformats.org/officeDocument/2006/relationships/hyperlink" Target="mailto:Mike.smith123@email.com" TargetMode="External"/><Relationship Id="rId6" Type="http://schemas.openxmlformats.org/officeDocument/2006/relationships/hyperlink" Target="mailto:Steph.g@email.com" TargetMode="External"/><Relationship Id="rId5" Type="http://schemas.openxmlformats.org/officeDocument/2006/relationships/hyperlink" Target="mailto:sarahjmass@email.com" TargetMode="External"/><Relationship Id="rId10" Type="http://schemas.microsoft.com/office/2007/relationships/slicer" Target="../slicers/slicer1.xml"/><Relationship Id="rId4" Type="http://schemas.openxmlformats.org/officeDocument/2006/relationships/hyperlink" Target="mailto:yarros.r@email.com" TargetMode="External"/><Relationship Id="rId9" Type="http://schemas.openxmlformats.org/officeDocument/2006/relationships/table" Target="../tables/table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04070E-2A36-4068-8296-E24CE88F1140}">
  <dimension ref="A1:K118"/>
  <sheetViews>
    <sheetView zoomScale="60" zoomScaleNormal="60" workbookViewId="0">
      <pane ySplit="1" topLeftCell="A2" activePane="bottomLeft" state="frozen"/>
      <selection pane="bottomLeft" activeCell="U14" sqref="U14"/>
    </sheetView>
  </sheetViews>
  <sheetFormatPr defaultRowHeight="14.4" x14ac:dyDescent="0.3"/>
  <cols>
    <col min="1" max="1" width="34.77734375" style="26" customWidth="1"/>
    <col min="2" max="2" width="16.77734375" style="1" bestFit="1" customWidth="1"/>
    <col min="3" max="3" width="20.21875" style="4" bestFit="1" customWidth="1"/>
    <col min="4" max="4" width="30.21875" style="1" bestFit="1" customWidth="1"/>
    <col min="5" max="5" width="16.88671875" style="1" bestFit="1" customWidth="1"/>
    <col min="6" max="6" width="17.77734375" style="1" customWidth="1"/>
    <col min="7" max="7" width="18.88671875" style="1" customWidth="1"/>
    <col min="8" max="9" width="8.88671875" style="1"/>
    <col min="10" max="10" width="27.77734375" style="1" bestFit="1" customWidth="1"/>
    <col min="11" max="11" width="16.44140625" style="1" bestFit="1" customWidth="1"/>
    <col min="12" max="16384" width="8.88671875" style="1"/>
  </cols>
  <sheetData>
    <row r="1" spans="2:11" x14ac:dyDescent="0.3">
      <c r="B1" s="27" t="s">
        <v>427</v>
      </c>
      <c r="C1" s="14" t="s">
        <v>6</v>
      </c>
      <c r="D1" s="15" t="s">
        <v>331</v>
      </c>
      <c r="E1" s="15" t="s">
        <v>7</v>
      </c>
      <c r="F1" s="15" t="s">
        <v>8</v>
      </c>
      <c r="G1" s="32" t="s">
        <v>332</v>
      </c>
    </row>
    <row r="2" spans="2:11" x14ac:dyDescent="0.3">
      <c r="B2" s="26" t="s">
        <v>428</v>
      </c>
      <c r="C2" s="16" t="s">
        <v>116</v>
      </c>
      <c r="D2" s="17" t="s">
        <v>274</v>
      </c>
      <c r="E2" s="17" t="s">
        <v>117</v>
      </c>
      <c r="F2" s="18" t="s">
        <v>214</v>
      </c>
      <c r="G2" s="33" t="s">
        <v>326</v>
      </c>
    </row>
    <row r="3" spans="2:11" x14ac:dyDescent="0.3">
      <c r="B3" s="26" t="s">
        <v>428</v>
      </c>
      <c r="C3" s="16" t="s">
        <v>147</v>
      </c>
      <c r="D3" s="17" t="s">
        <v>290</v>
      </c>
      <c r="E3" s="17" t="s">
        <v>148</v>
      </c>
      <c r="F3" s="18" t="s">
        <v>215</v>
      </c>
      <c r="G3" s="33" t="s">
        <v>328</v>
      </c>
    </row>
    <row r="4" spans="2:11" x14ac:dyDescent="0.3">
      <c r="B4" s="26" t="s">
        <v>428</v>
      </c>
      <c r="C4" s="16" t="s">
        <v>89</v>
      </c>
      <c r="D4" s="17" t="s">
        <v>260</v>
      </c>
      <c r="E4" s="17" t="s">
        <v>90</v>
      </c>
      <c r="F4" s="18" t="s">
        <v>215</v>
      </c>
      <c r="G4" s="33" t="s">
        <v>329</v>
      </c>
    </row>
    <row r="5" spans="2:11" x14ac:dyDescent="0.3">
      <c r="B5" s="26" t="s">
        <v>428</v>
      </c>
      <c r="C5" s="16" t="s">
        <v>172</v>
      </c>
      <c r="D5" s="17" t="s">
        <v>303</v>
      </c>
      <c r="E5" s="17" t="s">
        <v>22</v>
      </c>
      <c r="F5" s="18" t="s">
        <v>213</v>
      </c>
      <c r="G5" s="33" t="s">
        <v>326</v>
      </c>
      <c r="J5" s="6" t="s">
        <v>425</v>
      </c>
      <c r="K5" s="9"/>
    </row>
    <row r="6" spans="2:11" x14ac:dyDescent="0.3">
      <c r="B6" s="26" t="s">
        <v>428</v>
      </c>
      <c r="C6" s="16" t="s">
        <v>68</v>
      </c>
      <c r="D6" s="17" t="s">
        <v>249</v>
      </c>
      <c r="E6" s="17" t="s">
        <v>69</v>
      </c>
      <c r="F6" s="18" t="s">
        <v>213</v>
      </c>
      <c r="G6" s="33" t="s">
        <v>326</v>
      </c>
      <c r="J6" s="11" t="s">
        <v>426</v>
      </c>
      <c r="K6" s="11" t="s">
        <v>8</v>
      </c>
    </row>
    <row r="7" spans="2:11" x14ac:dyDescent="0.3">
      <c r="B7" s="26" t="s">
        <v>428</v>
      </c>
      <c r="C7" s="16" t="s">
        <v>38</v>
      </c>
      <c r="D7" s="17" t="s">
        <v>231</v>
      </c>
      <c r="E7" s="17" t="s">
        <v>39</v>
      </c>
      <c r="F7" s="18" t="s">
        <v>213</v>
      </c>
      <c r="G7" s="33" t="s">
        <v>326</v>
      </c>
      <c r="J7" s="12" t="s">
        <v>407</v>
      </c>
      <c r="K7" s="9" t="str">
        <f>VLOOKUP(J7,C1:$G$118,4,0)</f>
        <v>Pending</v>
      </c>
    </row>
    <row r="8" spans="2:11" x14ac:dyDescent="0.3">
      <c r="B8" s="26" t="s">
        <v>428</v>
      </c>
      <c r="C8" s="16" t="s">
        <v>80</v>
      </c>
      <c r="D8" s="17" t="s">
        <v>255</v>
      </c>
      <c r="E8" s="17" t="s">
        <v>81</v>
      </c>
      <c r="F8" s="18" t="s">
        <v>213</v>
      </c>
      <c r="G8" s="33" t="s">
        <v>326</v>
      </c>
      <c r="J8" s="12" t="s">
        <v>408</v>
      </c>
      <c r="K8" s="9" t="str">
        <f>VLOOKUP(J8,C2:$G$118,4,0)</f>
        <v>Confirmed</v>
      </c>
    </row>
    <row r="9" spans="2:11" x14ac:dyDescent="0.3">
      <c r="B9" s="26" t="s">
        <v>428</v>
      </c>
      <c r="C9" s="16" t="s">
        <v>19</v>
      </c>
      <c r="D9" s="17" t="s">
        <v>222</v>
      </c>
      <c r="E9" s="17" t="s">
        <v>20</v>
      </c>
      <c r="F9" s="18" t="s">
        <v>213</v>
      </c>
      <c r="G9" s="33" t="s">
        <v>326</v>
      </c>
      <c r="J9" s="12" t="s">
        <v>409</v>
      </c>
      <c r="K9" s="9" t="str">
        <f>VLOOKUP(J9,C3:$G$118,4,0)</f>
        <v>Declined</v>
      </c>
    </row>
    <row r="10" spans="2:11" x14ac:dyDescent="0.3">
      <c r="B10" s="26" t="s">
        <v>428</v>
      </c>
      <c r="C10" s="16" t="s">
        <v>126</v>
      </c>
      <c r="D10" s="17" t="s">
        <v>279</v>
      </c>
      <c r="E10" s="17" t="s">
        <v>127</v>
      </c>
      <c r="F10" s="18" t="s">
        <v>213</v>
      </c>
      <c r="G10" s="33" t="s">
        <v>326</v>
      </c>
      <c r="J10" s="12" t="s">
        <v>410</v>
      </c>
      <c r="K10" s="9" t="str">
        <f>VLOOKUP(J10,C4:$G$118,4,0)</f>
        <v>Confirmed</v>
      </c>
    </row>
    <row r="11" spans="2:11" x14ac:dyDescent="0.3">
      <c r="B11" s="26" t="s">
        <v>428</v>
      </c>
      <c r="C11" s="16" t="s">
        <v>141</v>
      </c>
      <c r="D11" s="17" t="s">
        <v>287</v>
      </c>
      <c r="E11" s="17" t="s">
        <v>142</v>
      </c>
      <c r="F11" s="18" t="s">
        <v>213</v>
      </c>
      <c r="G11" s="33" t="s">
        <v>326</v>
      </c>
      <c r="J11" s="12" t="s">
        <v>411</v>
      </c>
      <c r="K11" s="9" t="str">
        <f>VLOOKUP(J11,C5:$G$118,4,0)</f>
        <v>Pending</v>
      </c>
    </row>
    <row r="12" spans="2:11" x14ac:dyDescent="0.3">
      <c r="B12" s="26" t="s">
        <v>428</v>
      </c>
      <c r="C12" s="16" t="s">
        <v>206</v>
      </c>
      <c r="D12" s="17" t="s">
        <v>321</v>
      </c>
      <c r="E12" s="17" t="s">
        <v>207</v>
      </c>
      <c r="F12" s="18" t="s">
        <v>213</v>
      </c>
      <c r="G12" s="33" t="s">
        <v>326</v>
      </c>
      <c r="J12" s="12" t="s">
        <v>412</v>
      </c>
      <c r="K12" s="9" t="str">
        <f>VLOOKUP(J12,C6:$G$118,4,0)</f>
        <v>Declined</v>
      </c>
    </row>
    <row r="13" spans="2:11" x14ac:dyDescent="0.3">
      <c r="B13" s="26" t="s">
        <v>428</v>
      </c>
      <c r="C13" s="16" t="s">
        <v>32</v>
      </c>
      <c r="D13" s="17" t="s">
        <v>228</v>
      </c>
      <c r="E13" s="17" t="s">
        <v>33</v>
      </c>
      <c r="F13" s="18" t="s">
        <v>215</v>
      </c>
      <c r="G13" s="33" t="s">
        <v>329</v>
      </c>
    </row>
    <row r="14" spans="2:11" x14ac:dyDescent="0.3">
      <c r="B14" s="26" t="s">
        <v>428</v>
      </c>
      <c r="C14" s="16" t="s">
        <v>82</v>
      </c>
      <c r="D14" s="17" t="s">
        <v>256</v>
      </c>
      <c r="E14" s="17" t="s">
        <v>83</v>
      </c>
      <c r="F14" s="18" t="s">
        <v>214</v>
      </c>
      <c r="G14" s="33" t="s">
        <v>326</v>
      </c>
    </row>
    <row r="15" spans="2:11" x14ac:dyDescent="0.3">
      <c r="B15" s="26" t="s">
        <v>428</v>
      </c>
      <c r="C15" s="16" t="s">
        <v>52</v>
      </c>
      <c r="D15" s="17" t="s">
        <v>240</v>
      </c>
      <c r="E15" s="17" t="s">
        <v>53</v>
      </c>
      <c r="F15" s="18" t="s">
        <v>215</v>
      </c>
      <c r="G15" s="33" t="s">
        <v>330</v>
      </c>
    </row>
    <row r="16" spans="2:11" x14ac:dyDescent="0.3">
      <c r="B16" s="26" t="s">
        <v>428</v>
      </c>
      <c r="C16" s="16" t="s">
        <v>185</v>
      </c>
      <c r="D16" s="17" t="s">
        <v>310</v>
      </c>
      <c r="E16" s="17" t="s">
        <v>186</v>
      </c>
      <c r="F16" s="18" t="s">
        <v>215</v>
      </c>
      <c r="G16" s="33" t="s">
        <v>330</v>
      </c>
    </row>
    <row r="17" spans="2:7" x14ac:dyDescent="0.3">
      <c r="B17" s="26" t="s">
        <v>428</v>
      </c>
      <c r="C17" s="16" t="s">
        <v>164</v>
      </c>
      <c r="D17" s="17" t="s">
        <v>299</v>
      </c>
      <c r="E17" s="17" t="s">
        <v>165</v>
      </c>
      <c r="F17" s="18" t="s">
        <v>213</v>
      </c>
      <c r="G17" s="33" t="s">
        <v>326</v>
      </c>
    </row>
    <row r="18" spans="2:7" x14ac:dyDescent="0.3">
      <c r="B18" s="26" t="s">
        <v>428</v>
      </c>
      <c r="C18" s="16" t="s">
        <v>198</v>
      </c>
      <c r="D18" s="17" t="s">
        <v>317</v>
      </c>
      <c r="E18" s="17" t="s">
        <v>199</v>
      </c>
      <c r="F18" s="18" t="s">
        <v>213</v>
      </c>
      <c r="G18" s="33" t="s">
        <v>326</v>
      </c>
    </row>
    <row r="19" spans="2:7" x14ac:dyDescent="0.3">
      <c r="B19" s="26" t="s">
        <v>428</v>
      </c>
      <c r="C19" s="16" t="s">
        <v>143</v>
      </c>
      <c r="D19" s="17" t="s">
        <v>288</v>
      </c>
      <c r="E19" s="17" t="s">
        <v>144</v>
      </c>
      <c r="F19" s="18" t="s">
        <v>214</v>
      </c>
      <c r="G19" s="33" t="s">
        <v>326</v>
      </c>
    </row>
    <row r="20" spans="2:7" x14ac:dyDescent="0.3">
      <c r="B20" s="26" t="s">
        <v>428</v>
      </c>
      <c r="C20" s="16" t="s">
        <v>181</v>
      </c>
      <c r="D20" s="17" t="s">
        <v>308</v>
      </c>
      <c r="E20" s="17" t="s">
        <v>182</v>
      </c>
      <c r="F20" s="18" t="s">
        <v>214</v>
      </c>
      <c r="G20" s="33" t="s">
        <v>326</v>
      </c>
    </row>
    <row r="21" spans="2:7" x14ac:dyDescent="0.3">
      <c r="B21" s="26" t="s">
        <v>428</v>
      </c>
      <c r="C21" s="16" t="s">
        <v>86</v>
      </c>
      <c r="D21" s="17" t="s">
        <v>258</v>
      </c>
      <c r="E21" s="17" t="s">
        <v>87</v>
      </c>
      <c r="F21" s="18" t="s">
        <v>214</v>
      </c>
      <c r="G21" s="33" t="s">
        <v>326</v>
      </c>
    </row>
    <row r="22" spans="2:7" x14ac:dyDescent="0.3">
      <c r="B22" s="26" t="s">
        <v>428</v>
      </c>
      <c r="C22" s="16" t="s">
        <v>122</v>
      </c>
      <c r="D22" s="17" t="s">
        <v>277</v>
      </c>
      <c r="E22" s="17" t="s">
        <v>123</v>
      </c>
      <c r="F22" s="18" t="s">
        <v>213</v>
      </c>
      <c r="G22" s="33" t="s">
        <v>326</v>
      </c>
    </row>
    <row r="23" spans="2:7" x14ac:dyDescent="0.3">
      <c r="B23" s="26" t="s">
        <v>428</v>
      </c>
      <c r="C23" s="16" t="s">
        <v>131</v>
      </c>
      <c r="D23" s="17" t="s">
        <v>282</v>
      </c>
      <c r="E23" s="17" t="s">
        <v>132</v>
      </c>
      <c r="F23" s="18" t="s">
        <v>214</v>
      </c>
      <c r="G23" s="33" t="s">
        <v>326</v>
      </c>
    </row>
    <row r="24" spans="2:7" x14ac:dyDescent="0.3">
      <c r="B24" s="26" t="s">
        <v>428</v>
      </c>
      <c r="C24" s="16" t="s">
        <v>74</v>
      </c>
      <c r="D24" s="17" t="s">
        <v>252</v>
      </c>
      <c r="E24" s="17" t="s">
        <v>75</v>
      </c>
      <c r="F24" s="18" t="s">
        <v>214</v>
      </c>
      <c r="G24" s="33" t="s">
        <v>326</v>
      </c>
    </row>
    <row r="25" spans="2:7" x14ac:dyDescent="0.3">
      <c r="B25" s="26" t="s">
        <v>428</v>
      </c>
      <c r="C25" s="16" t="s">
        <v>45</v>
      </c>
      <c r="D25" s="17" t="s">
        <v>235</v>
      </c>
      <c r="E25" s="17" t="s">
        <v>46</v>
      </c>
      <c r="F25" s="18" t="s">
        <v>213</v>
      </c>
      <c r="G25" s="33" t="s">
        <v>326</v>
      </c>
    </row>
    <row r="26" spans="2:7" x14ac:dyDescent="0.3">
      <c r="B26" s="26" t="s">
        <v>428</v>
      </c>
      <c r="C26" s="16" t="s">
        <v>88</v>
      </c>
      <c r="D26" s="17" t="s">
        <v>259</v>
      </c>
      <c r="E26" s="17" t="s">
        <v>15</v>
      </c>
      <c r="F26" s="18" t="s">
        <v>213</v>
      </c>
      <c r="G26" s="33" t="s">
        <v>326</v>
      </c>
    </row>
    <row r="27" spans="2:7" x14ac:dyDescent="0.3">
      <c r="B27" s="26" t="s">
        <v>428</v>
      </c>
      <c r="C27" s="16" t="s">
        <v>191</v>
      </c>
      <c r="D27" s="17" t="s">
        <v>313</v>
      </c>
      <c r="E27" s="17" t="s">
        <v>192</v>
      </c>
      <c r="F27" s="18" t="s">
        <v>213</v>
      </c>
      <c r="G27" s="33" t="s">
        <v>326</v>
      </c>
    </row>
    <row r="28" spans="2:7" x14ac:dyDescent="0.3">
      <c r="B28" s="26" t="s">
        <v>428</v>
      </c>
      <c r="C28" s="16" t="s">
        <v>130</v>
      </c>
      <c r="D28" s="17" t="s">
        <v>281</v>
      </c>
      <c r="E28" s="17" t="s">
        <v>18</v>
      </c>
      <c r="F28" s="18" t="s">
        <v>213</v>
      </c>
      <c r="G28" s="33" t="s">
        <v>326</v>
      </c>
    </row>
    <row r="29" spans="2:7" x14ac:dyDescent="0.3">
      <c r="B29" s="26" t="s">
        <v>428</v>
      </c>
      <c r="C29" s="16" t="s">
        <v>27</v>
      </c>
      <c r="D29" s="17" t="s">
        <v>225</v>
      </c>
      <c r="E29" s="17" t="s">
        <v>28</v>
      </c>
      <c r="F29" s="18" t="s">
        <v>213</v>
      </c>
      <c r="G29" s="33" t="s">
        <v>326</v>
      </c>
    </row>
    <row r="30" spans="2:7" x14ac:dyDescent="0.3">
      <c r="B30" s="26" t="s">
        <v>428</v>
      </c>
      <c r="C30" s="16" t="s">
        <v>145</v>
      </c>
      <c r="D30" s="17" t="s">
        <v>289</v>
      </c>
      <c r="E30" s="17" t="s">
        <v>146</v>
      </c>
      <c r="F30" s="18" t="s">
        <v>213</v>
      </c>
      <c r="G30" s="33" t="s">
        <v>326</v>
      </c>
    </row>
    <row r="31" spans="2:7" x14ac:dyDescent="0.3">
      <c r="B31" s="26" t="s">
        <v>428</v>
      </c>
      <c r="C31" s="16" t="s">
        <v>36</v>
      </c>
      <c r="D31" s="17" t="s">
        <v>230</v>
      </c>
      <c r="E31" s="17" t="s">
        <v>37</v>
      </c>
      <c r="F31" s="18" t="s">
        <v>214</v>
      </c>
      <c r="G31" s="33" t="s">
        <v>326</v>
      </c>
    </row>
    <row r="32" spans="2:7" x14ac:dyDescent="0.3">
      <c r="B32" s="26" t="s">
        <v>428</v>
      </c>
      <c r="C32" s="16" t="s">
        <v>76</v>
      </c>
      <c r="D32" s="17" t="s">
        <v>253</v>
      </c>
      <c r="E32" s="17" t="s">
        <v>77</v>
      </c>
      <c r="F32" s="18" t="s">
        <v>213</v>
      </c>
      <c r="G32" s="33" t="s">
        <v>326</v>
      </c>
    </row>
    <row r="33" spans="2:7" x14ac:dyDescent="0.3">
      <c r="B33" s="26" t="s">
        <v>428</v>
      </c>
      <c r="C33" s="16" t="s">
        <v>16</v>
      </c>
      <c r="D33" s="17" t="s">
        <v>220</v>
      </c>
      <c r="E33" s="17" t="s">
        <v>17</v>
      </c>
      <c r="F33" s="18" t="s">
        <v>213</v>
      </c>
      <c r="G33" s="33" t="s">
        <v>326</v>
      </c>
    </row>
    <row r="34" spans="2:7" x14ac:dyDescent="0.3">
      <c r="B34" s="26" t="s">
        <v>428</v>
      </c>
      <c r="C34" s="16" t="s">
        <v>187</v>
      </c>
      <c r="D34" s="17" t="s">
        <v>311</v>
      </c>
      <c r="E34" s="17" t="s">
        <v>188</v>
      </c>
      <c r="F34" s="18" t="s">
        <v>213</v>
      </c>
      <c r="G34" s="33" t="s">
        <v>326</v>
      </c>
    </row>
    <row r="35" spans="2:7" x14ac:dyDescent="0.3">
      <c r="B35" s="26" t="s">
        <v>428</v>
      </c>
      <c r="C35" s="16" t="s">
        <v>189</v>
      </c>
      <c r="D35" s="17" t="s">
        <v>312</v>
      </c>
      <c r="E35" s="17" t="s">
        <v>190</v>
      </c>
      <c r="F35" s="18" t="s">
        <v>214</v>
      </c>
      <c r="G35" s="33" t="s">
        <v>326</v>
      </c>
    </row>
    <row r="36" spans="2:7" x14ac:dyDescent="0.3">
      <c r="B36" s="26" t="s">
        <v>428</v>
      </c>
      <c r="C36" s="16" t="s">
        <v>208</v>
      </c>
      <c r="D36" s="17" t="s">
        <v>322</v>
      </c>
      <c r="E36" s="17" t="s">
        <v>209</v>
      </c>
      <c r="F36" s="18" t="s">
        <v>213</v>
      </c>
      <c r="G36" s="33" t="s">
        <v>326</v>
      </c>
    </row>
    <row r="37" spans="2:7" x14ac:dyDescent="0.3">
      <c r="B37" s="26" t="s">
        <v>428</v>
      </c>
      <c r="C37" s="16" t="s">
        <v>109</v>
      </c>
      <c r="D37" s="17" t="s">
        <v>270</v>
      </c>
      <c r="E37" s="17" t="s">
        <v>17</v>
      </c>
      <c r="F37" s="18" t="s">
        <v>215</v>
      </c>
      <c r="G37" s="33" t="s">
        <v>330</v>
      </c>
    </row>
    <row r="38" spans="2:7" x14ac:dyDescent="0.3">
      <c r="B38" s="26" t="s">
        <v>428</v>
      </c>
      <c r="C38" s="16" t="s">
        <v>50</v>
      </c>
      <c r="D38" s="17" t="s">
        <v>239</v>
      </c>
      <c r="E38" s="17" t="s">
        <v>51</v>
      </c>
      <c r="F38" s="18" t="s">
        <v>213</v>
      </c>
      <c r="G38" s="33" t="s">
        <v>326</v>
      </c>
    </row>
    <row r="39" spans="2:7" x14ac:dyDescent="0.3">
      <c r="B39" s="26" t="s">
        <v>428</v>
      </c>
      <c r="C39" s="16" t="s">
        <v>14</v>
      </c>
      <c r="D39" s="17" t="s">
        <v>219</v>
      </c>
      <c r="E39" s="17" t="s">
        <v>15</v>
      </c>
      <c r="F39" s="18" t="s">
        <v>214</v>
      </c>
      <c r="G39" s="33" t="s">
        <v>326</v>
      </c>
    </row>
    <row r="40" spans="2:7" x14ac:dyDescent="0.3">
      <c r="B40" s="26" t="s">
        <v>428</v>
      </c>
      <c r="C40" s="16" t="s">
        <v>204</v>
      </c>
      <c r="D40" s="17" t="s">
        <v>320</v>
      </c>
      <c r="E40" s="17" t="s">
        <v>205</v>
      </c>
      <c r="F40" s="18" t="s">
        <v>215</v>
      </c>
      <c r="G40" s="33" t="s">
        <v>329</v>
      </c>
    </row>
    <row r="41" spans="2:7" x14ac:dyDescent="0.3">
      <c r="B41" s="26" t="s">
        <v>428</v>
      </c>
      <c r="C41" s="16" t="s">
        <v>173</v>
      </c>
      <c r="D41" s="17" t="s">
        <v>304</v>
      </c>
      <c r="E41" s="17" t="s">
        <v>174</v>
      </c>
      <c r="F41" s="18" t="s">
        <v>214</v>
      </c>
      <c r="G41" s="33" t="s">
        <v>326</v>
      </c>
    </row>
    <row r="42" spans="2:7" x14ac:dyDescent="0.3">
      <c r="B42" s="26" t="s">
        <v>428</v>
      </c>
      <c r="C42" s="16" t="s">
        <v>166</v>
      </c>
      <c r="D42" s="17" t="s">
        <v>300</v>
      </c>
      <c r="E42" s="17" t="s">
        <v>167</v>
      </c>
      <c r="F42" s="18" t="s">
        <v>215</v>
      </c>
      <c r="G42" s="33" t="s">
        <v>329</v>
      </c>
    </row>
    <row r="43" spans="2:7" x14ac:dyDescent="0.3">
      <c r="B43" s="26" t="s">
        <v>428</v>
      </c>
      <c r="C43" s="16" t="s">
        <v>200</v>
      </c>
      <c r="D43" s="17" t="s">
        <v>318</v>
      </c>
      <c r="E43" s="17" t="s">
        <v>201</v>
      </c>
      <c r="F43" s="18" t="s">
        <v>214</v>
      </c>
      <c r="G43" s="33" t="s">
        <v>326</v>
      </c>
    </row>
    <row r="44" spans="2:7" x14ac:dyDescent="0.3">
      <c r="B44" s="26" t="s">
        <v>428</v>
      </c>
      <c r="C44" s="16" t="s">
        <v>139</v>
      </c>
      <c r="D44" s="17" t="s">
        <v>286</v>
      </c>
      <c r="E44" s="17" t="s">
        <v>140</v>
      </c>
      <c r="F44" s="18" t="s">
        <v>214</v>
      </c>
      <c r="G44" s="33" t="s">
        <v>326</v>
      </c>
    </row>
    <row r="45" spans="2:7" x14ac:dyDescent="0.3">
      <c r="B45" s="26" t="s">
        <v>428</v>
      </c>
      <c r="C45" s="16" t="s">
        <v>160</v>
      </c>
      <c r="D45" s="17" t="s">
        <v>297</v>
      </c>
      <c r="E45" s="17" t="s">
        <v>161</v>
      </c>
      <c r="F45" s="18" t="s">
        <v>213</v>
      </c>
      <c r="G45" s="33" t="s">
        <v>326</v>
      </c>
    </row>
    <row r="46" spans="2:7" x14ac:dyDescent="0.3">
      <c r="B46" s="26" t="s">
        <v>428</v>
      </c>
      <c r="C46" s="16" t="s">
        <v>194</v>
      </c>
      <c r="D46" s="17" t="s">
        <v>315</v>
      </c>
      <c r="E46" s="17" t="s">
        <v>195</v>
      </c>
      <c r="F46" s="18" t="s">
        <v>213</v>
      </c>
      <c r="G46" s="33" t="s">
        <v>326</v>
      </c>
    </row>
    <row r="47" spans="2:7" x14ac:dyDescent="0.3">
      <c r="B47" s="26" t="s">
        <v>428</v>
      </c>
      <c r="C47" s="16" t="s">
        <v>93</v>
      </c>
      <c r="D47" s="17" t="s">
        <v>262</v>
      </c>
      <c r="E47" s="17" t="s">
        <v>94</v>
      </c>
      <c r="F47" s="18" t="s">
        <v>214</v>
      </c>
      <c r="G47" s="33" t="s">
        <v>326</v>
      </c>
    </row>
    <row r="48" spans="2:7" x14ac:dyDescent="0.3">
      <c r="B48" s="26" t="s">
        <v>428</v>
      </c>
      <c r="C48" s="16" t="s">
        <v>61</v>
      </c>
      <c r="D48" s="17" t="s">
        <v>245</v>
      </c>
      <c r="E48" s="17" t="s">
        <v>62</v>
      </c>
      <c r="F48" s="18" t="s">
        <v>213</v>
      </c>
      <c r="G48" s="33" t="s">
        <v>326</v>
      </c>
    </row>
    <row r="49" spans="2:7" x14ac:dyDescent="0.3">
      <c r="B49" s="26" t="s">
        <v>428</v>
      </c>
      <c r="C49" s="16" t="s">
        <v>193</v>
      </c>
      <c r="D49" s="17" t="s">
        <v>314</v>
      </c>
      <c r="E49" s="17" t="s">
        <v>24</v>
      </c>
      <c r="F49" s="18" t="s">
        <v>214</v>
      </c>
      <c r="G49" s="33" t="s">
        <v>326</v>
      </c>
    </row>
    <row r="50" spans="2:7" x14ac:dyDescent="0.3">
      <c r="B50" s="26" t="s">
        <v>428</v>
      </c>
      <c r="C50" s="16" t="s">
        <v>210</v>
      </c>
      <c r="D50" s="17" t="s">
        <v>323</v>
      </c>
      <c r="E50" s="17" t="s">
        <v>26</v>
      </c>
      <c r="F50" s="18" t="s">
        <v>214</v>
      </c>
      <c r="G50" s="33" t="s">
        <v>326</v>
      </c>
    </row>
    <row r="51" spans="2:7" x14ac:dyDescent="0.3">
      <c r="B51" s="26" t="s">
        <v>428</v>
      </c>
      <c r="C51" s="16" t="s">
        <v>103</v>
      </c>
      <c r="D51" s="17" t="s">
        <v>267</v>
      </c>
      <c r="E51" s="17" t="s">
        <v>104</v>
      </c>
      <c r="F51" s="18" t="s">
        <v>213</v>
      </c>
      <c r="G51" s="33" t="s">
        <v>326</v>
      </c>
    </row>
    <row r="52" spans="2:7" x14ac:dyDescent="0.3">
      <c r="B52" s="26" t="s">
        <v>429</v>
      </c>
      <c r="C52" s="19" t="s">
        <v>410</v>
      </c>
      <c r="D52" s="20" t="s">
        <v>413</v>
      </c>
      <c r="E52" s="17" t="s">
        <v>414</v>
      </c>
      <c r="F52" s="21" t="s">
        <v>213</v>
      </c>
      <c r="G52" s="33" t="s">
        <v>326</v>
      </c>
    </row>
    <row r="53" spans="2:7" x14ac:dyDescent="0.3">
      <c r="B53" s="26" t="s">
        <v>428</v>
      </c>
      <c r="C53" s="16" t="s">
        <v>112</v>
      </c>
      <c r="D53" s="17" t="s">
        <v>272</v>
      </c>
      <c r="E53" s="17" t="s">
        <v>113</v>
      </c>
      <c r="F53" s="18" t="s">
        <v>214</v>
      </c>
      <c r="G53" s="33" t="s">
        <v>326</v>
      </c>
    </row>
    <row r="54" spans="2:7" x14ac:dyDescent="0.3">
      <c r="B54" s="26" t="s">
        <v>428</v>
      </c>
      <c r="C54" s="16" t="s">
        <v>152</v>
      </c>
      <c r="D54" s="17" t="s">
        <v>293</v>
      </c>
      <c r="E54" s="17" t="s">
        <v>153</v>
      </c>
      <c r="F54" s="18" t="s">
        <v>213</v>
      </c>
      <c r="G54" s="33" t="s">
        <v>326</v>
      </c>
    </row>
    <row r="55" spans="2:7" x14ac:dyDescent="0.3">
      <c r="B55" s="26" t="s">
        <v>428</v>
      </c>
      <c r="C55" s="16" t="s">
        <v>23</v>
      </c>
      <c r="D55" s="17" t="s">
        <v>223</v>
      </c>
      <c r="E55" s="17" t="s">
        <v>24</v>
      </c>
      <c r="F55" s="18" t="s">
        <v>213</v>
      </c>
      <c r="G55" s="33" t="s">
        <v>326</v>
      </c>
    </row>
    <row r="56" spans="2:7" x14ac:dyDescent="0.3">
      <c r="B56" s="26" t="s">
        <v>428</v>
      </c>
      <c r="C56" s="16" t="s">
        <v>84</v>
      </c>
      <c r="D56" s="17" t="s">
        <v>257</v>
      </c>
      <c r="E56" s="17" t="s">
        <v>85</v>
      </c>
      <c r="F56" s="18" t="s">
        <v>213</v>
      </c>
      <c r="G56" s="33" t="s">
        <v>326</v>
      </c>
    </row>
    <row r="57" spans="2:7" x14ac:dyDescent="0.3">
      <c r="B57" s="26" t="s">
        <v>429</v>
      </c>
      <c r="C57" s="19" t="s">
        <v>409</v>
      </c>
      <c r="D57" s="20" t="s">
        <v>415</v>
      </c>
      <c r="E57" s="17" t="s">
        <v>416</v>
      </c>
      <c r="F57" s="21" t="s">
        <v>215</v>
      </c>
      <c r="G57" s="33" t="s">
        <v>326</v>
      </c>
    </row>
    <row r="58" spans="2:7" x14ac:dyDescent="0.3">
      <c r="B58" s="26" t="s">
        <v>428</v>
      </c>
      <c r="C58" s="16" t="s">
        <v>5</v>
      </c>
      <c r="D58" s="17" t="s">
        <v>237</v>
      </c>
      <c r="E58" s="17" t="s">
        <v>11</v>
      </c>
      <c r="F58" s="18" t="s">
        <v>213</v>
      </c>
      <c r="G58" s="33" t="s">
        <v>326</v>
      </c>
    </row>
    <row r="59" spans="2:7" x14ac:dyDescent="0.3">
      <c r="B59" s="26" t="s">
        <v>428</v>
      </c>
      <c r="C59" s="16" t="s">
        <v>124</v>
      </c>
      <c r="D59" s="17" t="s">
        <v>278</v>
      </c>
      <c r="E59" s="17" t="s">
        <v>125</v>
      </c>
      <c r="F59" s="18" t="s">
        <v>214</v>
      </c>
      <c r="G59" s="33" t="s">
        <v>326</v>
      </c>
    </row>
    <row r="60" spans="2:7" x14ac:dyDescent="0.3">
      <c r="B60" s="26" t="s">
        <v>428</v>
      </c>
      <c r="C60" s="16" t="s">
        <v>0</v>
      </c>
      <c r="D60" s="17" t="s">
        <v>221</v>
      </c>
      <c r="E60" s="17" t="s">
        <v>18</v>
      </c>
      <c r="F60" s="18" t="s">
        <v>215</v>
      </c>
      <c r="G60" s="33" t="s">
        <v>328</v>
      </c>
    </row>
    <row r="61" spans="2:7" x14ac:dyDescent="0.3">
      <c r="B61" s="26" t="s">
        <v>428</v>
      </c>
      <c r="C61" s="16" t="s">
        <v>78</v>
      </c>
      <c r="D61" s="17" t="s">
        <v>254</v>
      </c>
      <c r="E61" s="17" t="s">
        <v>79</v>
      </c>
      <c r="F61" s="18" t="s">
        <v>214</v>
      </c>
      <c r="G61" s="33" t="s">
        <v>326</v>
      </c>
    </row>
    <row r="62" spans="2:7" x14ac:dyDescent="0.3">
      <c r="B62" s="26" t="s">
        <v>428</v>
      </c>
      <c r="C62" s="16" t="s">
        <v>43</v>
      </c>
      <c r="D62" s="17" t="s">
        <v>234</v>
      </c>
      <c r="E62" s="17" t="s">
        <v>44</v>
      </c>
      <c r="F62" s="18" t="s">
        <v>214</v>
      </c>
      <c r="G62" s="33" t="s">
        <v>326</v>
      </c>
    </row>
    <row r="63" spans="2:7" x14ac:dyDescent="0.3">
      <c r="B63" s="26" t="s">
        <v>428</v>
      </c>
      <c r="C63" s="16" t="s">
        <v>107</v>
      </c>
      <c r="D63" s="17" t="s">
        <v>269</v>
      </c>
      <c r="E63" s="17" t="s">
        <v>108</v>
      </c>
      <c r="F63" s="18" t="s">
        <v>213</v>
      </c>
      <c r="G63" s="33" t="s">
        <v>326</v>
      </c>
    </row>
    <row r="64" spans="2:7" x14ac:dyDescent="0.3">
      <c r="B64" s="26" t="s">
        <v>428</v>
      </c>
      <c r="C64" s="16" t="s">
        <v>162</v>
      </c>
      <c r="D64" s="17" t="s">
        <v>298</v>
      </c>
      <c r="E64" s="17" t="s">
        <v>163</v>
      </c>
      <c r="F64" s="18" t="s">
        <v>214</v>
      </c>
      <c r="G64" s="33" t="s">
        <v>326</v>
      </c>
    </row>
    <row r="65" spans="2:7" x14ac:dyDescent="0.3">
      <c r="B65" s="26" t="s">
        <v>428</v>
      </c>
      <c r="C65" s="16" t="s">
        <v>70</v>
      </c>
      <c r="D65" s="17" t="s">
        <v>250</v>
      </c>
      <c r="E65" s="17" t="s">
        <v>71</v>
      </c>
      <c r="F65" s="18" t="s">
        <v>215</v>
      </c>
      <c r="G65" s="33" t="s">
        <v>328</v>
      </c>
    </row>
    <row r="66" spans="2:7" x14ac:dyDescent="0.3">
      <c r="B66" s="26" t="s">
        <v>428</v>
      </c>
      <c r="C66" s="16" t="s">
        <v>120</v>
      </c>
      <c r="D66" s="17" t="s">
        <v>276</v>
      </c>
      <c r="E66" s="17" t="s">
        <v>121</v>
      </c>
      <c r="F66" s="18" t="s">
        <v>214</v>
      </c>
      <c r="G66" s="33" t="s">
        <v>326</v>
      </c>
    </row>
    <row r="67" spans="2:7" x14ac:dyDescent="0.3">
      <c r="B67" s="26" t="s">
        <v>428</v>
      </c>
      <c r="C67" s="16" t="s">
        <v>47</v>
      </c>
      <c r="D67" s="17" t="s">
        <v>236</v>
      </c>
      <c r="E67" s="17" t="s">
        <v>48</v>
      </c>
      <c r="F67" s="18" t="s">
        <v>214</v>
      </c>
      <c r="G67" s="33" t="s">
        <v>326</v>
      </c>
    </row>
    <row r="68" spans="2:7" x14ac:dyDescent="0.3">
      <c r="B68" s="26" t="s">
        <v>428</v>
      </c>
      <c r="C68" s="16" t="s">
        <v>91</v>
      </c>
      <c r="D68" s="17" t="s">
        <v>261</v>
      </c>
      <c r="E68" s="17" t="s">
        <v>92</v>
      </c>
      <c r="F68" s="18" t="s">
        <v>213</v>
      </c>
      <c r="G68" s="33" t="s">
        <v>326</v>
      </c>
    </row>
    <row r="69" spans="2:7" x14ac:dyDescent="0.3">
      <c r="B69" s="26" t="s">
        <v>428</v>
      </c>
      <c r="C69" s="16" t="s">
        <v>105</v>
      </c>
      <c r="D69" s="17" t="s">
        <v>268</v>
      </c>
      <c r="E69" s="17" t="s">
        <v>106</v>
      </c>
      <c r="F69" s="18" t="s">
        <v>214</v>
      </c>
      <c r="G69" s="33" t="s">
        <v>326</v>
      </c>
    </row>
    <row r="70" spans="2:7" x14ac:dyDescent="0.3">
      <c r="B70" s="26" t="s">
        <v>428</v>
      </c>
      <c r="C70" s="16" t="s">
        <v>25</v>
      </c>
      <c r="D70" s="17" t="s">
        <v>224</v>
      </c>
      <c r="E70" s="17" t="s">
        <v>26</v>
      </c>
      <c r="F70" s="18" t="s">
        <v>214</v>
      </c>
      <c r="G70" s="33" t="s">
        <v>326</v>
      </c>
    </row>
    <row r="71" spans="2:7" x14ac:dyDescent="0.3">
      <c r="B71" s="26" t="s">
        <v>428</v>
      </c>
      <c r="C71" s="16" t="s">
        <v>151</v>
      </c>
      <c r="D71" s="17" t="s">
        <v>292</v>
      </c>
      <c r="E71" s="17" t="s">
        <v>20</v>
      </c>
      <c r="F71" s="18" t="s">
        <v>214</v>
      </c>
      <c r="G71" s="33" t="s">
        <v>326</v>
      </c>
    </row>
    <row r="72" spans="2:7" x14ac:dyDescent="0.3">
      <c r="B72" s="26" t="s">
        <v>428</v>
      </c>
      <c r="C72" s="16" t="s">
        <v>65</v>
      </c>
      <c r="D72" s="17" t="s">
        <v>247</v>
      </c>
      <c r="E72" s="17" t="s">
        <v>66</v>
      </c>
      <c r="F72" s="18" t="s">
        <v>213</v>
      </c>
      <c r="G72" s="33" t="s">
        <v>326</v>
      </c>
    </row>
    <row r="73" spans="2:7" x14ac:dyDescent="0.3">
      <c r="B73" s="26" t="s">
        <v>428</v>
      </c>
      <c r="C73" s="16" t="s">
        <v>168</v>
      </c>
      <c r="D73" s="17" t="s">
        <v>301</v>
      </c>
      <c r="E73" s="17" t="s">
        <v>169</v>
      </c>
      <c r="F73" s="18" t="s">
        <v>213</v>
      </c>
      <c r="G73" s="33" t="s">
        <v>326</v>
      </c>
    </row>
    <row r="74" spans="2:7" x14ac:dyDescent="0.3">
      <c r="B74" s="26" t="s">
        <v>428</v>
      </c>
      <c r="C74" s="16" t="s">
        <v>156</v>
      </c>
      <c r="D74" s="17" t="s">
        <v>295</v>
      </c>
      <c r="E74" s="17" t="s">
        <v>157</v>
      </c>
      <c r="F74" s="18" t="s">
        <v>213</v>
      </c>
      <c r="G74" s="33" t="s">
        <v>326</v>
      </c>
    </row>
    <row r="75" spans="2:7" x14ac:dyDescent="0.3">
      <c r="B75" s="26" t="s">
        <v>428</v>
      </c>
      <c r="C75" s="16" t="s">
        <v>30</v>
      </c>
      <c r="D75" s="17" t="s">
        <v>227</v>
      </c>
      <c r="E75" s="17" t="s">
        <v>31</v>
      </c>
      <c r="F75" s="18" t="s">
        <v>213</v>
      </c>
      <c r="G75" s="33" t="s">
        <v>326</v>
      </c>
    </row>
    <row r="76" spans="2:7" x14ac:dyDescent="0.3">
      <c r="B76" s="26" t="s">
        <v>428</v>
      </c>
      <c r="C76" s="16" t="s">
        <v>41</v>
      </c>
      <c r="D76" s="17" t="s">
        <v>233</v>
      </c>
      <c r="E76" s="17" t="s">
        <v>42</v>
      </c>
      <c r="F76" s="18" t="s">
        <v>213</v>
      </c>
      <c r="G76" s="33" t="s">
        <v>326</v>
      </c>
    </row>
    <row r="77" spans="2:7" x14ac:dyDescent="0.3">
      <c r="B77" s="26" t="s">
        <v>428</v>
      </c>
      <c r="C77" s="16" t="s">
        <v>137</v>
      </c>
      <c r="D77" s="17" t="s">
        <v>285</v>
      </c>
      <c r="E77" s="17" t="s">
        <v>138</v>
      </c>
      <c r="F77" s="18" t="s">
        <v>213</v>
      </c>
      <c r="G77" s="33" t="s">
        <v>326</v>
      </c>
    </row>
    <row r="78" spans="2:7" x14ac:dyDescent="0.3">
      <c r="B78" s="26" t="s">
        <v>428</v>
      </c>
      <c r="C78" s="16" t="s">
        <v>12</v>
      </c>
      <c r="D78" s="17" t="s">
        <v>218</v>
      </c>
      <c r="E78" s="17" t="s">
        <v>13</v>
      </c>
      <c r="F78" s="18" t="s">
        <v>213</v>
      </c>
      <c r="G78" s="33" t="s">
        <v>326</v>
      </c>
    </row>
    <row r="79" spans="2:7" x14ac:dyDescent="0.3">
      <c r="B79" s="26" t="s">
        <v>380</v>
      </c>
      <c r="C79" s="16" t="s">
        <v>381</v>
      </c>
      <c r="D79" s="22" t="s">
        <v>382</v>
      </c>
      <c r="E79" s="17" t="s">
        <v>9</v>
      </c>
      <c r="F79" s="18" t="s">
        <v>213</v>
      </c>
      <c r="G79" s="33" t="s">
        <v>326</v>
      </c>
    </row>
    <row r="80" spans="2:7" x14ac:dyDescent="0.3">
      <c r="B80" s="26" t="s">
        <v>428</v>
      </c>
      <c r="C80" s="16" t="s">
        <v>99</v>
      </c>
      <c r="D80" s="17" t="s">
        <v>265</v>
      </c>
      <c r="E80" s="17" t="s">
        <v>100</v>
      </c>
      <c r="F80" s="18" t="s">
        <v>213</v>
      </c>
      <c r="G80" s="33" t="s">
        <v>326</v>
      </c>
    </row>
    <row r="81" spans="2:7" x14ac:dyDescent="0.3">
      <c r="B81" s="26" t="s">
        <v>428</v>
      </c>
      <c r="C81" s="16" t="s">
        <v>97</v>
      </c>
      <c r="D81" s="17" t="s">
        <v>264</v>
      </c>
      <c r="E81" s="17" t="s">
        <v>98</v>
      </c>
      <c r="F81" s="18" t="s">
        <v>214</v>
      </c>
      <c r="G81" s="33" t="s">
        <v>326</v>
      </c>
    </row>
    <row r="82" spans="2:7" x14ac:dyDescent="0.3">
      <c r="B82" s="26" t="s">
        <v>428</v>
      </c>
      <c r="C82" s="16" t="s">
        <v>3</v>
      </c>
      <c r="D82" s="17" t="s">
        <v>238</v>
      </c>
      <c r="E82" s="17" t="s">
        <v>49</v>
      </c>
      <c r="F82" s="18" t="s">
        <v>214</v>
      </c>
      <c r="G82" s="33" t="s">
        <v>326</v>
      </c>
    </row>
    <row r="83" spans="2:7" x14ac:dyDescent="0.3">
      <c r="B83" s="26" t="s">
        <v>428</v>
      </c>
      <c r="C83" s="16" t="s">
        <v>72</v>
      </c>
      <c r="D83" s="17" t="s">
        <v>251</v>
      </c>
      <c r="E83" s="17" t="s">
        <v>73</v>
      </c>
      <c r="F83" s="18" t="s">
        <v>213</v>
      </c>
      <c r="G83" s="33" t="s">
        <v>326</v>
      </c>
    </row>
    <row r="84" spans="2:7" x14ac:dyDescent="0.3">
      <c r="B84" s="26" t="s">
        <v>428</v>
      </c>
      <c r="C84" s="16" t="s">
        <v>21</v>
      </c>
      <c r="D84" s="17" t="s">
        <v>216</v>
      </c>
      <c r="E84" s="17" t="s">
        <v>22</v>
      </c>
      <c r="F84" s="18" t="s">
        <v>214</v>
      </c>
      <c r="G84" s="33" t="s">
        <v>326</v>
      </c>
    </row>
    <row r="85" spans="2:7" x14ac:dyDescent="0.3">
      <c r="B85" s="26" t="s">
        <v>428</v>
      </c>
      <c r="C85" s="16" t="s">
        <v>133</v>
      </c>
      <c r="D85" s="17" t="s">
        <v>283</v>
      </c>
      <c r="E85" s="17" t="s">
        <v>134</v>
      </c>
      <c r="F85" s="18" t="s">
        <v>213</v>
      </c>
      <c r="G85" s="33" t="s">
        <v>326</v>
      </c>
    </row>
    <row r="86" spans="2:7" x14ac:dyDescent="0.3">
      <c r="B86" s="26" t="s">
        <v>428</v>
      </c>
      <c r="C86" s="16" t="s">
        <v>67</v>
      </c>
      <c r="D86" s="17" t="s">
        <v>248</v>
      </c>
      <c r="E86" s="17" t="s">
        <v>13</v>
      </c>
      <c r="F86" s="18" t="s">
        <v>214</v>
      </c>
      <c r="G86" s="33" t="s">
        <v>326</v>
      </c>
    </row>
    <row r="87" spans="2:7" x14ac:dyDescent="0.3">
      <c r="B87" s="26" t="s">
        <v>428</v>
      </c>
      <c r="C87" s="16" t="s">
        <v>101</v>
      </c>
      <c r="D87" s="17" t="s">
        <v>266</v>
      </c>
      <c r="E87" s="17" t="s">
        <v>102</v>
      </c>
      <c r="F87" s="18" t="s">
        <v>214</v>
      </c>
      <c r="G87" s="33" t="s">
        <v>326</v>
      </c>
    </row>
    <row r="88" spans="2:7" x14ac:dyDescent="0.3">
      <c r="B88" s="26" t="s">
        <v>428</v>
      </c>
      <c r="C88" s="16" t="s">
        <v>114</v>
      </c>
      <c r="D88" s="17" t="s">
        <v>273</v>
      </c>
      <c r="E88" s="17" t="s">
        <v>115</v>
      </c>
      <c r="F88" s="18" t="s">
        <v>213</v>
      </c>
      <c r="G88" s="33" t="s">
        <v>326</v>
      </c>
    </row>
    <row r="89" spans="2:7" x14ac:dyDescent="0.3">
      <c r="B89" s="26" t="s">
        <v>428</v>
      </c>
      <c r="C89" s="16" t="s">
        <v>170</v>
      </c>
      <c r="D89" s="17" t="s">
        <v>302</v>
      </c>
      <c r="E89" s="17" t="s">
        <v>171</v>
      </c>
      <c r="F89" s="18" t="s">
        <v>214</v>
      </c>
      <c r="G89" s="33" t="s">
        <v>326</v>
      </c>
    </row>
    <row r="90" spans="2:7" x14ac:dyDescent="0.3">
      <c r="B90" s="26" t="s">
        <v>428</v>
      </c>
      <c r="C90" s="16" t="s">
        <v>34</v>
      </c>
      <c r="D90" s="17" t="s">
        <v>229</v>
      </c>
      <c r="E90" s="17" t="s">
        <v>35</v>
      </c>
      <c r="F90" s="18" t="s">
        <v>213</v>
      </c>
      <c r="G90" s="33" t="s">
        <v>326</v>
      </c>
    </row>
    <row r="91" spans="2:7" x14ac:dyDescent="0.3">
      <c r="B91" s="26" t="s">
        <v>428</v>
      </c>
      <c r="C91" s="16" t="s">
        <v>183</v>
      </c>
      <c r="D91" s="17" t="s">
        <v>309</v>
      </c>
      <c r="E91" s="17" t="s">
        <v>184</v>
      </c>
      <c r="F91" s="18" t="s">
        <v>213</v>
      </c>
      <c r="G91" s="33" t="s">
        <v>326</v>
      </c>
    </row>
    <row r="92" spans="2:7" x14ac:dyDescent="0.3">
      <c r="B92" s="26" t="s">
        <v>429</v>
      </c>
      <c r="C92" s="19" t="s">
        <v>408</v>
      </c>
      <c r="D92" s="20" t="s">
        <v>417</v>
      </c>
      <c r="E92" s="17" t="s">
        <v>418</v>
      </c>
      <c r="F92" s="21" t="s">
        <v>213</v>
      </c>
      <c r="G92" s="33" t="s">
        <v>326</v>
      </c>
    </row>
    <row r="93" spans="2:7" x14ac:dyDescent="0.3">
      <c r="B93" s="26" t="s">
        <v>428</v>
      </c>
      <c r="C93" s="16" t="s">
        <v>56</v>
      </c>
      <c r="D93" s="17" t="s">
        <v>242</v>
      </c>
      <c r="E93" s="17" t="s">
        <v>57</v>
      </c>
      <c r="F93" s="18" t="s">
        <v>214</v>
      </c>
      <c r="G93" s="33" t="s">
        <v>326</v>
      </c>
    </row>
    <row r="94" spans="2:7" x14ac:dyDescent="0.3">
      <c r="B94" s="26" t="s">
        <v>428</v>
      </c>
      <c r="C94" s="16" t="s">
        <v>128</v>
      </c>
      <c r="D94" s="17" t="s">
        <v>280</v>
      </c>
      <c r="E94" s="17" t="s">
        <v>129</v>
      </c>
      <c r="F94" s="18" t="s">
        <v>215</v>
      </c>
      <c r="G94" s="33" t="s">
        <v>329</v>
      </c>
    </row>
    <row r="95" spans="2:7" x14ac:dyDescent="0.3">
      <c r="B95" s="26" t="s">
        <v>428</v>
      </c>
      <c r="C95" s="16" t="s">
        <v>196</v>
      </c>
      <c r="D95" s="17" t="s">
        <v>316</v>
      </c>
      <c r="E95" s="17" t="s">
        <v>197</v>
      </c>
      <c r="F95" s="18" t="s">
        <v>214</v>
      </c>
      <c r="G95" s="33" t="s">
        <v>326</v>
      </c>
    </row>
    <row r="96" spans="2:7" x14ac:dyDescent="0.3">
      <c r="B96" s="26" t="s">
        <v>428</v>
      </c>
      <c r="C96" s="16" t="s">
        <v>154</v>
      </c>
      <c r="D96" s="17" t="s">
        <v>294</v>
      </c>
      <c r="E96" s="17" t="s">
        <v>155</v>
      </c>
      <c r="F96" s="18" t="s">
        <v>214</v>
      </c>
      <c r="G96" s="33" t="s">
        <v>326</v>
      </c>
    </row>
    <row r="97" spans="2:7" x14ac:dyDescent="0.3">
      <c r="B97" s="26" t="s">
        <v>428</v>
      </c>
      <c r="C97" s="16" t="s">
        <v>177</v>
      </c>
      <c r="D97" s="17" t="s">
        <v>306</v>
      </c>
      <c r="E97" s="17" t="s">
        <v>178</v>
      </c>
      <c r="F97" s="18" t="s">
        <v>214</v>
      </c>
      <c r="G97" s="33" t="s">
        <v>326</v>
      </c>
    </row>
    <row r="98" spans="2:7" x14ac:dyDescent="0.3">
      <c r="B98" s="26" t="s">
        <v>428</v>
      </c>
      <c r="C98" s="16" t="s">
        <v>4</v>
      </c>
      <c r="D98" s="17" t="s">
        <v>232</v>
      </c>
      <c r="E98" s="17" t="s">
        <v>40</v>
      </c>
      <c r="F98" s="18" t="s">
        <v>214</v>
      </c>
      <c r="G98" s="33" t="s">
        <v>326</v>
      </c>
    </row>
    <row r="99" spans="2:7" x14ac:dyDescent="0.3">
      <c r="B99" s="26" t="s">
        <v>428</v>
      </c>
      <c r="C99" s="16" t="s">
        <v>29</v>
      </c>
      <c r="D99" s="17" t="s">
        <v>226</v>
      </c>
      <c r="E99" s="17" t="s">
        <v>9</v>
      </c>
      <c r="F99" s="18" t="s">
        <v>214</v>
      </c>
      <c r="G99" s="33" t="s">
        <v>326</v>
      </c>
    </row>
    <row r="100" spans="2:7" x14ac:dyDescent="0.3">
      <c r="B100" s="26" t="s">
        <v>428</v>
      </c>
      <c r="C100" s="16" t="s">
        <v>59</v>
      </c>
      <c r="D100" s="17" t="s">
        <v>244</v>
      </c>
      <c r="E100" s="17" t="s">
        <v>60</v>
      </c>
      <c r="F100" s="18" t="s">
        <v>214</v>
      </c>
      <c r="G100" s="33" t="s">
        <v>326</v>
      </c>
    </row>
    <row r="101" spans="2:7" x14ac:dyDescent="0.3">
      <c r="B101" s="26" t="s">
        <v>429</v>
      </c>
      <c r="C101" s="19" t="s">
        <v>407</v>
      </c>
      <c r="D101" s="20" t="s">
        <v>419</v>
      </c>
      <c r="E101" s="17" t="s">
        <v>420</v>
      </c>
      <c r="F101" s="21" t="s">
        <v>214</v>
      </c>
      <c r="G101" s="33" t="s">
        <v>326</v>
      </c>
    </row>
    <row r="102" spans="2:7" x14ac:dyDescent="0.3">
      <c r="B102" s="26" t="s">
        <v>379</v>
      </c>
      <c r="C102" s="16" t="s">
        <v>10</v>
      </c>
      <c r="D102" s="17" t="s">
        <v>217</v>
      </c>
      <c r="E102" s="17" t="s">
        <v>11</v>
      </c>
      <c r="F102" s="18" t="s">
        <v>213</v>
      </c>
      <c r="G102" s="33" t="s">
        <v>327</v>
      </c>
    </row>
    <row r="103" spans="2:7" x14ac:dyDescent="0.3">
      <c r="B103" s="26" t="s">
        <v>428</v>
      </c>
      <c r="C103" s="16" t="s">
        <v>149</v>
      </c>
      <c r="D103" s="17" t="s">
        <v>291</v>
      </c>
      <c r="E103" s="17" t="s">
        <v>150</v>
      </c>
      <c r="F103" s="18" t="s">
        <v>213</v>
      </c>
      <c r="G103" s="33" t="s">
        <v>326</v>
      </c>
    </row>
    <row r="104" spans="2:7" x14ac:dyDescent="0.3">
      <c r="B104" s="26" t="s">
        <v>428</v>
      </c>
      <c r="C104" s="16" t="s">
        <v>175</v>
      </c>
      <c r="D104" s="17" t="s">
        <v>305</v>
      </c>
      <c r="E104" s="17" t="s">
        <v>176</v>
      </c>
      <c r="F104" s="18" t="s">
        <v>213</v>
      </c>
      <c r="G104" s="33" t="s">
        <v>326</v>
      </c>
    </row>
    <row r="105" spans="2:7" x14ac:dyDescent="0.3">
      <c r="B105" s="26" t="s">
        <v>429</v>
      </c>
      <c r="C105" s="19" t="s">
        <v>412</v>
      </c>
      <c r="D105" s="20" t="s">
        <v>421</v>
      </c>
      <c r="E105" s="17" t="s">
        <v>422</v>
      </c>
      <c r="F105" s="21" t="s">
        <v>215</v>
      </c>
      <c r="G105" s="33" t="s">
        <v>326</v>
      </c>
    </row>
    <row r="106" spans="2:7" x14ac:dyDescent="0.3">
      <c r="B106" s="26" t="s">
        <v>428</v>
      </c>
      <c r="C106" s="16" t="s">
        <v>2</v>
      </c>
      <c r="D106" s="17" t="s">
        <v>243</v>
      </c>
      <c r="E106" s="17" t="s">
        <v>58</v>
      </c>
      <c r="F106" s="18" t="s">
        <v>213</v>
      </c>
      <c r="G106" s="33" t="s">
        <v>326</v>
      </c>
    </row>
    <row r="107" spans="2:7" x14ac:dyDescent="0.3">
      <c r="B107" s="26" t="s">
        <v>428</v>
      </c>
      <c r="C107" s="16" t="s">
        <v>158</v>
      </c>
      <c r="D107" s="17" t="s">
        <v>296</v>
      </c>
      <c r="E107" s="17" t="s">
        <v>159</v>
      </c>
      <c r="F107" s="18" t="s">
        <v>214</v>
      </c>
      <c r="G107" s="33" t="s">
        <v>326</v>
      </c>
    </row>
    <row r="108" spans="2:7" x14ac:dyDescent="0.3">
      <c r="B108" s="26" t="s">
        <v>428</v>
      </c>
      <c r="C108" s="16" t="s">
        <v>118</v>
      </c>
      <c r="D108" s="17" t="s">
        <v>275</v>
      </c>
      <c r="E108" s="17" t="s">
        <v>119</v>
      </c>
      <c r="F108" s="18" t="s">
        <v>213</v>
      </c>
      <c r="G108" s="33" t="s">
        <v>326</v>
      </c>
    </row>
    <row r="109" spans="2:7" x14ac:dyDescent="0.3">
      <c r="B109" s="26" t="s">
        <v>428</v>
      </c>
      <c r="C109" s="16" t="s">
        <v>202</v>
      </c>
      <c r="D109" s="17" t="s">
        <v>319</v>
      </c>
      <c r="E109" s="17" t="s">
        <v>203</v>
      </c>
      <c r="F109" s="18" t="s">
        <v>213</v>
      </c>
      <c r="G109" s="33" t="s">
        <v>326</v>
      </c>
    </row>
    <row r="110" spans="2:7" x14ac:dyDescent="0.3">
      <c r="B110" s="26" t="s">
        <v>428</v>
      </c>
      <c r="C110" s="16" t="s">
        <v>110</v>
      </c>
      <c r="D110" s="17" t="s">
        <v>271</v>
      </c>
      <c r="E110" s="17" t="s">
        <v>111</v>
      </c>
      <c r="F110" s="18" t="s">
        <v>213</v>
      </c>
      <c r="G110" s="33" t="s">
        <v>326</v>
      </c>
    </row>
    <row r="111" spans="2:7" x14ac:dyDescent="0.3">
      <c r="B111" s="26" t="s">
        <v>428</v>
      </c>
      <c r="C111" s="16" t="s">
        <v>135</v>
      </c>
      <c r="D111" s="17" t="s">
        <v>284</v>
      </c>
      <c r="E111" s="17" t="s">
        <v>136</v>
      </c>
      <c r="F111" s="18" t="s">
        <v>214</v>
      </c>
      <c r="G111" s="33" t="s">
        <v>326</v>
      </c>
    </row>
    <row r="112" spans="2:7" x14ac:dyDescent="0.3">
      <c r="B112" s="26" t="s">
        <v>428</v>
      </c>
      <c r="C112" s="16" t="s">
        <v>63</v>
      </c>
      <c r="D112" s="17" t="s">
        <v>246</v>
      </c>
      <c r="E112" s="17" t="s">
        <v>64</v>
      </c>
      <c r="F112" s="18" t="s">
        <v>214</v>
      </c>
      <c r="G112" s="33" t="s">
        <v>326</v>
      </c>
    </row>
    <row r="113" spans="2:7" x14ac:dyDescent="0.3">
      <c r="B113" s="26" t="s">
        <v>428</v>
      </c>
      <c r="C113" s="16" t="s">
        <v>211</v>
      </c>
      <c r="D113" s="17" t="s">
        <v>324</v>
      </c>
      <c r="E113" s="17" t="s">
        <v>28</v>
      </c>
      <c r="F113" s="18" t="s">
        <v>213</v>
      </c>
      <c r="G113" s="33" t="s">
        <v>326</v>
      </c>
    </row>
    <row r="114" spans="2:7" x14ac:dyDescent="0.3">
      <c r="B114" s="26" t="s">
        <v>428</v>
      </c>
      <c r="C114" s="16" t="s">
        <v>95</v>
      </c>
      <c r="D114" s="17" t="s">
        <v>263</v>
      </c>
      <c r="E114" s="17" t="s">
        <v>96</v>
      </c>
      <c r="F114" s="18" t="s">
        <v>213</v>
      </c>
      <c r="G114" s="33" t="s">
        <v>326</v>
      </c>
    </row>
    <row r="115" spans="2:7" x14ac:dyDescent="0.3">
      <c r="B115" s="26" t="s">
        <v>428</v>
      </c>
      <c r="C115" s="16" t="s">
        <v>179</v>
      </c>
      <c r="D115" s="17" t="s">
        <v>307</v>
      </c>
      <c r="E115" s="17" t="s">
        <v>180</v>
      </c>
      <c r="F115" s="18" t="s">
        <v>213</v>
      </c>
      <c r="G115" s="33" t="s">
        <v>326</v>
      </c>
    </row>
    <row r="116" spans="2:7" x14ac:dyDescent="0.3">
      <c r="B116" s="26" t="s">
        <v>429</v>
      </c>
      <c r="C116" s="19" t="s">
        <v>411</v>
      </c>
      <c r="D116" s="20" t="s">
        <v>423</v>
      </c>
      <c r="E116" s="17" t="s">
        <v>424</v>
      </c>
      <c r="F116" s="21" t="s">
        <v>214</v>
      </c>
      <c r="G116" s="33" t="s">
        <v>326</v>
      </c>
    </row>
    <row r="117" spans="2:7" x14ac:dyDescent="0.3">
      <c r="B117" s="26" t="s">
        <v>428</v>
      </c>
      <c r="C117" s="16" t="s">
        <v>54</v>
      </c>
      <c r="D117" s="17" t="s">
        <v>241</v>
      </c>
      <c r="E117" s="17" t="s">
        <v>55</v>
      </c>
      <c r="F117" s="18" t="s">
        <v>213</v>
      </c>
      <c r="G117" s="33" t="s">
        <v>326</v>
      </c>
    </row>
    <row r="118" spans="2:7" x14ac:dyDescent="0.3">
      <c r="B118" s="26" t="s">
        <v>428</v>
      </c>
      <c r="C118" s="23" t="s">
        <v>212</v>
      </c>
      <c r="D118" s="24" t="s">
        <v>325</v>
      </c>
      <c r="E118" s="13" t="s">
        <v>9</v>
      </c>
      <c r="F118" s="25" t="s">
        <v>214</v>
      </c>
      <c r="G118" s="13" t="s">
        <v>326</v>
      </c>
    </row>
  </sheetData>
  <conditionalFormatting sqref="F1:F1048576">
    <cfRule type="containsText" dxfId="11" priority="20" operator="containsText" text="confirmed">
      <formula>NOT(ISERROR(SEARCH("confirmed",F1)))</formula>
    </cfRule>
    <cfRule type="containsText" dxfId="10" priority="21" operator="containsText" text="pending">
      <formula>NOT(ISERROR(SEARCH("pending",F1)))</formula>
    </cfRule>
    <cfRule type="containsText" dxfId="9" priority="22" operator="containsText" text="declined">
      <formula>NOT(ISERROR(SEARCH("declined",F1)))</formula>
    </cfRule>
  </conditionalFormatting>
  <conditionalFormatting sqref="G1:G1048576">
    <cfRule type="containsText" dxfId="8" priority="12" operator="containsText" text="vegetarian">
      <formula>NOT(ISERROR(SEARCH("vegetarian",G1)))</formula>
    </cfRule>
    <cfRule type="containsText" dxfId="7" priority="15" operator="containsText" text="vegan">
      <formula>NOT(ISERROR(SEARCH("vegan",G1)))</formula>
    </cfRule>
    <cfRule type="containsText" dxfId="6" priority="16" operator="containsText" text="gluten-free">
      <formula>NOT(ISERROR(SEARCH("gluten-free",G1)))</formula>
    </cfRule>
    <cfRule type="containsText" dxfId="5" priority="17" operator="containsText" text="Dairy-free">
      <formula>NOT(ISERROR(SEARCH("Dairy-free",G1)))</formula>
    </cfRule>
    <cfRule type="containsText" dxfId="4" priority="18" operator="containsText" text="dairy free">
      <formula>NOT(ISERROR(SEARCH("dairy free",G1)))</formula>
    </cfRule>
    <cfRule type="containsText" dxfId="3" priority="19" operator="containsText" text="vegan">
      <formula>NOT(ISERROR(SEARCH("vegan",G1)))</formula>
    </cfRule>
  </conditionalFormatting>
  <conditionalFormatting sqref="H11">
    <cfRule type="containsText" dxfId="2" priority="13" operator="containsText" text="Vegetarian">
      <formula>NOT(ISERROR(SEARCH("Vegetarian",H11)))</formula>
    </cfRule>
    <cfRule type="containsText" dxfId="1" priority="14" operator="containsText" text="vegitarian">
      <formula>NOT(ISERROR(SEARCH("vegitarian",H11)))</formula>
    </cfRule>
  </conditionalFormatting>
  <conditionalFormatting sqref="J7:J12 C1:C1048576">
    <cfRule type="duplicateValues" dxfId="0" priority="11"/>
  </conditionalFormatting>
  <hyperlinks>
    <hyperlink ref="D79" r:id="rId1" xr:uid="{7ACC3B8C-1256-4773-93DF-26E8448E0FEE}"/>
    <hyperlink ref="D52" r:id="rId2" xr:uid="{3E7FF6CD-020E-4A40-9BB7-5AE76E7F673B}"/>
    <hyperlink ref="D57" r:id="rId3" xr:uid="{AE48F42C-8FF9-48E8-B8CA-73E82C7996C7}"/>
    <hyperlink ref="D92" r:id="rId4" xr:uid="{5DD68AAD-5F55-471A-ABEA-A3ECB4061633}"/>
    <hyperlink ref="D101" r:id="rId5" xr:uid="{B5D26160-66A2-4F91-8471-2B52B855D812}"/>
    <hyperlink ref="D105" r:id="rId6" xr:uid="{E3100866-0AF8-4D98-BB53-EB57AA7E6614}"/>
    <hyperlink ref="D116" r:id="rId7" xr:uid="{10FF453E-353D-4938-9A48-4F90A457D0EF}"/>
  </hyperlinks>
  <pageMargins left="0.7" right="0.7" top="0.75" bottom="0.75" header="0.3" footer="0.3"/>
  <drawing r:id="rId8"/>
  <tableParts count="1">
    <tablePart r:id="rId9"/>
  </tableParts>
  <extLst>
    <ext xmlns:x15="http://schemas.microsoft.com/office/spreadsheetml/2010/11/main" uri="{3A4CF648-6AED-40f4-86FF-DC5316D8AED3}">
      <x14:slicerList xmlns:x14="http://schemas.microsoft.com/office/spreadsheetml/2009/9/main">
        <x14:slicer r:id="rId10"/>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69BB6B-66C5-4C0E-ABB4-FED1B6F8204F}">
  <dimension ref="A1:C12"/>
  <sheetViews>
    <sheetView tabSelected="1" zoomScale="88" workbookViewId="0">
      <selection activeCell="E17" sqref="E17"/>
    </sheetView>
  </sheetViews>
  <sheetFormatPr defaultRowHeight="14.4" x14ac:dyDescent="0.3"/>
  <cols>
    <col min="1" max="1" width="25.88671875" style="1" bestFit="1" customWidth="1"/>
    <col min="2" max="2" width="6.5546875" style="1" bestFit="1" customWidth="1"/>
    <col min="3" max="3" width="15.109375" style="1" bestFit="1" customWidth="1"/>
    <col min="4" max="16384" width="8.88671875" style="1"/>
  </cols>
  <sheetData>
    <row r="1" spans="1:3" s="3" customFormat="1" x14ac:dyDescent="0.3">
      <c r="A1" s="28" t="s">
        <v>383</v>
      </c>
      <c r="B1" s="29" t="s">
        <v>384</v>
      </c>
      <c r="C1" s="29" t="s">
        <v>385</v>
      </c>
    </row>
    <row r="2" spans="1:3" x14ac:dyDescent="0.3">
      <c r="A2" s="30" t="s">
        <v>333</v>
      </c>
      <c r="B2" s="8">
        <v>2000</v>
      </c>
      <c r="C2" s="31" t="s">
        <v>334</v>
      </c>
    </row>
    <row r="3" spans="1:3" x14ac:dyDescent="0.3">
      <c r="A3" s="30" t="s">
        <v>335</v>
      </c>
      <c r="B3" s="8">
        <v>2000</v>
      </c>
      <c r="C3" s="31" t="s">
        <v>336</v>
      </c>
    </row>
    <row r="4" spans="1:3" s="26" customFormat="1" x14ac:dyDescent="0.3">
      <c r="A4" s="30" t="s">
        <v>430</v>
      </c>
      <c r="B4" s="8">
        <v>200</v>
      </c>
      <c r="C4" s="31" t="s">
        <v>431</v>
      </c>
    </row>
    <row r="5" spans="1:3" x14ac:dyDescent="0.3">
      <c r="A5" s="30" t="s">
        <v>404</v>
      </c>
      <c r="B5" s="8">
        <v>500</v>
      </c>
      <c r="C5" s="31" t="s">
        <v>337</v>
      </c>
    </row>
    <row r="6" spans="1:3" x14ac:dyDescent="0.3">
      <c r="A6" s="31" t="s">
        <v>434</v>
      </c>
      <c r="B6" s="8">
        <v>500</v>
      </c>
      <c r="C6" s="31" t="s">
        <v>406</v>
      </c>
    </row>
    <row r="7" spans="1:3" s="26" customFormat="1" x14ac:dyDescent="0.3">
      <c r="A7" s="31" t="s">
        <v>433</v>
      </c>
      <c r="B7" s="8">
        <v>215</v>
      </c>
      <c r="C7" s="31" t="s">
        <v>214</v>
      </c>
    </row>
    <row r="8" spans="1:3" s="26" customFormat="1" x14ac:dyDescent="0.3">
      <c r="A8" s="31" t="s">
        <v>435</v>
      </c>
      <c r="B8" s="8">
        <v>240</v>
      </c>
      <c r="C8" s="31" t="s">
        <v>406</v>
      </c>
    </row>
    <row r="9" spans="1:3" s="26" customFormat="1" x14ac:dyDescent="0.3">
      <c r="A9" s="31" t="s">
        <v>437</v>
      </c>
      <c r="B9" s="8">
        <v>400</v>
      </c>
      <c r="C9" s="31" t="s">
        <v>406</v>
      </c>
    </row>
    <row r="10" spans="1:3" x14ac:dyDescent="0.3">
      <c r="A10" s="31" t="s">
        <v>432</v>
      </c>
      <c r="B10" s="8">
        <v>120</v>
      </c>
      <c r="C10" s="31" t="s">
        <v>214</v>
      </c>
    </row>
    <row r="11" spans="1:3" s="26" customFormat="1" x14ac:dyDescent="0.3">
      <c r="A11" s="31" t="s">
        <v>436</v>
      </c>
      <c r="B11" s="8">
        <v>667.5</v>
      </c>
      <c r="C11" s="31" t="s">
        <v>438</v>
      </c>
    </row>
    <row r="12" spans="1:3" x14ac:dyDescent="0.3">
      <c r="A12" s="3" t="s">
        <v>405</v>
      </c>
      <c r="B12" s="2">
        <f>SUM(B2:B11)</f>
        <v>6842.5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EB0B9F-D6A3-4276-803E-877011564AA1}">
  <dimension ref="A1:E3"/>
  <sheetViews>
    <sheetView workbookViewId="0">
      <selection sqref="A1:E3"/>
    </sheetView>
  </sheetViews>
  <sheetFormatPr defaultRowHeight="14.4" x14ac:dyDescent="0.3"/>
  <cols>
    <col min="1" max="1" width="13.6640625" style="1" bestFit="1" customWidth="1"/>
    <col min="2" max="2" width="13.77734375" style="1" bestFit="1" customWidth="1"/>
    <col min="3" max="3" width="18.6640625" style="1" bestFit="1" customWidth="1"/>
    <col min="4" max="4" width="15.44140625" style="1" bestFit="1" customWidth="1"/>
    <col min="5" max="5" width="14.109375" style="1" bestFit="1" customWidth="1"/>
    <col min="6" max="16384" width="8.88671875" style="1"/>
  </cols>
  <sheetData>
    <row r="1" spans="1:5" s="3" customFormat="1" x14ac:dyDescent="0.3">
      <c r="A1" s="5" t="s">
        <v>386</v>
      </c>
      <c r="B1" s="6" t="s">
        <v>387</v>
      </c>
      <c r="C1" s="6" t="s">
        <v>388</v>
      </c>
      <c r="D1" s="6" t="s">
        <v>389</v>
      </c>
      <c r="E1" s="6" t="s">
        <v>390</v>
      </c>
    </row>
    <row r="2" spans="1:5" x14ac:dyDescent="0.3">
      <c r="A2" s="7" t="s">
        <v>338</v>
      </c>
      <c r="B2" s="9" t="s">
        <v>339</v>
      </c>
      <c r="C2" s="9" t="s">
        <v>1</v>
      </c>
      <c r="D2" s="9" t="s">
        <v>340</v>
      </c>
      <c r="E2" s="8">
        <v>2000</v>
      </c>
    </row>
    <row r="3" spans="1:5" x14ac:dyDescent="0.3">
      <c r="A3" s="7" t="s">
        <v>341</v>
      </c>
      <c r="B3" s="9" t="s">
        <v>342</v>
      </c>
      <c r="C3" s="9" t="s">
        <v>343</v>
      </c>
      <c r="D3" s="9" t="s">
        <v>344</v>
      </c>
      <c r="E3" s="8">
        <v>500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E1AF50-58AB-45BA-96B9-422C7C62CE4A}">
  <dimension ref="A1:D4"/>
  <sheetViews>
    <sheetView workbookViewId="0">
      <selection activeCell="B17" sqref="B17"/>
    </sheetView>
  </sheetViews>
  <sheetFormatPr defaultRowHeight="14.4" x14ac:dyDescent="0.3"/>
  <cols>
    <col min="1" max="1" width="16.6640625" style="1" bestFit="1" customWidth="1"/>
    <col min="2" max="2" width="10.6640625" style="1" bestFit="1" customWidth="1"/>
    <col min="3" max="3" width="11.44140625" style="1" bestFit="1" customWidth="1"/>
    <col min="4" max="4" width="10.33203125" style="1" bestFit="1" customWidth="1"/>
    <col min="5" max="16384" width="8.88671875" style="1"/>
  </cols>
  <sheetData>
    <row r="1" spans="1:4" s="3" customFormat="1" x14ac:dyDescent="0.3">
      <c r="A1" s="5" t="s">
        <v>391</v>
      </c>
      <c r="B1" s="6" t="s">
        <v>392</v>
      </c>
      <c r="C1" s="6" t="s">
        <v>393</v>
      </c>
      <c r="D1" s="6" t="s">
        <v>394</v>
      </c>
    </row>
    <row r="2" spans="1:4" x14ac:dyDescent="0.3">
      <c r="A2" s="7" t="s">
        <v>345</v>
      </c>
      <c r="B2" s="9" t="s">
        <v>346</v>
      </c>
      <c r="C2" s="9" t="s">
        <v>347</v>
      </c>
      <c r="D2" s="9" t="s">
        <v>348</v>
      </c>
    </row>
    <row r="3" spans="1:4" x14ac:dyDescent="0.3">
      <c r="A3" s="7" t="s">
        <v>349</v>
      </c>
      <c r="B3" s="9" t="s">
        <v>350</v>
      </c>
      <c r="C3" s="9" t="s">
        <v>351</v>
      </c>
      <c r="D3" s="9" t="s">
        <v>352</v>
      </c>
    </row>
    <row r="4" spans="1:4" x14ac:dyDescent="0.3">
      <c r="A4" s="7" t="s">
        <v>353</v>
      </c>
      <c r="B4" s="9" t="s">
        <v>354</v>
      </c>
      <c r="C4" s="9" t="s">
        <v>355</v>
      </c>
      <c r="D4" s="9" t="s">
        <v>356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811ED3-233B-4536-82EF-B9A96D7B46A9}">
  <dimension ref="A1:C4"/>
  <sheetViews>
    <sheetView workbookViewId="0">
      <selection sqref="A1:C4"/>
    </sheetView>
  </sheetViews>
  <sheetFormatPr defaultRowHeight="14.4" x14ac:dyDescent="0.3"/>
  <cols>
    <col min="1" max="1" width="12.77734375" style="1" bestFit="1" customWidth="1"/>
    <col min="2" max="2" width="10" style="1" bestFit="1" customWidth="1"/>
    <col min="3" max="3" width="9.21875" style="1" bestFit="1" customWidth="1"/>
    <col min="4" max="16384" width="8.88671875" style="1"/>
  </cols>
  <sheetData>
    <row r="1" spans="1:3" s="3" customFormat="1" x14ac:dyDescent="0.3">
      <c r="A1" s="5" t="s">
        <v>395</v>
      </c>
      <c r="B1" s="6" t="s">
        <v>396</v>
      </c>
      <c r="C1" s="6" t="s">
        <v>397</v>
      </c>
    </row>
    <row r="2" spans="1:3" x14ac:dyDescent="0.3">
      <c r="A2" s="7" t="s">
        <v>357</v>
      </c>
      <c r="B2" s="9" t="s">
        <v>358</v>
      </c>
      <c r="C2" s="9" t="s">
        <v>359</v>
      </c>
    </row>
    <row r="3" spans="1:3" x14ac:dyDescent="0.3">
      <c r="A3" s="7" t="s">
        <v>360</v>
      </c>
      <c r="B3" s="9" t="s">
        <v>359</v>
      </c>
      <c r="C3" s="9" t="s">
        <v>361</v>
      </c>
    </row>
    <row r="4" spans="1:3" x14ac:dyDescent="0.3">
      <c r="A4" s="7" t="s">
        <v>362</v>
      </c>
      <c r="B4" s="9" t="s">
        <v>361</v>
      </c>
      <c r="C4" s="9" t="s">
        <v>363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0D0735-D4F4-4C24-A8DD-52CFDBF6C33A}">
  <dimension ref="A1:B102"/>
  <sheetViews>
    <sheetView workbookViewId="0">
      <selection activeCell="F20" sqref="F20"/>
    </sheetView>
  </sheetViews>
  <sheetFormatPr defaultRowHeight="14.4" x14ac:dyDescent="0.3"/>
  <cols>
    <col min="1" max="1" width="18.21875" style="1" bestFit="1" customWidth="1"/>
    <col min="2" max="16384" width="8.88671875" style="1"/>
  </cols>
  <sheetData>
    <row r="1" spans="1:2" s="3" customFormat="1" x14ac:dyDescent="0.3">
      <c r="A1" s="6" t="s">
        <v>6</v>
      </c>
      <c r="B1" s="6" t="s">
        <v>374</v>
      </c>
    </row>
    <row r="2" spans="1:2" x14ac:dyDescent="0.3">
      <c r="A2" s="10" t="s">
        <v>116</v>
      </c>
      <c r="B2" s="9" t="s">
        <v>369</v>
      </c>
    </row>
    <row r="3" spans="1:2" x14ac:dyDescent="0.3">
      <c r="A3" s="10" t="s">
        <v>172</v>
      </c>
      <c r="B3" s="9" t="s">
        <v>371</v>
      </c>
    </row>
    <row r="4" spans="1:2" x14ac:dyDescent="0.3">
      <c r="A4" s="10" t="s">
        <v>68</v>
      </c>
      <c r="B4" s="9" t="s">
        <v>367</v>
      </c>
    </row>
    <row r="5" spans="1:2" x14ac:dyDescent="0.3">
      <c r="A5" s="10" t="s">
        <v>38</v>
      </c>
      <c r="B5" s="9" t="s">
        <v>365</v>
      </c>
    </row>
    <row r="6" spans="1:2" x14ac:dyDescent="0.3">
      <c r="A6" s="10" t="s">
        <v>80</v>
      </c>
      <c r="B6" s="9" t="s">
        <v>367</v>
      </c>
    </row>
    <row r="7" spans="1:2" x14ac:dyDescent="0.3">
      <c r="A7" s="10" t="s">
        <v>19</v>
      </c>
      <c r="B7" s="9" t="s">
        <v>364</v>
      </c>
    </row>
    <row r="8" spans="1:2" x14ac:dyDescent="0.3">
      <c r="A8" s="10" t="s">
        <v>126</v>
      </c>
      <c r="B8" s="9" t="s">
        <v>369</v>
      </c>
    </row>
    <row r="9" spans="1:2" x14ac:dyDescent="0.3">
      <c r="A9" s="10" t="s">
        <v>141</v>
      </c>
      <c r="B9" s="9" t="s">
        <v>370</v>
      </c>
    </row>
    <row r="10" spans="1:2" x14ac:dyDescent="0.3">
      <c r="A10" s="10" t="s">
        <v>206</v>
      </c>
      <c r="B10" s="9" t="s">
        <v>373</v>
      </c>
    </row>
    <row r="11" spans="1:2" x14ac:dyDescent="0.3">
      <c r="A11" s="10" t="s">
        <v>82</v>
      </c>
      <c r="B11" s="9" t="s">
        <v>367</v>
      </c>
    </row>
    <row r="12" spans="1:2" x14ac:dyDescent="0.3">
      <c r="A12" s="10" t="s">
        <v>164</v>
      </c>
      <c r="B12" s="9" t="s">
        <v>371</v>
      </c>
    </row>
    <row r="13" spans="1:2" x14ac:dyDescent="0.3">
      <c r="A13" s="10" t="s">
        <v>198</v>
      </c>
      <c r="B13" s="9" t="s">
        <v>373</v>
      </c>
    </row>
    <row r="14" spans="1:2" x14ac:dyDescent="0.3">
      <c r="A14" s="10" t="s">
        <v>143</v>
      </c>
      <c r="B14" s="9" t="s">
        <v>370</v>
      </c>
    </row>
    <row r="15" spans="1:2" x14ac:dyDescent="0.3">
      <c r="A15" s="10" t="s">
        <v>181</v>
      </c>
      <c r="B15" s="9" t="s">
        <v>372</v>
      </c>
    </row>
    <row r="16" spans="1:2" x14ac:dyDescent="0.3">
      <c r="A16" s="10" t="s">
        <v>86</v>
      </c>
      <c r="B16" s="9" t="s">
        <v>367</v>
      </c>
    </row>
    <row r="17" spans="1:2" x14ac:dyDescent="0.3">
      <c r="A17" s="10" t="s">
        <v>122</v>
      </c>
      <c r="B17" s="9" t="s">
        <v>369</v>
      </c>
    </row>
    <row r="18" spans="1:2" x14ac:dyDescent="0.3">
      <c r="A18" s="10" t="s">
        <v>131</v>
      </c>
      <c r="B18" s="9" t="s">
        <v>370</v>
      </c>
    </row>
    <row r="19" spans="1:2" x14ac:dyDescent="0.3">
      <c r="A19" s="10" t="s">
        <v>131</v>
      </c>
      <c r="B19" s="9" t="s">
        <v>373</v>
      </c>
    </row>
    <row r="20" spans="1:2" x14ac:dyDescent="0.3">
      <c r="A20" s="10" t="s">
        <v>74</v>
      </c>
      <c r="B20" s="9" t="s">
        <v>367</v>
      </c>
    </row>
    <row r="21" spans="1:2" x14ac:dyDescent="0.3">
      <c r="A21" s="10" t="s">
        <v>45</v>
      </c>
      <c r="B21" s="9" t="s">
        <v>365</v>
      </c>
    </row>
    <row r="22" spans="1:2" x14ac:dyDescent="0.3">
      <c r="A22" s="10" t="s">
        <v>88</v>
      </c>
      <c r="B22" s="9" t="s">
        <v>368</v>
      </c>
    </row>
    <row r="23" spans="1:2" x14ac:dyDescent="0.3">
      <c r="A23" s="10" t="s">
        <v>191</v>
      </c>
      <c r="B23" s="9" t="s">
        <v>372</v>
      </c>
    </row>
    <row r="24" spans="1:2" x14ac:dyDescent="0.3">
      <c r="A24" s="10" t="s">
        <v>130</v>
      </c>
      <c r="B24" s="9" t="s">
        <v>369</v>
      </c>
    </row>
    <row r="25" spans="1:2" x14ac:dyDescent="0.3">
      <c r="A25" s="10" t="s">
        <v>27</v>
      </c>
      <c r="B25" s="9" t="s">
        <v>364</v>
      </c>
    </row>
    <row r="26" spans="1:2" x14ac:dyDescent="0.3">
      <c r="A26" s="10" t="s">
        <v>145</v>
      </c>
      <c r="B26" s="9" t="s">
        <v>370</v>
      </c>
    </row>
    <row r="27" spans="1:2" x14ac:dyDescent="0.3">
      <c r="A27" s="10" t="s">
        <v>36</v>
      </c>
      <c r="B27" s="9" t="s">
        <v>365</v>
      </c>
    </row>
    <row r="28" spans="1:2" x14ac:dyDescent="0.3">
      <c r="A28" s="10" t="s">
        <v>76</v>
      </c>
      <c r="B28" s="9" t="s">
        <v>367</v>
      </c>
    </row>
    <row r="29" spans="1:2" x14ac:dyDescent="0.3">
      <c r="A29" s="10" t="s">
        <v>16</v>
      </c>
      <c r="B29" s="9" t="s">
        <v>364</v>
      </c>
    </row>
    <row r="30" spans="1:2" x14ac:dyDescent="0.3">
      <c r="A30" s="10" t="s">
        <v>187</v>
      </c>
      <c r="B30" s="9" t="s">
        <v>372</v>
      </c>
    </row>
    <row r="31" spans="1:2" x14ac:dyDescent="0.3">
      <c r="A31" s="10" t="s">
        <v>189</v>
      </c>
      <c r="B31" s="9" t="s">
        <v>372</v>
      </c>
    </row>
    <row r="32" spans="1:2" x14ac:dyDescent="0.3">
      <c r="A32" s="10" t="s">
        <v>208</v>
      </c>
      <c r="B32" s="9" t="s">
        <v>373</v>
      </c>
    </row>
    <row r="33" spans="1:2" x14ac:dyDescent="0.3">
      <c r="A33" s="10" t="s">
        <v>50</v>
      </c>
      <c r="B33" s="9" t="s">
        <v>366</v>
      </c>
    </row>
    <row r="34" spans="1:2" x14ac:dyDescent="0.3">
      <c r="A34" s="10" t="s">
        <v>14</v>
      </c>
      <c r="B34" s="9" t="s">
        <v>364</v>
      </c>
    </row>
    <row r="35" spans="1:2" x14ac:dyDescent="0.3">
      <c r="A35" s="10" t="s">
        <v>173</v>
      </c>
      <c r="B35" s="9" t="s">
        <v>372</v>
      </c>
    </row>
    <row r="36" spans="1:2" x14ac:dyDescent="0.3">
      <c r="A36" s="10" t="s">
        <v>200</v>
      </c>
      <c r="B36" s="9" t="s">
        <v>373</v>
      </c>
    </row>
    <row r="37" spans="1:2" x14ac:dyDescent="0.3">
      <c r="A37" s="10" t="s">
        <v>139</v>
      </c>
      <c r="B37" s="9" t="s">
        <v>370</v>
      </c>
    </row>
    <row r="38" spans="1:2" x14ac:dyDescent="0.3">
      <c r="A38" s="10" t="s">
        <v>160</v>
      </c>
      <c r="B38" s="9" t="s">
        <v>371</v>
      </c>
    </row>
    <row r="39" spans="1:2" x14ac:dyDescent="0.3">
      <c r="A39" s="10" t="s">
        <v>194</v>
      </c>
      <c r="B39" s="9" t="s">
        <v>373</v>
      </c>
    </row>
    <row r="40" spans="1:2" x14ac:dyDescent="0.3">
      <c r="A40" s="10" t="s">
        <v>93</v>
      </c>
      <c r="B40" s="9" t="s">
        <v>368</v>
      </c>
    </row>
    <row r="41" spans="1:2" x14ac:dyDescent="0.3">
      <c r="A41" s="10" t="s">
        <v>61</v>
      </c>
      <c r="B41" s="9" t="s">
        <v>366</v>
      </c>
    </row>
    <row r="42" spans="1:2" x14ac:dyDescent="0.3">
      <c r="A42" s="10" t="s">
        <v>193</v>
      </c>
      <c r="B42" s="9" t="s">
        <v>372</v>
      </c>
    </row>
    <row r="43" spans="1:2" x14ac:dyDescent="0.3">
      <c r="A43" s="10" t="s">
        <v>210</v>
      </c>
      <c r="B43" s="9" t="s">
        <v>373</v>
      </c>
    </row>
    <row r="44" spans="1:2" x14ac:dyDescent="0.3">
      <c r="A44" s="10" t="s">
        <v>103</v>
      </c>
      <c r="B44" s="9" t="s">
        <v>368</v>
      </c>
    </row>
    <row r="45" spans="1:2" x14ac:dyDescent="0.3">
      <c r="A45" s="10" t="s">
        <v>112</v>
      </c>
      <c r="B45" s="9" t="s">
        <v>369</v>
      </c>
    </row>
    <row r="46" spans="1:2" x14ac:dyDescent="0.3">
      <c r="A46" s="10" t="s">
        <v>152</v>
      </c>
      <c r="B46" s="9" t="s">
        <v>371</v>
      </c>
    </row>
    <row r="47" spans="1:2" x14ac:dyDescent="0.3">
      <c r="A47" s="10" t="s">
        <v>23</v>
      </c>
      <c r="B47" s="9" t="s">
        <v>364</v>
      </c>
    </row>
    <row r="48" spans="1:2" x14ac:dyDescent="0.3">
      <c r="A48" s="10" t="s">
        <v>84</v>
      </c>
      <c r="B48" s="9" t="s">
        <v>367</v>
      </c>
    </row>
    <row r="49" spans="1:2" x14ac:dyDescent="0.3">
      <c r="A49" s="10" t="s">
        <v>5</v>
      </c>
      <c r="B49" s="9" t="s">
        <v>366</v>
      </c>
    </row>
    <row r="50" spans="1:2" x14ac:dyDescent="0.3">
      <c r="A50" s="10" t="s">
        <v>124</v>
      </c>
      <c r="B50" s="9" t="s">
        <v>369</v>
      </c>
    </row>
    <row r="51" spans="1:2" x14ac:dyDescent="0.3">
      <c r="A51" s="10" t="s">
        <v>381</v>
      </c>
      <c r="B51" s="9" t="s">
        <v>364</v>
      </c>
    </row>
    <row r="52" spans="1:2" x14ac:dyDescent="0.3">
      <c r="A52" s="10" t="s">
        <v>78</v>
      </c>
      <c r="B52" s="9" t="s">
        <v>367</v>
      </c>
    </row>
    <row r="53" spans="1:2" x14ac:dyDescent="0.3">
      <c r="A53" s="10" t="s">
        <v>43</v>
      </c>
      <c r="B53" s="9" t="s">
        <v>365</v>
      </c>
    </row>
    <row r="54" spans="1:2" x14ac:dyDescent="0.3">
      <c r="A54" s="10" t="s">
        <v>107</v>
      </c>
      <c r="B54" s="9" t="s">
        <v>368</v>
      </c>
    </row>
    <row r="55" spans="1:2" x14ac:dyDescent="0.3">
      <c r="A55" s="10" t="s">
        <v>162</v>
      </c>
      <c r="B55" s="9" t="s">
        <v>371</v>
      </c>
    </row>
    <row r="56" spans="1:2" x14ac:dyDescent="0.3">
      <c r="A56" s="10" t="s">
        <v>120</v>
      </c>
      <c r="B56" s="9" t="s">
        <v>369</v>
      </c>
    </row>
    <row r="57" spans="1:2" x14ac:dyDescent="0.3">
      <c r="A57" s="10" t="s">
        <v>47</v>
      </c>
      <c r="B57" s="9" t="s">
        <v>365</v>
      </c>
    </row>
    <row r="58" spans="1:2" x14ac:dyDescent="0.3">
      <c r="A58" s="10" t="s">
        <v>91</v>
      </c>
      <c r="B58" s="9" t="s">
        <v>368</v>
      </c>
    </row>
    <row r="59" spans="1:2" x14ac:dyDescent="0.3">
      <c r="A59" s="10" t="s">
        <v>105</v>
      </c>
      <c r="B59" s="9" t="s">
        <v>368</v>
      </c>
    </row>
    <row r="60" spans="1:2" x14ac:dyDescent="0.3">
      <c r="A60" s="10" t="s">
        <v>25</v>
      </c>
      <c r="B60" s="9" t="s">
        <v>364</v>
      </c>
    </row>
    <row r="61" spans="1:2" x14ac:dyDescent="0.3">
      <c r="A61" s="10" t="s">
        <v>151</v>
      </c>
      <c r="B61" s="9" t="s">
        <v>370</v>
      </c>
    </row>
    <row r="62" spans="1:2" x14ac:dyDescent="0.3">
      <c r="A62" s="10" t="s">
        <v>65</v>
      </c>
      <c r="B62" s="9" t="s">
        <v>366</v>
      </c>
    </row>
    <row r="63" spans="1:2" x14ac:dyDescent="0.3">
      <c r="A63" s="10" t="s">
        <v>168</v>
      </c>
      <c r="B63" s="9" t="s">
        <v>371</v>
      </c>
    </row>
    <row r="64" spans="1:2" x14ac:dyDescent="0.3">
      <c r="A64" s="10" t="s">
        <v>156</v>
      </c>
      <c r="B64" s="9" t="s">
        <v>371</v>
      </c>
    </row>
    <row r="65" spans="1:2" x14ac:dyDescent="0.3">
      <c r="A65" s="10" t="s">
        <v>30</v>
      </c>
      <c r="B65" s="9" t="s">
        <v>365</v>
      </c>
    </row>
    <row r="66" spans="1:2" x14ac:dyDescent="0.3">
      <c r="A66" s="10" t="s">
        <v>41</v>
      </c>
      <c r="B66" s="9" t="s">
        <v>365</v>
      </c>
    </row>
    <row r="67" spans="1:2" x14ac:dyDescent="0.3">
      <c r="A67" s="10" t="s">
        <v>137</v>
      </c>
      <c r="B67" s="9" t="s">
        <v>370</v>
      </c>
    </row>
    <row r="68" spans="1:2" x14ac:dyDescent="0.3">
      <c r="A68" s="10" t="s">
        <v>12</v>
      </c>
      <c r="B68" s="9" t="s">
        <v>364</v>
      </c>
    </row>
    <row r="69" spans="1:2" x14ac:dyDescent="0.3">
      <c r="A69" s="10" t="s">
        <v>99</v>
      </c>
      <c r="B69" s="9" t="s">
        <v>368</v>
      </c>
    </row>
    <row r="70" spans="1:2" x14ac:dyDescent="0.3">
      <c r="A70" s="10" t="s">
        <v>97</v>
      </c>
      <c r="B70" s="9" t="s">
        <v>368</v>
      </c>
    </row>
    <row r="71" spans="1:2" x14ac:dyDescent="0.3">
      <c r="A71" s="10" t="s">
        <v>3</v>
      </c>
      <c r="B71" s="9" t="s">
        <v>366</v>
      </c>
    </row>
    <row r="72" spans="1:2" x14ac:dyDescent="0.3">
      <c r="A72" s="10" t="s">
        <v>72</v>
      </c>
      <c r="B72" s="9" t="s">
        <v>367</v>
      </c>
    </row>
    <row r="73" spans="1:2" x14ac:dyDescent="0.3">
      <c r="A73" s="10" t="s">
        <v>21</v>
      </c>
      <c r="B73" s="9" t="s">
        <v>364</v>
      </c>
    </row>
    <row r="74" spans="1:2" x14ac:dyDescent="0.3">
      <c r="A74" s="10" t="s">
        <v>133</v>
      </c>
      <c r="B74" s="9" t="s">
        <v>370</v>
      </c>
    </row>
    <row r="75" spans="1:2" x14ac:dyDescent="0.3">
      <c r="A75" s="10" t="s">
        <v>67</v>
      </c>
      <c r="B75" s="9" t="s">
        <v>367</v>
      </c>
    </row>
    <row r="76" spans="1:2" x14ac:dyDescent="0.3">
      <c r="A76" s="10" t="s">
        <v>101</v>
      </c>
      <c r="B76" s="9" t="s">
        <v>368</v>
      </c>
    </row>
    <row r="77" spans="1:2" x14ac:dyDescent="0.3">
      <c r="A77" s="10" t="s">
        <v>114</v>
      </c>
      <c r="B77" s="9" t="s">
        <v>369</v>
      </c>
    </row>
    <row r="78" spans="1:2" x14ac:dyDescent="0.3">
      <c r="A78" s="10" t="s">
        <v>170</v>
      </c>
      <c r="B78" s="9" t="s">
        <v>371</v>
      </c>
    </row>
    <row r="79" spans="1:2" x14ac:dyDescent="0.3">
      <c r="A79" s="10" t="s">
        <v>34</v>
      </c>
      <c r="B79" s="9" t="s">
        <v>365</v>
      </c>
    </row>
    <row r="80" spans="1:2" x14ac:dyDescent="0.3">
      <c r="A80" s="10" t="s">
        <v>183</v>
      </c>
      <c r="B80" s="9" t="s">
        <v>372</v>
      </c>
    </row>
    <row r="81" spans="1:2" x14ac:dyDescent="0.3">
      <c r="A81" s="10" t="s">
        <v>56</v>
      </c>
      <c r="B81" s="9" t="s">
        <v>366</v>
      </c>
    </row>
    <row r="82" spans="1:2" x14ac:dyDescent="0.3">
      <c r="A82" s="10" t="s">
        <v>196</v>
      </c>
      <c r="B82" s="9" t="s">
        <v>373</v>
      </c>
    </row>
    <row r="83" spans="1:2" x14ac:dyDescent="0.3">
      <c r="A83" s="10" t="s">
        <v>154</v>
      </c>
      <c r="B83" s="9" t="s">
        <v>371</v>
      </c>
    </row>
    <row r="84" spans="1:2" x14ac:dyDescent="0.3">
      <c r="A84" s="10" t="s">
        <v>177</v>
      </c>
      <c r="B84" s="9" t="s">
        <v>372</v>
      </c>
    </row>
    <row r="85" spans="1:2" x14ac:dyDescent="0.3">
      <c r="A85" s="10" t="s">
        <v>4</v>
      </c>
      <c r="B85" s="9" t="s">
        <v>365</v>
      </c>
    </row>
    <row r="86" spans="1:2" x14ac:dyDescent="0.3">
      <c r="A86" s="10" t="s">
        <v>29</v>
      </c>
      <c r="B86" s="9" t="s">
        <v>365</v>
      </c>
    </row>
    <row r="87" spans="1:2" x14ac:dyDescent="0.3">
      <c r="A87" s="10" t="s">
        <v>59</v>
      </c>
      <c r="B87" s="9" t="s">
        <v>366</v>
      </c>
    </row>
    <row r="88" spans="1:2" x14ac:dyDescent="0.3">
      <c r="A88" s="10" t="s">
        <v>10</v>
      </c>
      <c r="B88" s="9" t="s">
        <v>364</v>
      </c>
    </row>
    <row r="89" spans="1:2" x14ac:dyDescent="0.3">
      <c r="A89" s="10" t="s">
        <v>149</v>
      </c>
      <c r="B89" s="9" t="s">
        <v>370</v>
      </c>
    </row>
    <row r="90" spans="1:2" x14ac:dyDescent="0.3">
      <c r="A90" s="10" t="s">
        <v>175</v>
      </c>
      <c r="B90" s="9" t="s">
        <v>372</v>
      </c>
    </row>
    <row r="91" spans="1:2" x14ac:dyDescent="0.3">
      <c r="A91" s="10" t="s">
        <v>2</v>
      </c>
      <c r="B91" s="9" t="s">
        <v>366</v>
      </c>
    </row>
    <row r="92" spans="1:2" x14ac:dyDescent="0.3">
      <c r="A92" s="10" t="s">
        <v>158</v>
      </c>
      <c r="B92" s="9" t="s">
        <v>371</v>
      </c>
    </row>
    <row r="93" spans="1:2" x14ac:dyDescent="0.3">
      <c r="A93" s="10" t="s">
        <v>118</v>
      </c>
      <c r="B93" s="9" t="s">
        <v>369</v>
      </c>
    </row>
    <row r="94" spans="1:2" x14ac:dyDescent="0.3">
      <c r="A94" s="10" t="s">
        <v>202</v>
      </c>
      <c r="B94" s="9" t="s">
        <v>373</v>
      </c>
    </row>
    <row r="95" spans="1:2" x14ac:dyDescent="0.3">
      <c r="A95" s="10" t="s">
        <v>110</v>
      </c>
      <c r="B95" s="9" t="s">
        <v>369</v>
      </c>
    </row>
    <row r="96" spans="1:2" x14ac:dyDescent="0.3">
      <c r="A96" s="10" t="s">
        <v>135</v>
      </c>
      <c r="B96" s="9" t="s">
        <v>370</v>
      </c>
    </row>
    <row r="97" spans="1:2" x14ac:dyDescent="0.3">
      <c r="A97" s="10" t="s">
        <v>63</v>
      </c>
      <c r="B97" s="9" t="s">
        <v>366</v>
      </c>
    </row>
    <row r="98" spans="1:2" x14ac:dyDescent="0.3">
      <c r="A98" s="10" t="s">
        <v>211</v>
      </c>
      <c r="B98" s="9" t="s">
        <v>373</v>
      </c>
    </row>
    <row r="99" spans="1:2" x14ac:dyDescent="0.3">
      <c r="A99" s="10" t="s">
        <v>95</v>
      </c>
      <c r="B99" s="9" t="s">
        <v>368</v>
      </c>
    </row>
    <row r="100" spans="1:2" x14ac:dyDescent="0.3">
      <c r="A100" s="10" t="s">
        <v>179</v>
      </c>
      <c r="B100" s="9" t="s">
        <v>372</v>
      </c>
    </row>
    <row r="101" spans="1:2" x14ac:dyDescent="0.3">
      <c r="A101" s="10" t="s">
        <v>54</v>
      </c>
      <c r="B101" s="9" t="s">
        <v>366</v>
      </c>
    </row>
    <row r="102" spans="1:2" x14ac:dyDescent="0.3">
      <c r="A102" s="10" t="s">
        <v>212</v>
      </c>
      <c r="B102" s="9" t="s">
        <v>373</v>
      </c>
    </row>
  </sheetData>
  <autoFilter ref="A1:B102" xr:uid="{460D0735-D4F4-4C24-A8DD-52CFDBF6C33A}">
    <sortState xmlns:xlrd2="http://schemas.microsoft.com/office/spreadsheetml/2017/richdata2" ref="A2:B102">
      <sortCondition ref="A1:A102"/>
    </sortState>
  </autoFilter>
  <phoneticPr fontId="2"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9FA3C6-2228-486C-B7DB-E5768B4A34D9}">
  <dimension ref="A1:D3"/>
  <sheetViews>
    <sheetView workbookViewId="0">
      <selection sqref="A1:D3"/>
    </sheetView>
  </sheetViews>
  <sheetFormatPr defaultRowHeight="14.4" x14ac:dyDescent="0.3"/>
  <cols>
    <col min="1" max="1" width="15" style="1" bestFit="1" customWidth="1"/>
    <col min="2" max="2" width="15.88671875" style="1" bestFit="1" customWidth="1"/>
    <col min="3" max="3" width="15.44140625" style="1" bestFit="1" customWidth="1"/>
    <col min="4" max="4" width="5.109375" style="1" bestFit="1" customWidth="1"/>
    <col min="5" max="16384" width="8.88671875" style="1"/>
  </cols>
  <sheetData>
    <row r="1" spans="1:4" s="3" customFormat="1" x14ac:dyDescent="0.3">
      <c r="A1" s="5" t="s">
        <v>398</v>
      </c>
      <c r="B1" s="6" t="s">
        <v>399</v>
      </c>
      <c r="C1" s="6" t="s">
        <v>400</v>
      </c>
      <c r="D1" s="6" t="s">
        <v>384</v>
      </c>
    </row>
    <row r="2" spans="1:4" x14ac:dyDescent="0.3">
      <c r="A2" s="7" t="s">
        <v>375</v>
      </c>
      <c r="B2" s="9">
        <v>1</v>
      </c>
      <c r="C2" s="9" t="s">
        <v>376</v>
      </c>
      <c r="D2" s="8">
        <v>100</v>
      </c>
    </row>
    <row r="3" spans="1:4" x14ac:dyDescent="0.3">
      <c r="A3" s="7" t="s">
        <v>377</v>
      </c>
      <c r="B3" s="9">
        <v>2</v>
      </c>
      <c r="C3" s="9" t="s">
        <v>378</v>
      </c>
      <c r="D3" s="8">
        <v>200</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3115F6-F5B6-47B4-8492-BC1832A85C47}">
  <dimension ref="A1:C3"/>
  <sheetViews>
    <sheetView workbookViewId="0">
      <selection activeCell="E6" sqref="E6"/>
    </sheetView>
  </sheetViews>
  <sheetFormatPr defaultRowHeight="14.4" x14ac:dyDescent="0.3"/>
  <cols>
    <col min="1" max="1" width="16.33203125" style="1" bestFit="1" customWidth="1"/>
    <col min="2" max="2" width="13.21875" style="1" bestFit="1" customWidth="1"/>
    <col min="3" max="3" width="15.44140625" style="1" bestFit="1" customWidth="1"/>
    <col min="4" max="16384" width="8.88671875" style="1"/>
  </cols>
  <sheetData>
    <row r="1" spans="1:3" s="3" customFormat="1" x14ac:dyDescent="0.3">
      <c r="A1" s="5" t="s">
        <v>401</v>
      </c>
      <c r="B1" s="6" t="s">
        <v>402</v>
      </c>
      <c r="C1" s="6" t="s">
        <v>403</v>
      </c>
    </row>
    <row r="2" spans="1:3" x14ac:dyDescent="0.3">
      <c r="A2" s="7" t="s">
        <v>379</v>
      </c>
      <c r="B2" s="9" t="s">
        <v>339</v>
      </c>
      <c r="C2" s="9" t="s">
        <v>11</v>
      </c>
    </row>
    <row r="3" spans="1:3" x14ac:dyDescent="0.3">
      <c r="A3" s="7" t="s">
        <v>380</v>
      </c>
      <c r="B3" s="9" t="s">
        <v>342</v>
      </c>
      <c r="C3" s="9" t="s">
        <v>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Guest Info</vt:lpstr>
      <vt:lpstr>Budget</vt:lpstr>
      <vt:lpstr>Vendor Info</vt:lpstr>
      <vt:lpstr>Task List</vt:lpstr>
      <vt:lpstr>Time Line</vt:lpstr>
      <vt:lpstr>Seating Arrangments</vt:lpstr>
      <vt:lpstr>Equipment and Logistics</vt:lpstr>
      <vt:lpstr>Emergency contacts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Ogechi Okonkwo</dc:creator>
  <cp:lastModifiedBy>jessica fleming</cp:lastModifiedBy>
  <dcterms:created xsi:type="dcterms:W3CDTF">2024-02-19T11:49:17Z</dcterms:created>
  <dcterms:modified xsi:type="dcterms:W3CDTF">2024-02-23T12:19:45Z</dcterms:modified>
</cp:coreProperties>
</file>