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ownloads/"/>
    </mc:Choice>
  </mc:AlternateContent>
  <xr:revisionPtr revIDLastSave="0" documentId="8_{53D2348F-50F2-EF4B-B0A0-E6C99DCDAE5B}" xr6:coauthVersionLast="47" xr6:coauthVersionMax="47" xr10:uidLastSave="{00000000-0000-0000-0000-000000000000}"/>
  <bookViews>
    <workbookView xWindow="0" yWindow="760" windowWidth="30240" windowHeight="18880" tabRatio="857" activeTab="1" xr2:uid="{70A18B79-10B3-4C40-94D0-47AD68514864}"/>
  </bookViews>
  <sheets>
    <sheet name="initial_multi" sheetId="2" r:id="rId1"/>
    <sheet name="initial_binary" sheetId="1" r:id="rId2"/>
    <sheet name="Multi_improved" sheetId="13" r:id="rId3"/>
    <sheet name="binary_improved" sheetId="14" r:id="rId4"/>
    <sheet name="lstm_folds_improved" sheetId="18" r:id="rId5"/>
    <sheet name="cnn_folds_improved" sheetId="17" r:id="rId6"/>
    <sheet name="gru_folds_improved" sheetId="16" r:id="rId7"/>
    <sheet name="rnn_folds_improved" sheetId="15" r:id="rId8"/>
    <sheet name="dbn_folds_improved" sheetId="11" r:id="rId9"/>
    <sheet name="gcn_folds_improved" sheetId="7" r:id="rId10"/>
    <sheet name="gcn_folds_initial" sheetId="6" r:id="rId11"/>
    <sheet name="dbn_folds_initial" sheetId="3" r:id="rId12"/>
    <sheet name="rnn_folds_initial" sheetId="5" r:id="rId13"/>
    <sheet name="gru_folds_initial" sheetId="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8" l="1"/>
  <c r="AG27" i="18"/>
  <c r="AF27" i="18"/>
  <c r="AE27" i="18"/>
  <c r="AD27" i="18"/>
  <c r="AC27" i="18"/>
  <c r="AB27" i="18"/>
  <c r="AA27" i="18"/>
  <c r="AG21" i="18"/>
  <c r="AF21" i="18"/>
  <c r="AE21" i="18"/>
  <c r="AD21" i="18"/>
  <c r="AC21" i="18"/>
  <c r="AB21" i="18"/>
  <c r="AA21" i="18"/>
  <c r="AG15" i="18"/>
  <c r="AF15" i="18"/>
  <c r="AE15" i="18"/>
  <c r="AD15" i="18"/>
  <c r="AC15" i="18"/>
  <c r="AB15" i="18"/>
  <c r="AA15" i="18"/>
  <c r="AG9" i="18"/>
  <c r="AF9" i="18"/>
  <c r="AE9" i="18"/>
  <c r="AD9" i="18"/>
  <c r="AC9" i="18"/>
  <c r="AB9" i="18"/>
  <c r="AA9" i="18"/>
  <c r="Y27" i="18"/>
  <c r="X27" i="18"/>
  <c r="W27" i="18"/>
  <c r="V27" i="18"/>
  <c r="U27" i="18"/>
  <c r="T27" i="18"/>
  <c r="S27" i="18"/>
  <c r="Y21" i="18"/>
  <c r="X21" i="18"/>
  <c r="W21" i="18"/>
  <c r="V21" i="18"/>
  <c r="U21" i="18"/>
  <c r="T21" i="18"/>
  <c r="S21" i="18"/>
  <c r="Y15" i="18"/>
  <c r="X15" i="18"/>
  <c r="W15" i="18"/>
  <c r="V15" i="18"/>
  <c r="U15" i="18"/>
  <c r="T15" i="18"/>
  <c r="S15" i="18"/>
  <c r="Y9" i="18"/>
  <c r="X9" i="18"/>
  <c r="W9" i="18"/>
  <c r="V9" i="18"/>
  <c r="U9" i="18"/>
  <c r="T9" i="18"/>
  <c r="S9" i="18"/>
  <c r="Q27" i="18"/>
  <c r="P27" i="18"/>
  <c r="O27" i="18"/>
  <c r="N27" i="18"/>
  <c r="M27" i="18"/>
  <c r="L27" i="18"/>
  <c r="Q21" i="18"/>
  <c r="P21" i="18"/>
  <c r="O21" i="18"/>
  <c r="N21" i="18"/>
  <c r="M21" i="18"/>
  <c r="L21" i="18"/>
  <c r="K21" i="18"/>
  <c r="Q15" i="18"/>
  <c r="P15" i="18"/>
  <c r="O15" i="18"/>
  <c r="N15" i="18"/>
  <c r="M15" i="18"/>
  <c r="L15" i="18"/>
  <c r="K15" i="18"/>
  <c r="Q9" i="18"/>
  <c r="P9" i="18"/>
  <c r="O9" i="18"/>
  <c r="N9" i="18"/>
  <c r="M9" i="18"/>
  <c r="L9" i="18"/>
  <c r="K9" i="18"/>
  <c r="I27" i="18"/>
  <c r="H27" i="18"/>
  <c r="G27" i="18"/>
  <c r="F27" i="18"/>
  <c r="E27" i="18"/>
  <c r="D27" i="18"/>
  <c r="C27" i="18"/>
  <c r="I21" i="18"/>
  <c r="H21" i="18"/>
  <c r="G21" i="18"/>
  <c r="F21" i="18"/>
  <c r="E21" i="18"/>
  <c r="D21" i="18"/>
  <c r="C21" i="18"/>
  <c r="I15" i="18"/>
  <c r="H15" i="18"/>
  <c r="G15" i="18"/>
  <c r="F15" i="18"/>
  <c r="E15" i="18"/>
  <c r="D15" i="18"/>
  <c r="C15" i="18"/>
  <c r="I9" i="18"/>
  <c r="H9" i="18"/>
  <c r="G9" i="18"/>
  <c r="F9" i="18"/>
  <c r="E9" i="18"/>
  <c r="D9" i="18"/>
  <c r="C9" i="18"/>
  <c r="D21" i="17"/>
  <c r="L15" i="17"/>
  <c r="AG27" i="17"/>
  <c r="AF27" i="17"/>
  <c r="AE27" i="17"/>
  <c r="AD27" i="17"/>
  <c r="AC27" i="17"/>
  <c r="AB27" i="17"/>
  <c r="AA27" i="17"/>
  <c r="AG21" i="17"/>
  <c r="AF21" i="17"/>
  <c r="AE21" i="17"/>
  <c r="AD21" i="17"/>
  <c r="AC21" i="17"/>
  <c r="AB21" i="17"/>
  <c r="AA21" i="17"/>
  <c r="AG15" i="17"/>
  <c r="AF15" i="17"/>
  <c r="AE15" i="17"/>
  <c r="AD15" i="17"/>
  <c r="AC15" i="17"/>
  <c r="AB15" i="17"/>
  <c r="AA15" i="17"/>
  <c r="AG9" i="17"/>
  <c r="AF9" i="17"/>
  <c r="AE9" i="17"/>
  <c r="AD9" i="17"/>
  <c r="AC9" i="17"/>
  <c r="AB9" i="17"/>
  <c r="AA9" i="17"/>
  <c r="Y27" i="17"/>
  <c r="X27" i="17"/>
  <c r="W27" i="17"/>
  <c r="V27" i="17"/>
  <c r="U27" i="17"/>
  <c r="T27" i="17"/>
  <c r="S27" i="17"/>
  <c r="Y21" i="17"/>
  <c r="X21" i="17"/>
  <c r="W21" i="17"/>
  <c r="V21" i="17"/>
  <c r="U21" i="17"/>
  <c r="T21" i="17"/>
  <c r="S21" i="17"/>
  <c r="Y15" i="17"/>
  <c r="X15" i="17"/>
  <c r="W15" i="17"/>
  <c r="V15" i="17"/>
  <c r="U15" i="17"/>
  <c r="T15" i="17"/>
  <c r="S15" i="17"/>
  <c r="Y9" i="17"/>
  <c r="X9" i="17"/>
  <c r="W9" i="17"/>
  <c r="V9" i="17"/>
  <c r="U9" i="17"/>
  <c r="T9" i="17"/>
  <c r="S9" i="17"/>
  <c r="I15" i="17"/>
  <c r="H15" i="17"/>
  <c r="G15" i="17"/>
  <c r="F15" i="17"/>
  <c r="E15" i="17"/>
  <c r="D15" i="17"/>
  <c r="C15" i="17"/>
  <c r="I21" i="17"/>
  <c r="H21" i="17"/>
  <c r="G21" i="17"/>
  <c r="F21" i="17"/>
  <c r="E21" i="17"/>
  <c r="C21" i="17"/>
  <c r="I27" i="17"/>
  <c r="H27" i="17"/>
  <c r="G27" i="17"/>
  <c r="F27" i="17"/>
  <c r="E27" i="17"/>
  <c r="D27" i="17"/>
  <c r="C27" i="17"/>
  <c r="Q27" i="17"/>
  <c r="P27" i="17"/>
  <c r="O27" i="17"/>
  <c r="N27" i="17"/>
  <c r="M27" i="17"/>
  <c r="L27" i="17"/>
  <c r="K27" i="17"/>
  <c r="Q21" i="17"/>
  <c r="P21" i="17"/>
  <c r="O21" i="17"/>
  <c r="N21" i="17"/>
  <c r="M21" i="17"/>
  <c r="L21" i="17"/>
  <c r="K21" i="17"/>
  <c r="Q15" i="17"/>
  <c r="P15" i="17"/>
  <c r="O15" i="17"/>
  <c r="N15" i="17"/>
  <c r="M15" i="17"/>
  <c r="K15" i="17"/>
  <c r="Q9" i="17"/>
  <c r="P9" i="17"/>
  <c r="O9" i="17"/>
  <c r="N9" i="17"/>
  <c r="M9" i="17"/>
  <c r="L9" i="17"/>
  <c r="K9" i="17"/>
  <c r="I9" i="17"/>
  <c r="H9" i="17"/>
  <c r="G9" i="17"/>
  <c r="F9" i="17"/>
  <c r="E9" i="17"/>
  <c r="D9" i="17"/>
  <c r="C9" i="17"/>
  <c r="L21" i="15"/>
  <c r="H15" i="15"/>
  <c r="AG27" i="16"/>
  <c r="AF27" i="16"/>
  <c r="AE27" i="16"/>
  <c r="AD27" i="16"/>
  <c r="AC27" i="16"/>
  <c r="AB27" i="16"/>
  <c r="AA27" i="16"/>
  <c r="Y27" i="16"/>
  <c r="X27" i="16"/>
  <c r="W27" i="16"/>
  <c r="V27" i="16"/>
  <c r="U27" i="16"/>
  <c r="T27" i="16"/>
  <c r="S27" i="16"/>
  <c r="Q27" i="16"/>
  <c r="P27" i="16"/>
  <c r="O27" i="16"/>
  <c r="N27" i="16"/>
  <c r="M27" i="16"/>
  <c r="L27" i="16"/>
  <c r="K27" i="16"/>
  <c r="I27" i="16"/>
  <c r="H27" i="16"/>
  <c r="G27" i="16"/>
  <c r="F27" i="16"/>
  <c r="E27" i="16"/>
  <c r="D27" i="16"/>
  <c r="C27" i="16"/>
  <c r="AG21" i="16"/>
  <c r="AF21" i="16"/>
  <c r="AE21" i="16"/>
  <c r="AD21" i="16"/>
  <c r="AC21" i="16"/>
  <c r="AB21" i="16"/>
  <c r="AA21" i="16"/>
  <c r="Y21" i="16"/>
  <c r="X21" i="16"/>
  <c r="W21" i="16"/>
  <c r="V21" i="16"/>
  <c r="U21" i="16"/>
  <c r="T21" i="16"/>
  <c r="S21" i="16"/>
  <c r="Q21" i="16"/>
  <c r="P21" i="16"/>
  <c r="O21" i="16"/>
  <c r="N21" i="16"/>
  <c r="M21" i="16"/>
  <c r="L21" i="16"/>
  <c r="K21" i="16"/>
  <c r="I21" i="16"/>
  <c r="H21" i="16"/>
  <c r="G21" i="16"/>
  <c r="F21" i="16"/>
  <c r="E21" i="16"/>
  <c r="D21" i="16"/>
  <c r="C21" i="16"/>
  <c r="AG15" i="16"/>
  <c r="AF15" i="16"/>
  <c r="AE15" i="16"/>
  <c r="AD15" i="16"/>
  <c r="AC15" i="16"/>
  <c r="AB15" i="16"/>
  <c r="AA15" i="16"/>
  <c r="Y15" i="16"/>
  <c r="X15" i="16"/>
  <c r="W15" i="16"/>
  <c r="V15" i="16"/>
  <c r="U15" i="16"/>
  <c r="T15" i="16"/>
  <c r="S15" i="16"/>
  <c r="Q15" i="16"/>
  <c r="P15" i="16"/>
  <c r="O15" i="16"/>
  <c r="N15" i="16"/>
  <c r="M15" i="16"/>
  <c r="L15" i="16"/>
  <c r="K15" i="16"/>
  <c r="I15" i="16"/>
  <c r="H15" i="16"/>
  <c r="G15" i="16"/>
  <c r="F15" i="16"/>
  <c r="E15" i="16"/>
  <c r="D15" i="16"/>
  <c r="C15" i="16"/>
  <c r="AG9" i="16"/>
  <c r="AF9" i="16"/>
  <c r="AE9" i="16"/>
  <c r="AD9" i="16"/>
  <c r="AC9" i="16"/>
  <c r="AB9" i="16"/>
  <c r="AA9" i="16"/>
  <c r="Y9" i="16"/>
  <c r="X9" i="16"/>
  <c r="W9" i="16"/>
  <c r="V9" i="16"/>
  <c r="U9" i="16"/>
  <c r="T9" i="16"/>
  <c r="S9" i="16"/>
  <c r="Q9" i="16"/>
  <c r="P9" i="16"/>
  <c r="O9" i="16"/>
  <c r="N9" i="16"/>
  <c r="M9" i="16"/>
  <c r="L9" i="16"/>
  <c r="K9" i="16"/>
  <c r="I9" i="16"/>
  <c r="H9" i="16"/>
  <c r="G9" i="16"/>
  <c r="F9" i="16"/>
  <c r="E9" i="16"/>
  <c r="D9" i="16"/>
  <c r="C9" i="16"/>
  <c r="AG27" i="15"/>
  <c r="AF27" i="15"/>
  <c r="AE27" i="15"/>
  <c r="AD27" i="15"/>
  <c r="AC27" i="15"/>
  <c r="AB27" i="15"/>
  <c r="AA27" i="15"/>
  <c r="AG21" i="15"/>
  <c r="AF21" i="15"/>
  <c r="AE21" i="15"/>
  <c r="AD21" i="15"/>
  <c r="AC21" i="15"/>
  <c r="AB21" i="15"/>
  <c r="AA21" i="15"/>
  <c r="AG15" i="15"/>
  <c r="AF15" i="15"/>
  <c r="AE15" i="15"/>
  <c r="AD15" i="15"/>
  <c r="AC15" i="15"/>
  <c r="AB15" i="15"/>
  <c r="AA15" i="15"/>
  <c r="AG9" i="15"/>
  <c r="AF9" i="15"/>
  <c r="AE9" i="15"/>
  <c r="AD9" i="15"/>
  <c r="AC9" i="15"/>
  <c r="AB9" i="15"/>
  <c r="AA9" i="15"/>
  <c r="Y27" i="15"/>
  <c r="X27" i="15"/>
  <c r="W27" i="15"/>
  <c r="V27" i="15"/>
  <c r="U27" i="15"/>
  <c r="T27" i="15"/>
  <c r="S27" i="15"/>
  <c r="Y21" i="15"/>
  <c r="X21" i="15"/>
  <c r="W21" i="15"/>
  <c r="V21" i="15"/>
  <c r="U21" i="15"/>
  <c r="T21" i="15"/>
  <c r="S21" i="15"/>
  <c r="Y15" i="15"/>
  <c r="X15" i="15"/>
  <c r="W15" i="15"/>
  <c r="V15" i="15"/>
  <c r="U15" i="15"/>
  <c r="T15" i="15"/>
  <c r="S15" i="15"/>
  <c r="Y9" i="15"/>
  <c r="X9" i="15"/>
  <c r="W9" i="15"/>
  <c r="V9" i="15"/>
  <c r="U9" i="15"/>
  <c r="T9" i="15"/>
  <c r="S9" i="15"/>
  <c r="I15" i="15"/>
  <c r="G15" i="15"/>
  <c r="F15" i="15"/>
  <c r="E15" i="15"/>
  <c r="D15" i="15"/>
  <c r="C15" i="15"/>
  <c r="I21" i="15"/>
  <c r="H21" i="15"/>
  <c r="G21" i="15"/>
  <c r="F21" i="15"/>
  <c r="E21" i="15"/>
  <c r="D21" i="15"/>
  <c r="C21" i="15"/>
  <c r="I27" i="15"/>
  <c r="H27" i="15"/>
  <c r="G27" i="15"/>
  <c r="F27" i="15"/>
  <c r="E27" i="15"/>
  <c r="D27" i="15"/>
  <c r="C27" i="15"/>
  <c r="Q27" i="15"/>
  <c r="P27" i="15"/>
  <c r="O27" i="15"/>
  <c r="N27" i="15"/>
  <c r="M27" i="15"/>
  <c r="L27" i="15"/>
  <c r="K27" i="15"/>
  <c r="Q21" i="15"/>
  <c r="P21" i="15"/>
  <c r="O21" i="15"/>
  <c r="N21" i="15"/>
  <c r="M21" i="15"/>
  <c r="K21" i="15"/>
  <c r="Q15" i="15"/>
  <c r="P15" i="15"/>
  <c r="O15" i="15"/>
  <c r="N15" i="15"/>
  <c r="M15" i="15"/>
  <c r="L15" i="15"/>
  <c r="K15" i="15"/>
  <c r="Q9" i="15"/>
  <c r="P9" i="15"/>
  <c r="O9" i="15"/>
  <c r="N9" i="15"/>
  <c r="M9" i="15"/>
  <c r="L9" i="15"/>
  <c r="K9" i="15"/>
  <c r="C9" i="15"/>
  <c r="I9" i="15"/>
  <c r="H9" i="15"/>
  <c r="G9" i="15"/>
  <c r="F9" i="15"/>
  <c r="E9" i="15"/>
  <c r="D9" i="15"/>
  <c r="AG9" i="11"/>
  <c r="AF9" i="11"/>
  <c r="AE9" i="11"/>
  <c r="AD9" i="11"/>
  <c r="AC9" i="11"/>
  <c r="AB9" i="11"/>
  <c r="AA9" i="11"/>
  <c r="Y9" i="11"/>
  <c r="X9" i="11"/>
  <c r="W9" i="11"/>
  <c r="V9" i="11"/>
  <c r="U9" i="11"/>
  <c r="U15" i="11"/>
  <c r="T9" i="11"/>
  <c r="S15" i="11"/>
  <c r="S9" i="11"/>
  <c r="K15" i="11"/>
  <c r="AG27" i="11"/>
  <c r="AF27" i="11"/>
  <c r="AE27" i="11"/>
  <c r="AD27" i="11"/>
  <c r="AC27" i="11"/>
  <c r="AB27" i="11"/>
  <c r="AA27" i="11"/>
  <c r="AG21" i="11"/>
  <c r="AF21" i="11"/>
  <c r="AE21" i="11"/>
  <c r="AD21" i="11"/>
  <c r="AC21" i="11"/>
  <c r="AB21" i="11"/>
  <c r="AA21" i="11"/>
  <c r="AG15" i="11"/>
  <c r="AF15" i="11"/>
  <c r="AE15" i="11"/>
  <c r="AD15" i="11"/>
  <c r="AC15" i="11"/>
  <c r="AB15" i="11"/>
  <c r="AA15" i="11"/>
  <c r="Y27" i="11"/>
  <c r="X27" i="11"/>
  <c r="W27" i="11"/>
  <c r="V27" i="11"/>
  <c r="U27" i="11"/>
  <c r="T27" i="11"/>
  <c r="S27" i="11"/>
  <c r="Y21" i="11"/>
  <c r="X21" i="11"/>
  <c r="W21" i="11"/>
  <c r="V21" i="11"/>
  <c r="U21" i="11"/>
  <c r="T21" i="11"/>
  <c r="S21" i="11"/>
  <c r="Y15" i="11"/>
  <c r="X15" i="11"/>
  <c r="W15" i="11"/>
  <c r="V15" i="11"/>
  <c r="T15" i="11"/>
  <c r="Q27" i="11"/>
  <c r="P27" i="11"/>
  <c r="O27" i="11"/>
  <c r="N27" i="11"/>
  <c r="M27" i="11"/>
  <c r="L27" i="11"/>
  <c r="K27" i="11"/>
  <c r="Q21" i="11"/>
  <c r="P21" i="11"/>
  <c r="O21" i="11"/>
  <c r="N21" i="11"/>
  <c r="M21" i="11"/>
  <c r="L21" i="11"/>
  <c r="K21" i="11"/>
  <c r="Q15" i="11"/>
  <c r="P15" i="11"/>
  <c r="O15" i="11"/>
  <c r="N15" i="11"/>
  <c r="M15" i="11"/>
  <c r="L15" i="11"/>
  <c r="L9" i="11"/>
  <c r="M9" i="11"/>
  <c r="N9" i="11"/>
  <c r="O9" i="11"/>
  <c r="P9" i="11"/>
  <c r="Q9" i="11"/>
  <c r="K9" i="11"/>
  <c r="I27" i="11"/>
  <c r="H27" i="11"/>
  <c r="G27" i="11"/>
  <c r="F27" i="11"/>
  <c r="E27" i="11"/>
  <c r="D27" i="11"/>
  <c r="C27" i="11"/>
  <c r="I21" i="11"/>
  <c r="H21" i="11"/>
  <c r="G21" i="11"/>
  <c r="F21" i="11"/>
  <c r="E21" i="11"/>
  <c r="D21" i="11"/>
  <c r="C21" i="11"/>
  <c r="C15" i="11"/>
  <c r="I15" i="11"/>
  <c r="H15" i="11"/>
  <c r="G15" i="11"/>
  <c r="F15" i="11"/>
  <c r="E15" i="11"/>
  <c r="D15" i="11"/>
  <c r="D9" i="11"/>
  <c r="E9" i="11"/>
  <c r="F9" i="11"/>
  <c r="G9" i="11"/>
  <c r="H9" i="11"/>
  <c r="I9" i="11"/>
  <c r="C9" i="11"/>
  <c r="P15" i="7"/>
  <c r="AG21" i="7"/>
  <c r="AF21" i="7"/>
  <c r="AE21" i="7"/>
  <c r="AD21" i="7"/>
  <c r="AC21" i="7"/>
  <c r="AB21" i="7"/>
  <c r="AA21" i="7"/>
  <c r="AG27" i="7"/>
  <c r="AF27" i="7"/>
  <c r="AE27" i="7"/>
  <c r="AD27" i="7"/>
  <c r="AC27" i="7"/>
  <c r="AB27" i="7"/>
  <c r="AA27" i="7"/>
  <c r="Y15" i="7"/>
  <c r="X15" i="7"/>
  <c r="W15" i="7"/>
  <c r="V15" i="7"/>
  <c r="U15" i="7"/>
  <c r="T15" i="7"/>
  <c r="S15" i="7"/>
  <c r="Y27" i="7"/>
  <c r="X27" i="7"/>
  <c r="W27" i="7"/>
  <c r="V27" i="7"/>
  <c r="U27" i="7"/>
  <c r="T27" i="7"/>
  <c r="S27" i="7"/>
  <c r="Y21" i="7"/>
  <c r="X21" i="7"/>
  <c r="W21" i="7"/>
  <c r="V21" i="7"/>
  <c r="U21" i="7"/>
  <c r="T21" i="7"/>
  <c r="S21" i="7"/>
  <c r="Q27" i="7"/>
  <c r="P27" i="7"/>
  <c r="O27" i="7"/>
  <c r="N27" i="7"/>
  <c r="M27" i="7"/>
  <c r="L27" i="7"/>
  <c r="K27" i="7"/>
  <c r="Q21" i="7"/>
  <c r="P21" i="7"/>
  <c r="O21" i="7"/>
  <c r="N21" i="7"/>
  <c r="M21" i="7"/>
  <c r="L21" i="7"/>
  <c r="K21" i="7"/>
  <c r="I27" i="7"/>
  <c r="H27" i="7"/>
  <c r="G27" i="7"/>
  <c r="F27" i="7"/>
  <c r="E27" i="7"/>
  <c r="D27" i="7"/>
  <c r="C27" i="7"/>
  <c r="I21" i="7"/>
  <c r="H21" i="7"/>
  <c r="G21" i="7"/>
  <c r="F21" i="7"/>
  <c r="E21" i="7"/>
  <c r="D21" i="7"/>
  <c r="C21" i="7"/>
  <c r="D15" i="7"/>
  <c r="E15" i="7"/>
  <c r="F15" i="7"/>
  <c r="G15" i="7"/>
  <c r="H15" i="7"/>
  <c r="I15" i="7"/>
  <c r="K15" i="7"/>
  <c r="L15" i="7"/>
  <c r="M15" i="7"/>
  <c r="N15" i="7"/>
  <c r="O15" i="7"/>
  <c r="Q15" i="7"/>
  <c r="AA15" i="7"/>
  <c r="AB15" i="7"/>
  <c r="AC15" i="7"/>
  <c r="AD15" i="7"/>
  <c r="AE15" i="7"/>
  <c r="AF15" i="7"/>
  <c r="AG15" i="7"/>
  <c r="C15" i="7"/>
  <c r="AG9" i="7"/>
  <c r="K9" i="7"/>
  <c r="S9" i="7"/>
  <c r="T9" i="7"/>
  <c r="U9" i="7"/>
  <c r="V9" i="7"/>
  <c r="W9" i="7"/>
  <c r="X9" i="7"/>
  <c r="Y9" i="7"/>
  <c r="AA9" i="7"/>
  <c r="AB9" i="7"/>
  <c r="AC9" i="7"/>
  <c r="AD9" i="7"/>
  <c r="AE9" i="7"/>
  <c r="AF9" i="7"/>
  <c r="L9" i="7"/>
  <c r="M9" i="7"/>
  <c r="N9" i="7"/>
  <c r="O9" i="7"/>
  <c r="P9" i="7"/>
  <c r="Q9" i="7"/>
  <c r="D9" i="7"/>
  <c r="E9" i="7"/>
  <c r="F9" i="7"/>
  <c r="G9" i="7"/>
  <c r="H9" i="7"/>
  <c r="I9" i="7"/>
  <c r="C9" i="7"/>
  <c r="B13" i="4"/>
  <c r="Z13" i="6"/>
  <c r="AA13" i="6"/>
  <c r="AB13" i="6"/>
  <c r="AC13" i="6"/>
  <c r="AD13" i="6"/>
  <c r="AE13" i="6"/>
  <c r="AF13" i="6"/>
  <c r="R13" i="6"/>
  <c r="S13" i="6"/>
  <c r="T13" i="6"/>
  <c r="U13" i="6"/>
  <c r="V13" i="6"/>
  <c r="W13" i="6"/>
  <c r="X13" i="6"/>
  <c r="J13" i="6"/>
  <c r="K13" i="6"/>
  <c r="L13" i="6"/>
  <c r="M13" i="6"/>
  <c r="N13" i="6"/>
  <c r="O13" i="6"/>
  <c r="P13" i="6"/>
  <c r="Z13" i="5"/>
  <c r="AA13" i="5"/>
  <c r="AB13" i="5"/>
  <c r="AC13" i="5"/>
  <c r="AD13" i="5"/>
  <c r="AE13" i="5"/>
  <c r="AF13" i="5"/>
  <c r="R13" i="5"/>
  <c r="S13" i="5"/>
  <c r="T13" i="5"/>
  <c r="U13" i="5"/>
  <c r="V13" i="5"/>
  <c r="W13" i="5"/>
  <c r="X13" i="5"/>
  <c r="J13" i="5"/>
  <c r="K13" i="5"/>
  <c r="L13" i="5"/>
  <c r="M13" i="5"/>
  <c r="N13" i="5"/>
  <c r="O13" i="5"/>
  <c r="P13" i="5"/>
  <c r="Z13" i="4"/>
  <c r="AA13" i="4"/>
  <c r="AB13" i="4"/>
  <c r="AC13" i="4"/>
  <c r="AD13" i="4"/>
  <c r="AE13" i="4"/>
  <c r="AF13" i="4"/>
  <c r="R13" i="4"/>
  <c r="S13" i="4"/>
  <c r="T13" i="4"/>
  <c r="U13" i="4"/>
  <c r="V13" i="4"/>
  <c r="W13" i="4"/>
  <c r="X13" i="4"/>
  <c r="J13" i="4"/>
  <c r="K13" i="4"/>
  <c r="L13" i="4"/>
  <c r="M13" i="4"/>
  <c r="N13" i="4"/>
  <c r="O13" i="4"/>
  <c r="P13" i="4"/>
  <c r="B13" i="6"/>
  <c r="H13" i="6"/>
  <c r="G13" i="6"/>
  <c r="F13" i="6"/>
  <c r="E13" i="6"/>
  <c r="D13" i="6"/>
  <c r="C13" i="6"/>
  <c r="G13" i="5"/>
  <c r="B13" i="5"/>
  <c r="H13" i="5"/>
  <c r="F13" i="5"/>
  <c r="E13" i="5"/>
  <c r="D13" i="5"/>
  <c r="C13" i="5"/>
  <c r="C13" i="4"/>
  <c r="D13" i="4"/>
  <c r="E13" i="4"/>
  <c r="F13" i="4"/>
  <c r="G13" i="4"/>
  <c r="H13" i="4"/>
  <c r="Z13" i="3"/>
  <c r="AA13" i="3"/>
  <c r="AB13" i="3"/>
  <c r="AC13" i="3"/>
  <c r="AD13" i="3"/>
  <c r="AE13" i="3"/>
  <c r="AF13" i="3"/>
  <c r="R13" i="3"/>
  <c r="S13" i="3"/>
  <c r="T13" i="3"/>
  <c r="U13" i="3"/>
  <c r="V13" i="3"/>
  <c r="W13" i="3"/>
  <c r="X13" i="3"/>
  <c r="J13" i="3"/>
  <c r="K13" i="3"/>
  <c r="L13" i="3"/>
  <c r="M13" i="3"/>
  <c r="N13" i="3"/>
  <c r="O13" i="3"/>
  <c r="P13" i="3"/>
  <c r="B13" i="3"/>
  <c r="H13" i="3"/>
  <c r="C13" i="3"/>
  <c r="D13" i="3"/>
  <c r="E13" i="3"/>
  <c r="F13" i="3"/>
  <c r="G13" i="3"/>
</calcChain>
</file>

<file path=xl/sharedStrings.xml><?xml version="1.0" encoding="utf-8"?>
<sst xmlns="http://schemas.openxmlformats.org/spreadsheetml/2006/main" count="1404" uniqueCount="83">
  <si>
    <t>model</t>
  </si>
  <si>
    <t>accuracy</t>
  </si>
  <si>
    <t>recall_weighted</t>
  </si>
  <si>
    <t>f1_weighted</t>
  </si>
  <si>
    <t>bal_acc</t>
  </si>
  <si>
    <t>precision_weighted</t>
  </si>
  <si>
    <t>g_mean</t>
  </si>
  <si>
    <t>GATE</t>
  </si>
  <si>
    <t>DANet</t>
  </si>
  <si>
    <t>CEM</t>
  </si>
  <si>
    <t>LGBMClassifier</t>
  </si>
  <si>
    <t>AutoInt</t>
  </si>
  <si>
    <t>Node</t>
  </si>
  <si>
    <t>AdaBoostClassifier</t>
  </si>
  <si>
    <t>GANDALF</t>
  </si>
  <si>
    <t>LinearDiscriminantAnalysis</t>
  </si>
  <si>
    <t>XGBClassifier</t>
  </si>
  <si>
    <t>HistGradientBoostingClassifier</t>
  </si>
  <si>
    <t>lstm</t>
  </si>
  <si>
    <t>GradientBoostingClassifier</t>
  </si>
  <si>
    <t>RandomForestClassifier</t>
  </si>
  <si>
    <t>MLPClassifier</t>
  </si>
  <si>
    <t>QuadraticDiscriminantAnalysis</t>
  </si>
  <si>
    <t>TabTransformer</t>
  </si>
  <si>
    <t>LogisticRegression</t>
  </si>
  <si>
    <t>BaggingClassifier</t>
  </si>
  <si>
    <t>CatBoostClassifier</t>
  </si>
  <si>
    <t>NearestCentroid</t>
  </si>
  <si>
    <t>ExtraTreesClassifier</t>
  </si>
  <si>
    <t>GaussianNB</t>
  </si>
  <si>
    <t>MultinomialNB</t>
  </si>
  <si>
    <t>DecisionTreeClassifier</t>
  </si>
  <si>
    <t>BernoulliNB</t>
  </si>
  <si>
    <t>LinearSVC</t>
  </si>
  <si>
    <t>KNeighborsClassifier</t>
  </si>
  <si>
    <t>RidgeClassifier</t>
  </si>
  <si>
    <t>RidgeClassifierCV</t>
  </si>
  <si>
    <t>SGDClassifier</t>
  </si>
  <si>
    <t>Perceptron</t>
  </si>
  <si>
    <t>PassiveAggressiveClassifier</t>
  </si>
  <si>
    <t>TabNet</t>
  </si>
  <si>
    <t>NuSVC</t>
  </si>
  <si>
    <t>SVC</t>
  </si>
  <si>
    <t>cnn</t>
  </si>
  <si>
    <t>RadiusNeighborsClassifier</t>
  </si>
  <si>
    <t>dbn</t>
  </si>
  <si>
    <t>gru</t>
  </si>
  <si>
    <t>rnn</t>
  </si>
  <si>
    <t>gcn</t>
  </si>
  <si>
    <t>AHI_5</t>
  </si>
  <si>
    <t>AHI_15</t>
  </si>
  <si>
    <t>AHI_30</t>
  </si>
  <si>
    <t>Multiclass classification with imbalance correction</t>
  </si>
  <si>
    <t>SMOTE</t>
  </si>
  <si>
    <t>Borderline-SMOTE</t>
  </si>
  <si>
    <t>SMOTE-TOMEK</t>
  </si>
  <si>
    <t>ADASYN</t>
  </si>
  <si>
    <t>Binary classification with imbalance correction</t>
  </si>
  <si>
    <t xml:space="preserve">lstm with imbalance correction </t>
  </si>
  <si>
    <t>Severity</t>
  </si>
  <si>
    <t>Fold</t>
  </si>
  <si>
    <t>precision</t>
  </si>
  <si>
    <t>recall</t>
  </si>
  <si>
    <t>f1_macro</t>
  </si>
  <si>
    <t>fold 1</t>
  </si>
  <si>
    <t>fold 2</t>
  </si>
  <si>
    <t>fold 3</t>
  </si>
  <si>
    <t>fold 4</t>
  </si>
  <si>
    <t>fold 5</t>
  </si>
  <si>
    <t>Average</t>
  </si>
  <si>
    <t xml:space="preserve">CNN with imbalance correction </t>
  </si>
  <si>
    <t xml:space="preserve">GRU with imbalance correction </t>
  </si>
  <si>
    <t xml:space="preserve">RNN with imbalance correction </t>
  </si>
  <si>
    <t xml:space="preserve">DBN with imbalance correction </t>
  </si>
  <si>
    <t xml:space="preserve">GCN with imbalance correction </t>
  </si>
  <si>
    <t>gcntest</t>
  </si>
  <si>
    <t>gcntrain</t>
  </si>
  <si>
    <t>dbntest</t>
  </si>
  <si>
    <t>dbntrain</t>
  </si>
  <si>
    <t>rnntest</t>
  </si>
  <si>
    <t>rnntrain</t>
  </si>
  <si>
    <t>grutest</t>
  </si>
  <si>
    <t>grutrain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</si>
</sst>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0"/>
      <color rgb="FFFF0000"/>
      <name val="Calibri (Body)"/>
    </font>
    <font>
      <b/>
      <sz val="10"/>
      <color rgb="FF000000"/>
      <name val="Calibri (Body)"/>
    </font>
    <font>
      <sz val="10"/>
      <color rgb="FF000000"/>
      <name val="Calibri (Body)"/>
    </font>
    <font>
      <b/>
      <sz val="10"/>
      <color theme="1"/>
      <name val="Calibri (Body)"/>
    </font>
    <font>
      <sz val="10"/>
      <color theme="1"/>
      <name val="Calibri (Body)"/>
    </font>
    <font>
      <sz val="10"/>
      <color theme="1"/>
      <name val="Calibri body"/>
    </font>
    <font>
      <b/>
      <sz val="14"/>
      <color rgb="FF000000"/>
      <name val="Calibri body"/>
    </font>
    <font>
      <sz val="12"/>
      <color theme="1"/>
      <name val="Calibri body"/>
    </font>
    <font>
      <sz val="12"/>
      <color rgb="FF000000"/>
      <name val="Calibri body"/>
    </font>
    <font>
      <b/>
      <sz val="12"/>
      <color rgb="FF000000"/>
      <name val="Calibri body"/>
    </font>
    <font>
      <b/>
      <sz val="10"/>
      <color rgb="FFFF0000"/>
      <name val="Calibri body"/>
    </font>
    <font>
      <b/>
      <sz val="10"/>
      <color rgb="FF000000"/>
      <name val="Calibri body"/>
    </font>
    <font>
      <sz val="10"/>
      <color rgb="FF000000"/>
      <name val="Calibri body"/>
    </font>
    <font>
      <sz val="14"/>
      <color theme="1"/>
      <name val="Calibri body"/>
    </font>
    <font>
      <b/>
      <sz val="12"/>
      <color theme="1"/>
      <name val="Calibri body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4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3" fillId="0" borderId="4" xfId="0" applyFont="1" applyBorder="1"/>
    <xf numFmtId="0" fontId="4" fillId="0" borderId="4" xfId="0" applyFont="1" applyBorder="1"/>
    <xf numFmtId="0" fontId="4" fillId="5" borderId="3" xfId="0" applyFont="1" applyFill="1" applyBorder="1"/>
    <xf numFmtId="0" fontId="5" fillId="5" borderId="4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1" fillId="0" borderId="0" xfId="0" applyFont="1"/>
    <xf numFmtId="0" fontId="4" fillId="5" borderId="1" xfId="0" applyFont="1" applyFill="1" applyBorder="1"/>
    <xf numFmtId="0" fontId="9" fillId="5" borderId="1" xfId="0" applyFont="1" applyFill="1" applyBorder="1"/>
    <xf numFmtId="0" fontId="3" fillId="0" borderId="5" xfId="0" applyFont="1" applyBorder="1"/>
    <xf numFmtId="0" fontId="5" fillId="0" borderId="6" xfId="0" applyFont="1" applyBorder="1"/>
    <xf numFmtId="0" fontId="4" fillId="0" borderId="6" xfId="0" applyFont="1" applyBorder="1"/>
    <xf numFmtId="0" fontId="5" fillId="0" borderId="5" xfId="0" applyFont="1" applyBorder="1"/>
    <xf numFmtId="0" fontId="5" fillId="5" borderId="6" xfId="0" applyFont="1" applyFill="1" applyBorder="1"/>
    <xf numFmtId="0" fontId="3" fillId="0" borderId="7" xfId="0" applyFont="1" applyBorder="1"/>
    <xf numFmtId="0" fontId="5" fillId="0" borderId="8" xfId="0" applyFont="1" applyBorder="1"/>
    <xf numFmtId="0" fontId="4" fillId="0" borderId="8" xfId="0" applyFont="1" applyBorder="1"/>
    <xf numFmtId="0" fontId="4" fillId="0" borderId="5" xfId="0" applyFont="1" applyBorder="1" applyAlignment="1">
      <alignment horizontal="left"/>
    </xf>
    <xf numFmtId="0" fontId="3" fillId="0" borderId="6" xfId="0" applyFont="1" applyBorder="1"/>
    <xf numFmtId="0" fontId="4" fillId="5" borderId="6" xfId="0" applyFont="1" applyFill="1" applyBorder="1"/>
    <xf numFmtId="0" fontId="8" fillId="0" borderId="2" xfId="0" applyFont="1" applyBorder="1"/>
    <xf numFmtId="0" fontId="7" fillId="0" borderId="2" xfId="0" applyFont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4" fillId="0" borderId="1" xfId="0" applyFont="1" applyBorder="1"/>
    <xf numFmtId="0" fontId="14" fillId="0" borderId="0" xfId="0" applyFont="1"/>
    <xf numFmtId="0" fontId="16" fillId="0" borderId="3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0" fillId="0" borderId="0" xfId="0" applyFont="1"/>
    <xf numFmtId="0" fontId="13" fillId="0" borderId="0" xfId="1"/>
    <xf numFmtId="0" fontId="5" fillId="7" borderId="14" xfId="1" applyFont="1" applyFill="1" applyBorder="1"/>
    <xf numFmtId="0" fontId="5" fillId="7" borderId="13" xfId="1" applyFont="1" applyFill="1" applyBorder="1"/>
    <xf numFmtId="0" fontId="5" fillId="7" borderId="22" xfId="1" applyFont="1" applyFill="1" applyBorder="1"/>
    <xf numFmtId="0" fontId="4" fillId="7" borderId="16" xfId="1" applyFont="1" applyFill="1" applyBorder="1"/>
    <xf numFmtId="0" fontId="5" fillId="7" borderId="6" xfId="1" applyFont="1" applyFill="1" applyBorder="1"/>
    <xf numFmtId="0" fontId="5" fillId="7" borderId="4" xfId="1" applyFont="1" applyFill="1" applyBorder="1"/>
    <xf numFmtId="0" fontId="4" fillId="7" borderId="8" xfId="1" applyFont="1" applyFill="1" applyBorder="1"/>
    <xf numFmtId="0" fontId="3" fillId="7" borderId="6" xfId="1" applyFont="1" applyFill="1" applyBorder="1"/>
    <xf numFmtId="0" fontId="3" fillId="7" borderId="4" xfId="1" applyFont="1" applyFill="1" applyBorder="1"/>
    <xf numFmtId="0" fontId="3" fillId="7" borderId="8" xfId="1" applyFont="1" applyFill="1" applyBorder="1"/>
    <xf numFmtId="0" fontId="5" fillId="7" borderId="18" xfId="1" applyFont="1" applyFill="1" applyBorder="1"/>
    <xf numFmtId="0" fontId="5" fillId="7" borderId="17" xfId="1" applyFont="1" applyFill="1" applyBorder="1"/>
    <xf numFmtId="0" fontId="4" fillId="7" borderId="12" xfId="1" applyFont="1" applyFill="1" applyBorder="1"/>
    <xf numFmtId="0" fontId="3" fillId="0" borderId="6" xfId="1" applyFont="1" applyBorder="1"/>
    <xf numFmtId="0" fontId="3" fillId="0" borderId="4" xfId="1" applyFont="1" applyBorder="1"/>
    <xf numFmtId="0" fontId="3" fillId="0" borderId="8" xfId="1" applyFont="1" applyBorder="1"/>
    <xf numFmtId="0" fontId="21" fillId="0" borderId="1" xfId="0" applyFont="1" applyBorder="1"/>
    <xf numFmtId="0" fontId="19" fillId="7" borderId="1" xfId="0" applyFont="1" applyFill="1" applyBorder="1"/>
    <xf numFmtId="0" fontId="20" fillId="7" borderId="1" xfId="0" applyFont="1" applyFill="1" applyBorder="1"/>
    <xf numFmtId="0" fontId="20" fillId="7" borderId="0" xfId="0" applyFont="1" applyFill="1"/>
    <xf numFmtId="0" fontId="14" fillId="7" borderId="0" xfId="0" applyFont="1" applyFill="1"/>
    <xf numFmtId="0" fontId="13" fillId="7" borderId="0" xfId="1" applyFill="1"/>
    <xf numFmtId="0" fontId="13" fillId="7" borderId="21" xfId="1" applyFill="1" applyBorder="1"/>
    <xf numFmtId="0" fontId="13" fillId="0" borderId="21" xfId="1" applyBorder="1"/>
    <xf numFmtId="0" fontId="5" fillId="7" borderId="12" xfId="1" applyFont="1" applyFill="1" applyBorder="1"/>
    <xf numFmtId="0" fontId="4" fillId="7" borderId="20" xfId="1" applyFont="1" applyFill="1" applyBorder="1"/>
    <xf numFmtId="0" fontId="5" fillId="7" borderId="8" xfId="1" applyFont="1" applyFill="1" applyBorder="1"/>
    <xf numFmtId="0" fontId="5" fillId="7" borderId="16" xfId="1" applyFont="1" applyFill="1" applyBorder="1"/>
    <xf numFmtId="0" fontId="4" fillId="0" borderId="16" xfId="1" applyFont="1" applyBorder="1" applyAlignment="1">
      <alignment horizontal="left"/>
    </xf>
    <xf numFmtId="0" fontId="13" fillId="0" borderId="15" xfId="1" applyBorder="1"/>
    <xf numFmtId="0" fontId="23" fillId="0" borderId="0" xfId="0" applyFont="1"/>
    <xf numFmtId="0" fontId="24" fillId="0" borderId="1" xfId="0" applyFont="1" applyBorder="1"/>
    <xf numFmtId="0" fontId="26" fillId="0" borderId="4" xfId="0" applyFont="1" applyBorder="1"/>
    <xf numFmtId="0" fontId="27" fillId="0" borderId="4" xfId="0" applyFont="1" applyBorder="1"/>
    <xf numFmtId="0" fontId="28" fillId="0" borderId="4" xfId="0" applyFont="1" applyBorder="1"/>
    <xf numFmtId="0" fontId="29" fillId="0" borderId="0" xfId="1" applyFont="1" applyAlignment="1">
      <alignment vertical="center"/>
    </xf>
    <xf numFmtId="0" fontId="26" fillId="0" borderId="8" xfId="1" applyFont="1" applyBorder="1"/>
    <xf numFmtId="0" fontId="26" fillId="0" borderId="4" xfId="1" applyFont="1" applyBorder="1"/>
    <xf numFmtId="0" fontId="26" fillId="0" borderId="6" xfId="1" applyFont="1" applyBorder="1"/>
    <xf numFmtId="0" fontId="23" fillId="0" borderId="0" xfId="1" applyFont="1"/>
    <xf numFmtId="0" fontId="27" fillId="7" borderId="8" xfId="1" applyFont="1" applyFill="1" applyBorder="1"/>
    <xf numFmtId="0" fontId="28" fillId="7" borderId="4" xfId="1" applyFont="1" applyFill="1" applyBorder="1"/>
    <xf numFmtId="0" fontId="28" fillId="7" borderId="6" xfId="1" applyFont="1" applyFill="1" applyBorder="1"/>
    <xf numFmtId="0" fontId="27" fillId="7" borderId="12" xfId="1" applyFont="1" applyFill="1" applyBorder="1"/>
    <xf numFmtId="0" fontId="28" fillId="7" borderId="13" xfId="1" applyFont="1" applyFill="1" applyBorder="1"/>
    <xf numFmtId="0" fontId="28" fillId="7" borderId="14" xfId="1" applyFont="1" applyFill="1" applyBorder="1"/>
    <xf numFmtId="0" fontId="26" fillId="7" borderId="8" xfId="1" applyFont="1" applyFill="1" applyBorder="1"/>
    <xf numFmtId="0" fontId="26" fillId="7" borderId="4" xfId="1" applyFont="1" applyFill="1" applyBorder="1"/>
    <xf numFmtId="0" fontId="26" fillId="7" borderId="6" xfId="1" applyFont="1" applyFill="1" applyBorder="1"/>
    <xf numFmtId="0" fontId="27" fillId="7" borderId="16" xfId="1" applyFont="1" applyFill="1" applyBorder="1"/>
    <xf numFmtId="0" fontId="28" fillId="7" borderId="17" xfId="1" applyFont="1" applyFill="1" applyBorder="1"/>
    <xf numFmtId="0" fontId="28" fillId="7" borderId="18" xfId="1" applyFont="1" applyFill="1" applyBorder="1"/>
    <xf numFmtId="0" fontId="28" fillId="7" borderId="22" xfId="1" applyFont="1" applyFill="1" applyBorder="1"/>
    <xf numFmtId="0" fontId="4" fillId="3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30" fillId="2" borderId="6" xfId="1" applyFont="1" applyFill="1" applyBorder="1" applyAlignment="1">
      <alignment horizontal="center" vertical="center"/>
    </xf>
    <xf numFmtId="0" fontId="30" fillId="2" borderId="5" xfId="1" applyFont="1" applyFill="1" applyBorder="1" applyAlignment="1">
      <alignment horizontal="center" vertical="center"/>
    </xf>
    <xf numFmtId="0" fontId="30" fillId="2" borderId="14" xfId="1" applyFont="1" applyFill="1" applyBorder="1" applyAlignment="1">
      <alignment horizontal="center" vertical="center"/>
    </xf>
    <xf numFmtId="0" fontId="30" fillId="6" borderId="6" xfId="1" applyFont="1" applyFill="1" applyBorder="1" applyAlignment="1">
      <alignment horizontal="center" vertical="center"/>
    </xf>
    <xf numFmtId="0" fontId="30" fillId="6" borderId="5" xfId="1" applyFont="1" applyFill="1" applyBorder="1" applyAlignment="1">
      <alignment horizontal="center" vertical="center"/>
    </xf>
    <xf numFmtId="0" fontId="30" fillId="6" borderId="14" xfId="1" applyFont="1" applyFill="1" applyBorder="1" applyAlignment="1">
      <alignment horizontal="center" vertical="center"/>
    </xf>
    <xf numFmtId="0" fontId="29" fillId="0" borderId="15" xfId="1" applyFont="1" applyBorder="1" applyAlignment="1">
      <alignment horizontal="left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6" borderId="19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left"/>
    </xf>
    <xf numFmtId="0" fontId="4" fillId="3" borderId="24" xfId="1" applyFont="1" applyFill="1" applyBorder="1" applyAlignment="1">
      <alignment horizontal="left"/>
    </xf>
    <xf numFmtId="0" fontId="4" fillId="3" borderId="25" xfId="1" applyFont="1" applyFill="1" applyBorder="1" applyAlignment="1">
      <alignment horizontal="left"/>
    </xf>
    <xf numFmtId="0" fontId="4" fillId="4" borderId="23" xfId="1" applyFont="1" applyFill="1" applyBorder="1" applyAlignment="1">
      <alignment horizontal="left"/>
    </xf>
    <xf numFmtId="0" fontId="4" fillId="4" borderId="24" xfId="1" applyFont="1" applyFill="1" applyBorder="1" applyAlignment="1">
      <alignment horizontal="left"/>
    </xf>
    <xf numFmtId="0" fontId="4" fillId="4" borderId="25" xfId="1" applyFont="1" applyFill="1" applyBorder="1" applyAlignment="1">
      <alignment horizontal="left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6" borderId="14" xfId="1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25" fillId="4" borderId="28" xfId="0" applyFont="1" applyFill="1" applyBorder="1" applyAlignment="1">
      <alignment horizontal="center" vertical="center"/>
    </xf>
    <xf numFmtId="0" fontId="25" fillId="4" borderId="26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5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0" fontId="25" fillId="3" borderId="9" xfId="0" applyFont="1" applyFill="1" applyBorder="1" applyAlignment="1">
      <alignment horizontal="center"/>
    </xf>
    <xf numFmtId="0" fontId="25" fillId="3" borderId="11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4" borderId="9" xfId="0" applyFont="1" applyFill="1" applyBorder="1" applyAlignment="1">
      <alignment horizontal="center"/>
    </xf>
    <xf numFmtId="0" fontId="25" fillId="4" borderId="11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2">
    <cellStyle name="Normal" xfId="0" builtinId="0"/>
    <cellStyle name="Normal 2" xfId="1" xr:uid="{E9218CD4-C285-43FC-9573-EEAF90524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1219-F4A9-CA4B-940E-1FF7AB28EC72}">
  <dimension ref="A1:G43"/>
  <sheetViews>
    <sheetView zoomScale="160" zoomScaleNormal="160" workbookViewId="0">
      <pane ySplit="1" topLeftCell="A35" activePane="bottomLeft" state="frozen"/>
      <selection pane="bottomLeft" activeCell="F40" sqref="F40:F43"/>
    </sheetView>
  </sheetViews>
  <sheetFormatPr baseColWidth="10" defaultColWidth="11" defaultRowHeight="16"/>
  <cols>
    <col min="3" max="3" width="12" bestFit="1" customWidth="1"/>
    <col min="6" max="6" width="14.5" bestFit="1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>
        <v>0.46600000000000003</v>
      </c>
      <c r="C2" s="5">
        <v>0.46600000000000003</v>
      </c>
      <c r="D2" s="5">
        <v>0.42699999999999999</v>
      </c>
      <c r="E2" s="5">
        <v>0.39300000000000002</v>
      </c>
      <c r="F2" s="5">
        <v>0.432</v>
      </c>
      <c r="G2" s="5">
        <v>0.308</v>
      </c>
    </row>
    <row r="3" spans="1:7">
      <c r="A3" s="4" t="s">
        <v>8</v>
      </c>
      <c r="B3" s="5">
        <v>0.46100000000000002</v>
      </c>
      <c r="C3" s="5">
        <v>0.46100000000000002</v>
      </c>
      <c r="D3" s="5">
        <v>0.434</v>
      </c>
      <c r="E3" s="5">
        <v>0.38600000000000001</v>
      </c>
      <c r="F3" s="5">
        <v>0.43099999999999999</v>
      </c>
      <c r="G3" s="5">
        <v>0.33300000000000002</v>
      </c>
    </row>
    <row r="4" spans="1:7">
      <c r="A4" s="4" t="s">
        <v>9</v>
      </c>
      <c r="B4" s="5">
        <v>0.46300000000000002</v>
      </c>
      <c r="C4" s="5">
        <v>0.46300000000000002</v>
      </c>
      <c r="D4" s="5">
        <v>0.43</v>
      </c>
      <c r="E4" s="5">
        <v>0.38400000000000001</v>
      </c>
      <c r="F4" s="5">
        <v>0.43099999999999999</v>
      </c>
      <c r="G4" s="5">
        <v>0.317</v>
      </c>
    </row>
    <row r="5" spans="1:7">
      <c r="A5" s="4" t="s">
        <v>10</v>
      </c>
      <c r="B5" s="5">
        <v>0.45900000000000002</v>
      </c>
      <c r="C5" s="5">
        <v>0.45900000000000002</v>
      </c>
      <c r="D5" s="5">
        <v>0.42880000000000001</v>
      </c>
      <c r="E5" s="5">
        <v>0.38279999999999997</v>
      </c>
      <c r="F5" s="5">
        <v>0.42399999999999999</v>
      </c>
      <c r="G5" s="5">
        <v>0.32750000000000001</v>
      </c>
    </row>
    <row r="6" spans="1:7">
      <c r="A6" s="4" t="s">
        <v>11</v>
      </c>
      <c r="B6" s="5">
        <v>0.46600000000000003</v>
      </c>
      <c r="C6" s="5">
        <v>0.46600000000000003</v>
      </c>
      <c r="D6" s="5">
        <v>0.42799999999999999</v>
      </c>
      <c r="E6" s="5">
        <v>0.38200000000000001</v>
      </c>
      <c r="F6" s="5">
        <v>0.42899999999999999</v>
      </c>
      <c r="G6" s="5">
        <v>0.316</v>
      </c>
    </row>
    <row r="7" spans="1:7">
      <c r="A7" s="4" t="s">
        <v>12</v>
      </c>
      <c r="B7" s="5">
        <v>0.47299999999999998</v>
      </c>
      <c r="C7" s="5">
        <v>0.47299999999999998</v>
      </c>
      <c r="D7" s="5">
        <v>0.41399999999999998</v>
      </c>
      <c r="E7" s="5">
        <v>0.38</v>
      </c>
      <c r="F7" s="5">
        <v>0.43099999999999999</v>
      </c>
      <c r="G7" s="5">
        <v>0.26500000000000001</v>
      </c>
    </row>
    <row r="8" spans="1:7">
      <c r="A8" s="4" t="s">
        <v>13</v>
      </c>
      <c r="B8" s="5">
        <v>0.46360000000000001</v>
      </c>
      <c r="C8" s="5">
        <v>0.46360000000000001</v>
      </c>
      <c r="D8" s="5">
        <v>0.42299999999999999</v>
      </c>
      <c r="E8" s="5">
        <v>0.37919999999999998</v>
      </c>
      <c r="F8" s="5">
        <v>0.4234</v>
      </c>
      <c r="G8" s="5">
        <v>0.30449999999999999</v>
      </c>
    </row>
    <row r="9" spans="1:7">
      <c r="A9" s="4" t="s">
        <v>14</v>
      </c>
      <c r="B9" s="5">
        <v>0.46500000000000002</v>
      </c>
      <c r="C9" s="5">
        <v>0.46500000000000002</v>
      </c>
      <c r="D9" s="5">
        <v>0.40699999999999997</v>
      </c>
      <c r="E9" s="5">
        <v>0.379</v>
      </c>
      <c r="F9" s="5">
        <v>0.42499999999999999</v>
      </c>
      <c r="G9" s="5">
        <v>0.252</v>
      </c>
    </row>
    <row r="10" spans="1:7">
      <c r="A10" s="4" t="s">
        <v>15</v>
      </c>
      <c r="B10" s="5">
        <v>0.46860000000000002</v>
      </c>
      <c r="C10" s="5">
        <v>0.46860000000000002</v>
      </c>
      <c r="D10" s="5">
        <v>0.41639999999999999</v>
      </c>
      <c r="E10" s="5">
        <v>0.37840000000000001</v>
      </c>
      <c r="F10" s="5">
        <v>0.42720000000000002</v>
      </c>
      <c r="G10" s="5">
        <v>0.2792</v>
      </c>
    </row>
    <row r="11" spans="1:7">
      <c r="A11" s="4" t="s">
        <v>16</v>
      </c>
      <c r="B11" s="5">
        <v>0.46739999999999998</v>
      </c>
      <c r="C11" s="5">
        <v>0.46739999999999998</v>
      </c>
      <c r="D11" s="5">
        <v>0.41560000000000002</v>
      </c>
      <c r="E11" s="5">
        <v>0.37759999999999999</v>
      </c>
      <c r="F11" s="5">
        <v>0.4224</v>
      </c>
      <c r="G11" s="5">
        <v>0.28470000000000001</v>
      </c>
    </row>
    <row r="12" spans="1:7">
      <c r="A12" s="4" t="s">
        <v>17</v>
      </c>
      <c r="B12" s="5">
        <v>0.45879999999999999</v>
      </c>
      <c r="C12" s="5">
        <v>0.45879999999999999</v>
      </c>
      <c r="D12" s="5">
        <v>0.42080000000000001</v>
      </c>
      <c r="E12" s="5">
        <v>0.37759999999999999</v>
      </c>
      <c r="F12" s="5">
        <v>0.41839999999999999</v>
      </c>
      <c r="G12" s="5">
        <v>0.30819999999999997</v>
      </c>
    </row>
    <row r="13" spans="1:7">
      <c r="A13" s="4" t="s">
        <v>18</v>
      </c>
      <c r="B13" s="5">
        <v>0.44800000000000001</v>
      </c>
      <c r="C13" s="5">
        <v>0.44800000000000001</v>
      </c>
      <c r="D13" s="5">
        <v>0.41899999999999998</v>
      </c>
      <c r="E13" s="5">
        <v>0.377</v>
      </c>
      <c r="F13" s="5">
        <v>0.41899999999999998</v>
      </c>
      <c r="G13" s="5">
        <v>0.32</v>
      </c>
    </row>
    <row r="14" spans="1:7">
      <c r="A14" s="4" t="s">
        <v>19</v>
      </c>
      <c r="B14" s="5">
        <v>0.45779999999999998</v>
      </c>
      <c r="C14" s="5">
        <v>0.45779999999999998</v>
      </c>
      <c r="D14" s="5">
        <v>0.42059999999999997</v>
      </c>
      <c r="E14" s="5">
        <v>0.376</v>
      </c>
      <c r="F14" s="5">
        <v>0.41799999999999998</v>
      </c>
      <c r="G14" s="5">
        <v>0.30830000000000002</v>
      </c>
    </row>
    <row r="15" spans="1:7">
      <c r="A15" s="4" t="s">
        <v>20</v>
      </c>
      <c r="B15" s="5">
        <v>0.45939999999999998</v>
      </c>
      <c r="C15" s="5">
        <v>0.45939999999999998</v>
      </c>
      <c r="D15" s="5">
        <v>0.42299999999999999</v>
      </c>
      <c r="E15" s="5">
        <v>0.37519999999999998</v>
      </c>
      <c r="F15" s="5">
        <v>0.42120000000000002</v>
      </c>
      <c r="G15" s="5">
        <v>0.31209999999999999</v>
      </c>
    </row>
    <row r="16" spans="1:7">
      <c r="A16" s="4" t="s">
        <v>21</v>
      </c>
      <c r="B16" s="5">
        <v>0.46</v>
      </c>
      <c r="C16" s="5">
        <v>0.46</v>
      </c>
      <c r="D16" s="5">
        <v>0.42299999999999999</v>
      </c>
      <c r="E16" s="5">
        <v>0.375</v>
      </c>
      <c r="F16" s="5">
        <v>0.42399999999999999</v>
      </c>
      <c r="G16" s="5">
        <v>0.31</v>
      </c>
    </row>
    <row r="17" spans="1:7">
      <c r="A17" s="4" t="s">
        <v>22</v>
      </c>
      <c r="B17" s="5">
        <v>0.42320000000000002</v>
      </c>
      <c r="C17" s="5">
        <v>0.42320000000000002</v>
      </c>
      <c r="D17" s="5">
        <v>0.38419999999999999</v>
      </c>
      <c r="E17" s="5">
        <v>0.37419999999999998</v>
      </c>
      <c r="F17" s="5">
        <v>0.40699999999999997</v>
      </c>
      <c r="G17" s="5">
        <v>0.25290000000000001</v>
      </c>
    </row>
    <row r="18" spans="1:7">
      <c r="A18" s="4" t="s">
        <v>23</v>
      </c>
      <c r="B18" s="5">
        <v>0.44400000000000001</v>
      </c>
      <c r="C18" s="5">
        <v>0.44400000000000001</v>
      </c>
      <c r="D18" s="5">
        <v>0.40500000000000003</v>
      </c>
      <c r="E18" s="5">
        <v>0.374</v>
      </c>
      <c r="F18" s="5">
        <v>0.437</v>
      </c>
      <c r="G18" s="5">
        <v>0.214</v>
      </c>
    </row>
    <row r="19" spans="1:7">
      <c r="A19" s="4" t="s">
        <v>24</v>
      </c>
      <c r="B19" s="5">
        <v>0.46779999999999999</v>
      </c>
      <c r="C19" s="5">
        <v>0.46779999999999999</v>
      </c>
      <c r="D19" s="5">
        <v>0.41199999999999998</v>
      </c>
      <c r="E19" s="5">
        <v>0.37340000000000001</v>
      </c>
      <c r="F19" s="5">
        <v>0.4284</v>
      </c>
      <c r="G19" s="5">
        <v>0.26650000000000001</v>
      </c>
    </row>
    <row r="20" spans="1:7">
      <c r="A20" s="4" t="s">
        <v>25</v>
      </c>
      <c r="B20" s="5">
        <v>0.44940000000000002</v>
      </c>
      <c r="C20" s="5">
        <v>0.44940000000000002</v>
      </c>
      <c r="D20" s="5">
        <v>0.41820000000000002</v>
      </c>
      <c r="E20" s="5">
        <v>0.37259999999999999</v>
      </c>
      <c r="F20" s="5">
        <v>0.41339999999999999</v>
      </c>
      <c r="G20" s="5">
        <v>0.31590000000000001</v>
      </c>
    </row>
    <row r="21" spans="1:7">
      <c r="A21" s="4" t="s">
        <v>26</v>
      </c>
      <c r="B21" s="5">
        <v>0.46899999999999997</v>
      </c>
      <c r="C21" s="5">
        <v>0.46899999999999997</v>
      </c>
      <c r="D21" s="5">
        <v>0.40960000000000002</v>
      </c>
      <c r="E21" s="5">
        <v>0.36980000000000002</v>
      </c>
      <c r="F21" s="5">
        <v>0.42720000000000002</v>
      </c>
      <c r="G21" s="5">
        <v>0.26200000000000001</v>
      </c>
    </row>
    <row r="22" spans="1:7">
      <c r="A22" s="4" t="s">
        <v>27</v>
      </c>
      <c r="B22" s="5">
        <v>0.38119999999999998</v>
      </c>
      <c r="C22" s="5">
        <v>0.38119999999999998</v>
      </c>
      <c r="D22" s="5">
        <v>0.36299999999999999</v>
      </c>
      <c r="E22" s="5">
        <v>0.36380000000000001</v>
      </c>
      <c r="F22" s="5">
        <v>0.38019999999999998</v>
      </c>
      <c r="G22" s="5">
        <v>0.28589999999999999</v>
      </c>
    </row>
    <row r="23" spans="1:7">
      <c r="A23" s="4" t="s">
        <v>28</v>
      </c>
      <c r="B23" s="5">
        <v>0.45319999999999999</v>
      </c>
      <c r="C23" s="5">
        <v>0.45319999999999999</v>
      </c>
      <c r="D23" s="5">
        <v>0.4138</v>
      </c>
      <c r="E23" s="5">
        <v>0.36359999999999998</v>
      </c>
      <c r="F23" s="5">
        <v>0.41239999999999999</v>
      </c>
      <c r="G23" s="5">
        <v>0.29520000000000002</v>
      </c>
    </row>
    <row r="24" spans="1:7">
      <c r="A24" s="4" t="s">
        <v>29</v>
      </c>
      <c r="B24" s="5">
        <v>0.3478</v>
      </c>
      <c r="C24" s="5">
        <v>0.3478</v>
      </c>
      <c r="D24" s="5">
        <v>0.3322</v>
      </c>
      <c r="E24" s="5">
        <v>0.35899999999999999</v>
      </c>
      <c r="F24" s="5">
        <v>0.38979999999999998</v>
      </c>
      <c r="G24" s="5">
        <v>0.25230000000000002</v>
      </c>
    </row>
    <row r="25" spans="1:7">
      <c r="A25" s="4" t="s">
        <v>30</v>
      </c>
      <c r="B25" s="5">
        <v>0.36459999999999998</v>
      </c>
      <c r="C25" s="5">
        <v>0.36459999999999998</v>
      </c>
      <c r="D25" s="5">
        <v>0.34599999999999997</v>
      </c>
      <c r="E25" s="5">
        <v>0.35780000000000001</v>
      </c>
      <c r="F25" s="5">
        <v>0.37519999999999998</v>
      </c>
      <c r="G25" s="5">
        <v>0.27150000000000002</v>
      </c>
    </row>
    <row r="26" spans="1:7">
      <c r="A26" s="4" t="s">
        <v>31</v>
      </c>
      <c r="B26" s="5">
        <v>0.42720000000000002</v>
      </c>
      <c r="C26" s="5">
        <v>0.42720000000000002</v>
      </c>
      <c r="D26" s="5">
        <v>0.4042</v>
      </c>
      <c r="E26" s="5">
        <v>0.35680000000000001</v>
      </c>
      <c r="F26" s="5">
        <v>0.39700000000000002</v>
      </c>
      <c r="G26" s="5">
        <v>0.30830000000000002</v>
      </c>
    </row>
    <row r="27" spans="1:7">
      <c r="A27" s="4" t="s">
        <v>32</v>
      </c>
      <c r="B27" s="5">
        <v>0.37740000000000001</v>
      </c>
      <c r="C27" s="5">
        <v>0.37740000000000001</v>
      </c>
      <c r="D27" s="5">
        <v>0.35399999999999998</v>
      </c>
      <c r="E27" s="5">
        <v>0.35499999999999998</v>
      </c>
      <c r="F27" s="5">
        <v>0.37780000000000002</v>
      </c>
      <c r="G27" s="5">
        <v>0.26950000000000002</v>
      </c>
    </row>
    <row r="28" spans="1:7">
      <c r="A28" s="4" t="s">
        <v>33</v>
      </c>
      <c r="B28" s="5">
        <v>0.4642</v>
      </c>
      <c r="C28" s="5">
        <v>0.4642</v>
      </c>
      <c r="D28" s="5">
        <v>0.38619999999999999</v>
      </c>
      <c r="E28" s="5">
        <v>0.34639999999999999</v>
      </c>
      <c r="F28" s="5">
        <v>0.42559999999999998</v>
      </c>
      <c r="G28" s="5">
        <v>0.1925</v>
      </c>
    </row>
    <row r="29" spans="1:7">
      <c r="A29" s="4" t="s">
        <v>34</v>
      </c>
      <c r="B29" s="5">
        <v>0.39500000000000002</v>
      </c>
      <c r="C29" s="5">
        <v>0.39500000000000002</v>
      </c>
      <c r="D29" s="5">
        <v>0.38279999999999997</v>
      </c>
      <c r="E29" s="5">
        <v>0.33960000000000001</v>
      </c>
      <c r="F29" s="5">
        <v>0.37740000000000001</v>
      </c>
      <c r="G29" s="5">
        <v>0.30509999999999998</v>
      </c>
    </row>
    <row r="30" spans="1:7">
      <c r="A30" s="4" t="s">
        <v>35</v>
      </c>
      <c r="B30" s="5">
        <v>0.46339999999999998</v>
      </c>
      <c r="C30" s="5">
        <v>0.46339999999999998</v>
      </c>
      <c r="D30" s="5">
        <v>0.37040000000000001</v>
      </c>
      <c r="E30" s="5">
        <v>0.33939999999999998</v>
      </c>
      <c r="F30" s="5">
        <v>0.42059999999999997</v>
      </c>
      <c r="G30" s="5">
        <v>0.13120000000000001</v>
      </c>
    </row>
    <row r="31" spans="1:7">
      <c r="A31" s="4" t="s">
        <v>36</v>
      </c>
      <c r="B31" s="5">
        <v>0.46339999999999998</v>
      </c>
      <c r="C31" s="5">
        <v>0.46339999999999998</v>
      </c>
      <c r="D31" s="5">
        <v>0.37040000000000001</v>
      </c>
      <c r="E31" s="5">
        <v>0.33939999999999998</v>
      </c>
      <c r="F31" s="5">
        <v>0.42059999999999997</v>
      </c>
      <c r="G31" s="5">
        <v>0.13120000000000001</v>
      </c>
    </row>
    <row r="32" spans="1:7">
      <c r="A32" s="4" t="s">
        <v>37</v>
      </c>
      <c r="B32" s="5">
        <v>0.375</v>
      </c>
      <c r="C32" s="5">
        <v>0.375</v>
      </c>
      <c r="D32" s="5">
        <v>0.37540000000000001</v>
      </c>
      <c r="E32" s="5">
        <v>0.33800000000000002</v>
      </c>
      <c r="F32" s="5">
        <v>0.38219999999999998</v>
      </c>
      <c r="G32" s="5">
        <v>0.31430000000000002</v>
      </c>
    </row>
    <row r="33" spans="1:7">
      <c r="A33" s="4" t="s">
        <v>38</v>
      </c>
      <c r="B33" s="5">
        <v>0.36980000000000002</v>
      </c>
      <c r="C33" s="5">
        <v>0.36980000000000002</v>
      </c>
      <c r="D33" s="5">
        <v>0.3054</v>
      </c>
      <c r="E33" s="5">
        <v>0.32819999999999999</v>
      </c>
      <c r="F33" s="5">
        <v>0.38979999999999998</v>
      </c>
      <c r="G33" s="5">
        <v>0.14430000000000001</v>
      </c>
    </row>
    <row r="34" spans="1:7">
      <c r="A34" s="4" t="s">
        <v>39</v>
      </c>
      <c r="B34" s="5">
        <v>0.34620000000000001</v>
      </c>
      <c r="C34" s="5">
        <v>0.34620000000000001</v>
      </c>
      <c r="D34" s="5">
        <v>0.31840000000000002</v>
      </c>
      <c r="E34" s="5">
        <v>0.32300000000000001</v>
      </c>
      <c r="F34" s="5">
        <v>0.39979999999999999</v>
      </c>
      <c r="G34" s="5">
        <v>0.22989999999999999</v>
      </c>
    </row>
    <row r="35" spans="1:7">
      <c r="A35" s="4" t="s">
        <v>40</v>
      </c>
      <c r="B35" s="5">
        <v>0.435</v>
      </c>
      <c r="C35" s="5">
        <v>0.435</v>
      </c>
      <c r="D35" s="5">
        <v>0.34699999999999998</v>
      </c>
      <c r="E35" s="5">
        <v>0.316</v>
      </c>
      <c r="F35" s="5">
        <v>0.373</v>
      </c>
      <c r="G35" s="5">
        <v>0.158</v>
      </c>
    </row>
    <row r="36" spans="1:7">
      <c r="A36" s="4" t="s">
        <v>41</v>
      </c>
      <c r="B36" s="5">
        <v>0.19139999999999999</v>
      </c>
      <c r="C36" s="5">
        <v>0.19139999999999999</v>
      </c>
      <c r="D36" s="5">
        <v>0.1242</v>
      </c>
      <c r="E36" s="5">
        <v>0.26600000000000001</v>
      </c>
      <c r="F36" s="5">
        <v>0.1394</v>
      </c>
      <c r="G36" s="5">
        <v>1.44E-2</v>
      </c>
    </row>
    <row r="37" spans="1:7">
      <c r="A37" s="4" t="s">
        <v>42</v>
      </c>
      <c r="B37" s="5">
        <v>0.26479999999999998</v>
      </c>
      <c r="C37" s="5">
        <v>0.26479999999999998</v>
      </c>
      <c r="D37" s="5">
        <v>0.26779999999999998</v>
      </c>
      <c r="E37" s="5">
        <v>0.25600000000000001</v>
      </c>
      <c r="F37" s="5">
        <v>0.29680000000000001</v>
      </c>
      <c r="G37" s="5">
        <v>0.24199999999999999</v>
      </c>
    </row>
    <row r="38" spans="1:7">
      <c r="A38" s="4" t="s">
        <v>43</v>
      </c>
      <c r="B38" s="5">
        <v>0.40300000000000002</v>
      </c>
      <c r="C38" s="5">
        <v>0.40300000000000002</v>
      </c>
      <c r="D38" s="5">
        <v>0.23400000000000001</v>
      </c>
      <c r="E38" s="5">
        <v>0.251</v>
      </c>
      <c r="F38" s="5">
        <v>0.24399999999999999</v>
      </c>
      <c r="G38" s="5">
        <v>0</v>
      </c>
    </row>
    <row r="39" spans="1:7">
      <c r="A39" s="4" t="s">
        <v>44</v>
      </c>
      <c r="B39" s="5">
        <v>0.40200000000000002</v>
      </c>
      <c r="C39" s="5">
        <v>0.40200000000000002</v>
      </c>
      <c r="D39" s="5">
        <v>0.23100000000000001</v>
      </c>
      <c r="E39" s="5">
        <v>0.25</v>
      </c>
      <c r="F39" s="5">
        <v>0.16200000000000001</v>
      </c>
      <c r="G39" s="5">
        <v>0</v>
      </c>
    </row>
    <row r="40" spans="1:7">
      <c r="A40" s="8" t="s">
        <v>45</v>
      </c>
      <c r="B40" s="9">
        <v>0.40439999999999998</v>
      </c>
      <c r="C40" s="9">
        <v>0.40439999999999998</v>
      </c>
      <c r="D40" s="9">
        <v>0.35520000000000002</v>
      </c>
      <c r="E40" s="9">
        <v>0.32919999999999999</v>
      </c>
      <c r="F40" s="9">
        <v>0.377</v>
      </c>
      <c r="G40" s="9">
        <v>0.20319999999999999</v>
      </c>
    </row>
    <row r="41" spans="1:7">
      <c r="A41" s="14" t="s">
        <v>46</v>
      </c>
      <c r="B41" s="15">
        <v>0.45879999999999999</v>
      </c>
      <c r="C41" s="15">
        <v>0.45879999999999999</v>
      </c>
      <c r="D41" s="15">
        <v>0.41720000000000002</v>
      </c>
      <c r="E41" s="15">
        <v>0.38319999999999999</v>
      </c>
      <c r="F41" s="15">
        <v>0.42420000000000002</v>
      </c>
      <c r="G41" s="15">
        <v>0.29520000000000002</v>
      </c>
    </row>
    <row r="42" spans="1:7">
      <c r="A42" s="14" t="s">
        <v>47</v>
      </c>
      <c r="B42" s="15">
        <v>0.45099999999999996</v>
      </c>
      <c r="C42" s="15">
        <v>0.45099999999999996</v>
      </c>
      <c r="D42" s="15">
        <v>0.39719999999999994</v>
      </c>
      <c r="E42" s="15">
        <v>0.37219999999999998</v>
      </c>
      <c r="F42" s="15">
        <v>0.41180000000000005</v>
      </c>
      <c r="G42" s="15">
        <v>0.25879999999999997</v>
      </c>
    </row>
    <row r="43" spans="1:7">
      <c r="A43" s="14" t="s">
        <v>48</v>
      </c>
      <c r="B43" s="15">
        <v>0.42859999999999998</v>
      </c>
      <c r="C43" s="15">
        <v>0.42859999999999998</v>
      </c>
      <c r="D43" s="15">
        <v>0.32920000000000005</v>
      </c>
      <c r="E43" s="15">
        <v>0.30659999999999998</v>
      </c>
      <c r="F43" s="15">
        <v>0.41319999999999996</v>
      </c>
      <c r="G43" s="15">
        <v>0.1162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78F4-4884-1746-B2F4-73A3F04289AD}">
  <dimension ref="A1:AI27"/>
  <sheetViews>
    <sheetView topLeftCell="A2" zoomScale="120" zoomScaleNormal="120" workbookViewId="0">
      <pane xSplit="1" topLeftCell="B1" activePane="topRight" state="frozen"/>
      <selection pane="topRight" activeCell="C9" sqref="C9:G9"/>
    </sheetView>
  </sheetViews>
  <sheetFormatPr baseColWidth="10" defaultColWidth="11" defaultRowHeight="16"/>
  <cols>
    <col min="1" max="1" width="24.1640625" style="34" customWidth="1"/>
    <col min="2" max="10" width="11" style="34"/>
    <col min="11" max="11" width="12.1640625" style="34" bestFit="1" customWidth="1"/>
    <col min="12" max="16384" width="11" style="34"/>
  </cols>
  <sheetData>
    <row r="1" spans="1:35" s="129" customFormat="1" ht="33" customHeight="1">
      <c r="A1" s="128" t="s">
        <v>74</v>
      </c>
    </row>
    <row r="2" spans="1:35">
      <c r="A2" s="33"/>
      <c r="B2" s="130" t="s">
        <v>59</v>
      </c>
      <c r="C2" s="130"/>
      <c r="D2" s="130"/>
      <c r="E2" s="130"/>
      <c r="F2" s="130"/>
      <c r="G2" s="130"/>
      <c r="H2" s="130"/>
      <c r="I2" s="130"/>
      <c r="J2" s="131" t="s">
        <v>49</v>
      </c>
      <c r="K2" s="131"/>
      <c r="L2" s="131"/>
      <c r="M2" s="131"/>
      <c r="N2" s="131"/>
      <c r="O2" s="131"/>
      <c r="P2" s="131"/>
      <c r="Q2" s="131"/>
      <c r="R2" s="130" t="s">
        <v>50</v>
      </c>
      <c r="S2" s="130"/>
      <c r="T2" s="130"/>
      <c r="U2" s="130"/>
      <c r="V2" s="130"/>
      <c r="W2" s="130"/>
      <c r="X2" s="130"/>
      <c r="Y2" s="130"/>
      <c r="Z2" s="131" t="s">
        <v>51</v>
      </c>
      <c r="AA2" s="131"/>
      <c r="AB2" s="131"/>
      <c r="AC2" s="131"/>
      <c r="AD2" s="131"/>
      <c r="AE2" s="131"/>
      <c r="AF2" s="131"/>
      <c r="AG2" s="131"/>
    </row>
    <row r="3" spans="1:35">
      <c r="A3" s="126" t="s">
        <v>53</v>
      </c>
      <c r="B3" s="35" t="s">
        <v>60</v>
      </c>
      <c r="C3" s="35" t="s">
        <v>1</v>
      </c>
      <c r="D3" s="35" t="s">
        <v>61</v>
      </c>
      <c r="E3" s="35" t="s">
        <v>62</v>
      </c>
      <c r="F3" s="35" t="s">
        <v>3</v>
      </c>
      <c r="G3" s="35" t="s">
        <v>63</v>
      </c>
      <c r="H3" s="35" t="s">
        <v>4</v>
      </c>
      <c r="I3" s="35" t="s">
        <v>6</v>
      </c>
      <c r="J3" s="36" t="s">
        <v>60</v>
      </c>
      <c r="K3" s="36" t="s">
        <v>1</v>
      </c>
      <c r="L3" s="36" t="s">
        <v>61</v>
      </c>
      <c r="M3" s="36" t="s">
        <v>62</v>
      </c>
      <c r="N3" s="36" t="s">
        <v>3</v>
      </c>
      <c r="O3" s="36" t="s">
        <v>63</v>
      </c>
      <c r="P3" s="36" t="s">
        <v>4</v>
      </c>
      <c r="Q3" s="36" t="s">
        <v>6</v>
      </c>
      <c r="R3" s="36" t="s">
        <v>60</v>
      </c>
      <c r="S3" s="36" t="s">
        <v>1</v>
      </c>
      <c r="T3" s="36" t="s">
        <v>61</v>
      </c>
      <c r="U3" s="36" t="s">
        <v>62</v>
      </c>
      <c r="V3" s="36" t="s">
        <v>3</v>
      </c>
      <c r="W3" s="36" t="s">
        <v>63</v>
      </c>
      <c r="X3" s="36" t="s">
        <v>4</v>
      </c>
      <c r="Y3" s="36" t="s">
        <v>6</v>
      </c>
      <c r="Z3" s="36" t="s">
        <v>60</v>
      </c>
      <c r="AA3" s="36" t="s">
        <v>1</v>
      </c>
      <c r="AB3" s="36" t="s">
        <v>61</v>
      </c>
      <c r="AC3" s="36" t="s">
        <v>62</v>
      </c>
      <c r="AD3" s="36" t="s">
        <v>3</v>
      </c>
      <c r="AE3" s="36" t="s">
        <v>63</v>
      </c>
      <c r="AF3" s="36" t="s">
        <v>4</v>
      </c>
      <c r="AG3" s="36" t="s">
        <v>6</v>
      </c>
    </row>
    <row r="4" spans="1:35">
      <c r="A4" s="127"/>
      <c r="B4" s="37" t="s">
        <v>64</v>
      </c>
      <c r="C4" s="38">
        <v>0.38542621448212699</v>
      </c>
      <c r="D4" s="38">
        <v>0.38522119878355798</v>
      </c>
      <c r="E4" s="38">
        <v>0.38542621448212699</v>
      </c>
      <c r="F4" s="38">
        <v>0.38066843788842503</v>
      </c>
      <c r="G4" s="38">
        <v>0.34250299186453498</v>
      </c>
      <c r="H4" s="38">
        <v>0.35938100986845201</v>
      </c>
      <c r="I4" s="38">
        <v>0.32807308782442601</v>
      </c>
      <c r="J4" s="37" t="s">
        <v>64</v>
      </c>
      <c r="K4" s="38">
        <v>0.712648945921173</v>
      </c>
      <c r="L4" s="38">
        <v>0.82578552551390105</v>
      </c>
      <c r="M4" s="38">
        <v>0.712648945921173</v>
      </c>
      <c r="N4" s="38">
        <v>0.75331399634464902</v>
      </c>
      <c r="O4" s="38">
        <v>0.57394213009315498</v>
      </c>
      <c r="P4" s="38">
        <v>0.64017733321530801</v>
      </c>
      <c r="Q4" s="38">
        <v>0.63259780966075396</v>
      </c>
      <c r="R4" s="37" t="s">
        <v>64</v>
      </c>
      <c r="S4" s="38">
        <v>0.63519706691109101</v>
      </c>
      <c r="T4" s="38">
        <v>0.66253940424137203</v>
      </c>
      <c r="U4" s="38">
        <v>0.63519706691109101</v>
      </c>
      <c r="V4" s="38">
        <v>0.64194902331683401</v>
      </c>
      <c r="W4" s="38">
        <v>0.62427651133310602</v>
      </c>
      <c r="X4" s="38">
        <v>0.63661883457005697</v>
      </c>
      <c r="Y4" s="38">
        <v>0.63659797663034301</v>
      </c>
      <c r="Z4" s="37" t="s">
        <v>64</v>
      </c>
      <c r="AA4" s="38">
        <v>0.64757103574702102</v>
      </c>
      <c r="AB4" s="38">
        <v>0.64837290956148697</v>
      </c>
      <c r="AC4" s="38">
        <v>0.64757103574702102</v>
      </c>
      <c r="AD4" s="38">
        <v>0.64795251087896999</v>
      </c>
      <c r="AE4" s="38">
        <v>0.63441014369478999</v>
      </c>
      <c r="AF4" s="38">
        <v>0.63472170786925097</v>
      </c>
      <c r="AG4" s="38">
        <v>0.63130026041195697</v>
      </c>
    </row>
    <row r="5" spans="1:35">
      <c r="A5" s="127"/>
      <c r="B5" s="37" t="s">
        <v>65</v>
      </c>
      <c r="C5" s="38">
        <v>0.39963336388634302</v>
      </c>
      <c r="D5" s="38">
        <v>0.38056643515403799</v>
      </c>
      <c r="E5" s="38">
        <v>0.39963336388634302</v>
      </c>
      <c r="F5" s="38">
        <v>0.36951730542248601</v>
      </c>
      <c r="G5" s="38">
        <v>0.322683851635925</v>
      </c>
      <c r="H5" s="38">
        <v>0.36498378584666902</v>
      </c>
      <c r="I5" s="38">
        <v>0.27956225903708398</v>
      </c>
      <c r="J5" s="37" t="s">
        <v>65</v>
      </c>
      <c r="K5" s="38">
        <v>0.64527956003666398</v>
      </c>
      <c r="L5" s="38">
        <v>0.82962030129158804</v>
      </c>
      <c r="M5" s="38">
        <v>0.64527956003666398</v>
      </c>
      <c r="N5" s="38">
        <v>0.70240142584435095</v>
      </c>
      <c r="O5" s="38">
        <v>0.540489094945801</v>
      </c>
      <c r="P5" s="38">
        <v>0.64297859313682104</v>
      </c>
      <c r="Q5" s="38">
        <v>0.64297103082593599</v>
      </c>
      <c r="R5" s="37" t="s">
        <v>65</v>
      </c>
      <c r="S5" s="38">
        <v>0.67323556370302495</v>
      </c>
      <c r="T5" s="38">
        <v>0.66626672416798804</v>
      </c>
      <c r="U5" s="38">
        <v>0.67323556370302495</v>
      </c>
      <c r="V5" s="38">
        <v>0.66866594190009399</v>
      </c>
      <c r="W5" s="38">
        <v>0.63704625999935105</v>
      </c>
      <c r="X5" s="38">
        <v>0.634407282118434</v>
      </c>
      <c r="Y5" s="38">
        <v>0.61859992437266897</v>
      </c>
      <c r="Z5" s="37" t="s">
        <v>65</v>
      </c>
      <c r="AA5" s="38">
        <v>0.65811182401466495</v>
      </c>
      <c r="AB5" s="38">
        <v>0.65297441241614196</v>
      </c>
      <c r="AC5" s="38">
        <v>0.65811182401466495</v>
      </c>
      <c r="AD5" s="38">
        <v>0.65419865032005697</v>
      </c>
      <c r="AE5" s="38">
        <v>0.63718832385165602</v>
      </c>
      <c r="AF5" s="38">
        <v>0.63544796455972197</v>
      </c>
      <c r="AG5" s="38">
        <v>0.62475451808071303</v>
      </c>
    </row>
    <row r="6" spans="1:35">
      <c r="A6" s="127"/>
      <c r="B6" s="37" t="s">
        <v>66</v>
      </c>
      <c r="C6" s="38">
        <v>0.39344637946837802</v>
      </c>
      <c r="D6" s="38">
        <v>0.38583606347140698</v>
      </c>
      <c r="E6" s="38">
        <v>0.39344637946837802</v>
      </c>
      <c r="F6" s="38">
        <v>0.38894412148024599</v>
      </c>
      <c r="G6" s="38">
        <v>0.34789141028660803</v>
      </c>
      <c r="H6" s="38">
        <v>0.35039564943114299</v>
      </c>
      <c r="I6" s="38">
        <v>0.32918018506277602</v>
      </c>
      <c r="J6" s="37" t="s">
        <v>66</v>
      </c>
      <c r="K6" s="38">
        <v>0.80339138405132904</v>
      </c>
      <c r="L6" s="38">
        <v>0.81925611112537799</v>
      </c>
      <c r="M6" s="38">
        <v>0.80339138405132904</v>
      </c>
      <c r="N6" s="38">
        <v>0.81079949717893995</v>
      </c>
      <c r="O6" s="38">
        <v>0.60155279304818599</v>
      </c>
      <c r="P6" s="38">
        <v>0.61074289634416201</v>
      </c>
      <c r="Q6" s="38">
        <v>0.55212097179494601</v>
      </c>
      <c r="R6" s="37" t="s">
        <v>66</v>
      </c>
      <c r="S6" s="38">
        <v>0.66063244729605897</v>
      </c>
      <c r="T6" s="38">
        <v>0.67398992139327096</v>
      </c>
      <c r="U6" s="38">
        <v>0.66063244729605897</v>
      </c>
      <c r="V6" s="38">
        <v>0.66513368344081003</v>
      </c>
      <c r="W6" s="38">
        <v>0.64371278099701301</v>
      </c>
      <c r="X6" s="38">
        <v>0.64998499563509404</v>
      </c>
      <c r="Y6" s="38">
        <v>0.64883827453665999</v>
      </c>
      <c r="Z6" s="37" t="s">
        <v>66</v>
      </c>
      <c r="AA6" s="38">
        <v>0.66177818515123699</v>
      </c>
      <c r="AB6" s="38">
        <v>0.66086083352263503</v>
      </c>
      <c r="AC6" s="38">
        <v>0.66177818515123699</v>
      </c>
      <c r="AD6" s="38">
        <v>0.66128825473512598</v>
      </c>
      <c r="AE6" s="38">
        <v>0.64737423091754698</v>
      </c>
      <c r="AF6" s="38">
        <v>0.64698029193510098</v>
      </c>
      <c r="AG6" s="38">
        <v>0.64252509494280396</v>
      </c>
    </row>
    <row r="7" spans="1:35">
      <c r="A7" s="127"/>
      <c r="B7" s="37" t="s">
        <v>67</v>
      </c>
      <c r="C7" s="38">
        <v>0.36480293308890899</v>
      </c>
      <c r="D7" s="38">
        <v>0.38478419173855199</v>
      </c>
      <c r="E7" s="38">
        <v>0.36480293308890899</v>
      </c>
      <c r="F7" s="38">
        <v>0.357534421576433</v>
      </c>
      <c r="G7" s="38">
        <v>0.31744382351678302</v>
      </c>
      <c r="H7" s="38">
        <v>0.356894780416946</v>
      </c>
      <c r="I7" s="38">
        <v>0.29827446558791099</v>
      </c>
      <c r="J7" s="37" t="s">
        <v>67</v>
      </c>
      <c r="K7" s="38">
        <v>0.62488542621448195</v>
      </c>
      <c r="L7" s="38">
        <v>0.82984675474855696</v>
      </c>
      <c r="M7" s="38">
        <v>0.62488542621448195</v>
      </c>
      <c r="N7" s="38">
        <v>0.68580034679408197</v>
      </c>
      <c r="O7" s="38">
        <v>0.52875787740552105</v>
      </c>
      <c r="P7" s="38">
        <v>0.64015059307780797</v>
      </c>
      <c r="Q7" s="38">
        <v>0.63981619624846398</v>
      </c>
      <c r="R7" s="37" t="s">
        <v>67</v>
      </c>
      <c r="S7" s="38">
        <v>0.660174152153987</v>
      </c>
      <c r="T7" s="38">
        <v>0.66399826831318898</v>
      </c>
      <c r="U7" s="38">
        <v>0.660174152153987</v>
      </c>
      <c r="V7" s="38">
        <v>0.66187291144119498</v>
      </c>
      <c r="W7" s="38">
        <v>0.63598295977286801</v>
      </c>
      <c r="X7" s="38">
        <v>0.63758229666812205</v>
      </c>
      <c r="Y7" s="38">
        <v>0.632302026417494</v>
      </c>
      <c r="Z7" s="37" t="s">
        <v>67</v>
      </c>
      <c r="AA7" s="38">
        <v>0.63955087076077</v>
      </c>
      <c r="AB7" s="38">
        <v>0.65449973802521999</v>
      </c>
      <c r="AC7" s="38">
        <v>0.63955087076077</v>
      </c>
      <c r="AD7" s="38">
        <v>0.64292359838944402</v>
      </c>
      <c r="AE7" s="38">
        <v>0.63473680653864495</v>
      </c>
      <c r="AF7" s="38">
        <v>0.64159254161018497</v>
      </c>
      <c r="AG7" s="38">
        <v>0.64150730988174998</v>
      </c>
    </row>
    <row r="8" spans="1:35">
      <c r="A8" s="127"/>
      <c r="B8" s="37" t="s">
        <v>68</v>
      </c>
      <c r="C8" s="38">
        <v>0.37167736021998199</v>
      </c>
      <c r="D8" s="38">
        <v>0.38841395622784702</v>
      </c>
      <c r="E8" s="38">
        <v>0.37167736021998199</v>
      </c>
      <c r="F8" s="38">
        <v>0.36073925933855899</v>
      </c>
      <c r="G8" s="38">
        <v>0.32163723963524499</v>
      </c>
      <c r="H8" s="38">
        <v>0.363146673245068</v>
      </c>
      <c r="I8" s="38">
        <v>0.29553132153648198</v>
      </c>
      <c r="J8" s="37" t="s">
        <v>68</v>
      </c>
      <c r="K8" s="38">
        <v>0.71104491292392302</v>
      </c>
      <c r="L8" s="38">
        <v>0.82631399122242499</v>
      </c>
      <c r="M8" s="38">
        <v>0.71104491292392302</v>
      </c>
      <c r="N8" s="38">
        <v>0.75224078248968895</v>
      </c>
      <c r="O8" s="38">
        <v>0.57370686593280495</v>
      </c>
      <c r="P8" s="38">
        <v>0.64148114543684198</v>
      </c>
      <c r="Q8" s="38">
        <v>0.63451528981201299</v>
      </c>
      <c r="R8" s="37" t="s">
        <v>68</v>
      </c>
      <c r="S8" s="38">
        <v>0.63611365719523405</v>
      </c>
      <c r="T8" s="38">
        <v>0.66856484514996595</v>
      </c>
      <c r="U8" s="38">
        <v>0.63611365719523405</v>
      </c>
      <c r="V8" s="38">
        <v>0.64310590792581801</v>
      </c>
      <c r="W8" s="38">
        <v>0.62722162513407598</v>
      </c>
      <c r="X8" s="38">
        <v>0.64240097119161899</v>
      </c>
      <c r="Y8" s="38">
        <v>0.64199663061675405</v>
      </c>
      <c r="Z8" s="37" t="s">
        <v>68</v>
      </c>
      <c r="AA8" s="38">
        <v>0.62878093492208997</v>
      </c>
      <c r="AB8" s="38">
        <v>0.656887289550805</v>
      </c>
      <c r="AC8" s="38">
        <v>0.62878093492208997</v>
      </c>
      <c r="AD8" s="38">
        <v>0.63190401746329905</v>
      </c>
      <c r="AE8" s="38">
        <v>0.62726836184463997</v>
      </c>
      <c r="AF8" s="38">
        <v>0.64076758737789496</v>
      </c>
      <c r="AG8" s="38">
        <v>0.637819394838682</v>
      </c>
    </row>
    <row r="9" spans="1:35" s="41" customFormat="1" ht="14">
      <c r="A9" s="127"/>
      <c r="B9" s="39" t="s">
        <v>69</v>
      </c>
      <c r="C9" s="40">
        <f>AVERAGE(C4:C8)</f>
        <v>0.38299725022914777</v>
      </c>
      <c r="D9" s="40">
        <f t="shared" ref="D9:I9" si="0">AVERAGE(D4:D8)</f>
        <v>0.38496436907508036</v>
      </c>
      <c r="E9" s="40">
        <f t="shared" si="0"/>
        <v>0.38299725022914777</v>
      </c>
      <c r="F9" s="40">
        <f t="shared" si="0"/>
        <v>0.37148070914122983</v>
      </c>
      <c r="G9" s="40">
        <f t="shared" si="0"/>
        <v>0.33043186338781921</v>
      </c>
      <c r="H9" s="40">
        <f t="shared" si="0"/>
        <v>0.35896037976165562</v>
      </c>
      <c r="I9" s="40">
        <f t="shared" si="0"/>
        <v>0.30612426380973579</v>
      </c>
      <c r="J9" s="39" t="s">
        <v>69</v>
      </c>
      <c r="K9" s="40">
        <f>AVERAGE(K4:K8)</f>
        <v>0.6994500458295142</v>
      </c>
      <c r="L9" s="40">
        <f>AVERAGE(L4:L8)</f>
        <v>0.82616453678036983</v>
      </c>
      <c r="M9" s="40">
        <f t="shared" ref="M9" si="1">AVERAGE(M4:M8)</f>
        <v>0.6994500458295142</v>
      </c>
      <c r="N9" s="40">
        <f t="shared" ref="N9" si="2">AVERAGE(N4:N8)</f>
        <v>0.74091120973034219</v>
      </c>
      <c r="O9" s="40">
        <f t="shared" ref="O9" si="3">AVERAGE(O4:O8)</f>
        <v>0.56368975228509366</v>
      </c>
      <c r="P9" s="40">
        <f t="shared" ref="P9" si="4">AVERAGE(P4:P8)</f>
        <v>0.63510611224218816</v>
      </c>
      <c r="Q9" s="40">
        <f t="shared" ref="Q9:S9" si="5">AVERAGE(Q4:Q8)</f>
        <v>0.62040425966842261</v>
      </c>
      <c r="R9" s="39" t="s">
        <v>69</v>
      </c>
      <c r="S9" s="40">
        <f t="shared" si="5"/>
        <v>0.65307057745187913</v>
      </c>
      <c r="T9" s="40">
        <f t="shared" ref="T9" si="6">AVERAGE(T4:T8)</f>
        <v>0.66707183265315728</v>
      </c>
      <c r="U9" s="40">
        <f t="shared" ref="U9" si="7">AVERAGE(U4:U8)</f>
        <v>0.65307057745187913</v>
      </c>
      <c r="V9" s="40">
        <f t="shared" ref="V9" si="8">AVERAGE(V4:V8)</f>
        <v>0.65614549360495011</v>
      </c>
      <c r="W9" s="40">
        <f t="shared" ref="W9" si="9">AVERAGE(W4:W8)</f>
        <v>0.63364802744728288</v>
      </c>
      <c r="X9" s="40">
        <f t="shared" ref="X9" si="10">AVERAGE(X4:X8)</f>
        <v>0.64019887603666514</v>
      </c>
      <c r="Y9" s="40">
        <f t="shared" ref="Y9:AA9" si="11">AVERAGE(Y4:Y8)</f>
        <v>0.63566696651478405</v>
      </c>
      <c r="Z9" s="39" t="s">
        <v>69</v>
      </c>
      <c r="AA9" s="40">
        <f t="shared" si="11"/>
        <v>0.64715857011915656</v>
      </c>
      <c r="AB9" s="40">
        <f t="shared" ref="AB9" si="12">AVERAGE(AB4:AB8)</f>
        <v>0.65471903661525777</v>
      </c>
      <c r="AC9" s="40">
        <f t="shared" ref="AC9" si="13">AVERAGE(AC4:AC8)</f>
        <v>0.64715857011915656</v>
      </c>
      <c r="AD9" s="40">
        <f t="shared" ref="AD9" si="14">AVERAGE(AD4:AD8)</f>
        <v>0.64765340635737922</v>
      </c>
      <c r="AE9" s="40">
        <f t="shared" ref="AE9" si="15">AVERAGE(AE4:AE8)</f>
        <v>0.63619557336945554</v>
      </c>
      <c r="AF9" s="40">
        <f t="shared" ref="AF9" si="16">AVERAGE(AF4:AF8)</f>
        <v>0.63990201867043084</v>
      </c>
      <c r="AG9" s="40">
        <f>AVERAGE(AG4:AG8)</f>
        <v>0.63558131563118114</v>
      </c>
    </row>
    <row r="10" spans="1:35">
      <c r="A10" s="124" t="s">
        <v>54</v>
      </c>
      <c r="B10" s="37" t="s">
        <v>64</v>
      </c>
      <c r="C10" s="38">
        <v>0.39390467461044898</v>
      </c>
      <c r="D10" s="38">
        <v>0.400626222431889</v>
      </c>
      <c r="E10" s="38">
        <v>0.39390467461044898</v>
      </c>
      <c r="F10" s="38">
        <v>0.39401733315012599</v>
      </c>
      <c r="G10" s="38">
        <v>0.35848417793701598</v>
      </c>
      <c r="H10" s="38">
        <v>0.36426525512885899</v>
      </c>
      <c r="I10" s="38">
        <v>0.34499515363265998</v>
      </c>
      <c r="J10" s="37" t="s">
        <v>64</v>
      </c>
      <c r="K10" s="59">
        <v>0.72754353803849603</v>
      </c>
      <c r="L10" s="59">
        <v>0.82443925370878302</v>
      </c>
      <c r="M10" s="59">
        <v>0.72754353803849603</v>
      </c>
      <c r="N10" s="59">
        <v>0.76366476842390596</v>
      </c>
      <c r="O10" s="59">
        <v>0.57992012096573997</v>
      </c>
      <c r="P10" s="59">
        <v>0.63687169897612905</v>
      </c>
      <c r="Q10" s="59">
        <v>0.62490372809037598</v>
      </c>
      <c r="R10" s="37" t="s">
        <v>64</v>
      </c>
      <c r="S10" s="59">
        <v>0.64344637946837702</v>
      </c>
      <c r="T10" s="59">
        <v>0.65925665599903105</v>
      </c>
      <c r="U10" s="59">
        <v>0.64344637946837702</v>
      </c>
      <c r="V10" s="59">
        <v>0.64861306028055199</v>
      </c>
      <c r="W10" s="59">
        <v>0.62701346410743097</v>
      </c>
      <c r="X10" s="59">
        <v>0.63377800814782403</v>
      </c>
      <c r="Y10" s="59">
        <v>0.63280841771059604</v>
      </c>
      <c r="Z10" s="37" t="s">
        <v>64</v>
      </c>
      <c r="AA10" s="59">
        <v>0.64000916590284096</v>
      </c>
      <c r="AB10" s="59">
        <v>0.65634014601626101</v>
      </c>
      <c r="AC10" s="59">
        <v>0.64000916590284096</v>
      </c>
      <c r="AD10" s="59">
        <v>0.64343473583293698</v>
      </c>
      <c r="AE10" s="59">
        <v>0.635693129518768</v>
      </c>
      <c r="AF10" s="59">
        <v>0.643278260687284</v>
      </c>
      <c r="AG10" s="59">
        <v>0.64306029404549803</v>
      </c>
    </row>
    <row r="11" spans="1:35">
      <c r="A11" s="125"/>
      <c r="B11" s="37" t="s">
        <v>65</v>
      </c>
      <c r="C11" s="38">
        <v>0.39436296975252</v>
      </c>
      <c r="D11" s="38">
        <v>0.37898129699705801</v>
      </c>
      <c r="E11" s="38">
        <v>0.39436296975252</v>
      </c>
      <c r="F11" s="38">
        <v>0.36792252350726201</v>
      </c>
      <c r="G11" s="38">
        <v>0.32249934472950098</v>
      </c>
      <c r="H11" s="38">
        <v>0.358759678672253</v>
      </c>
      <c r="I11" s="38">
        <v>0.28257494925041698</v>
      </c>
      <c r="J11" s="37" t="s">
        <v>65</v>
      </c>
      <c r="K11" s="59">
        <v>0.71654445462878003</v>
      </c>
      <c r="L11" s="59">
        <v>0.825175767077163</v>
      </c>
      <c r="M11" s="59">
        <v>0.71654445462878003</v>
      </c>
      <c r="N11" s="59">
        <v>0.75600881288596</v>
      </c>
      <c r="O11" s="59">
        <v>0.57524745643060105</v>
      </c>
      <c r="P11" s="59">
        <v>0.63870754772653504</v>
      </c>
      <c r="Q11" s="59">
        <v>0.62993573491745303</v>
      </c>
      <c r="R11" s="37" t="s">
        <v>65</v>
      </c>
      <c r="S11" s="59">
        <v>0.65307057745187902</v>
      </c>
      <c r="T11" s="59">
        <v>0.66102855777702096</v>
      </c>
      <c r="U11" s="59">
        <v>0.65307057745187902</v>
      </c>
      <c r="V11" s="59">
        <v>0.65623106951802501</v>
      </c>
      <c r="W11" s="59">
        <v>0.63183855382802101</v>
      </c>
      <c r="X11" s="59">
        <v>0.63516250181871003</v>
      </c>
      <c r="Y11" s="59">
        <v>0.63183714804753599</v>
      </c>
      <c r="Z11" s="37" t="s">
        <v>65</v>
      </c>
      <c r="AA11" s="59">
        <v>0.65513290559119997</v>
      </c>
      <c r="AB11" s="59">
        <v>0.65055003955240898</v>
      </c>
      <c r="AC11" s="59">
        <v>0.65513290559119997</v>
      </c>
      <c r="AD11" s="59">
        <v>0.65187362379325597</v>
      </c>
      <c r="AE11" s="59">
        <v>0.63524543162649805</v>
      </c>
      <c r="AF11" s="59">
        <v>0.63369979526810705</v>
      </c>
      <c r="AG11" s="59">
        <v>0.62411808734426399</v>
      </c>
    </row>
    <row r="12" spans="1:35">
      <c r="A12" s="125"/>
      <c r="B12" s="37" t="s">
        <v>66</v>
      </c>
      <c r="C12" s="38">
        <v>0.40100824931255702</v>
      </c>
      <c r="D12" s="38">
        <v>0.39022891053744801</v>
      </c>
      <c r="E12" s="38">
        <v>0.40100824931255702</v>
      </c>
      <c r="F12" s="38">
        <v>0.38214280492804698</v>
      </c>
      <c r="G12" s="38">
        <v>0.34075941095260498</v>
      </c>
      <c r="H12" s="38">
        <v>0.36358328253199301</v>
      </c>
      <c r="I12" s="38">
        <v>0.29670004891392399</v>
      </c>
      <c r="J12" s="37" t="s">
        <v>66</v>
      </c>
      <c r="K12" s="59">
        <v>0.76856095325389495</v>
      </c>
      <c r="L12" s="59">
        <v>0.82409117852442104</v>
      </c>
      <c r="M12" s="59">
        <v>0.76856095325389495</v>
      </c>
      <c r="N12" s="59">
        <v>0.79131087448899895</v>
      </c>
      <c r="O12" s="59">
        <v>0.59853522612838295</v>
      </c>
      <c r="P12" s="59">
        <v>0.63301005429169899</v>
      </c>
      <c r="Q12" s="59">
        <v>0.60576612791008</v>
      </c>
      <c r="R12" s="37" t="s">
        <v>66</v>
      </c>
      <c r="S12" s="59">
        <v>0.65857011915673602</v>
      </c>
      <c r="T12" s="59">
        <v>0.66980030568781002</v>
      </c>
      <c r="U12" s="59">
        <v>0.65857011915673602</v>
      </c>
      <c r="V12" s="59">
        <v>0.66260279839671399</v>
      </c>
      <c r="W12" s="59">
        <v>0.64012434559609999</v>
      </c>
      <c r="X12" s="59">
        <v>0.64522088243852704</v>
      </c>
      <c r="Y12" s="59">
        <v>0.643404100382308</v>
      </c>
      <c r="Z12" s="37" t="s">
        <v>66</v>
      </c>
      <c r="AA12" s="59">
        <v>0.63290559120073298</v>
      </c>
      <c r="AB12" s="59">
        <v>0.66654854020562804</v>
      </c>
      <c r="AC12" s="59">
        <v>0.63290559120073298</v>
      </c>
      <c r="AD12" s="59">
        <v>0.63542442205567495</v>
      </c>
      <c r="AE12" s="59">
        <v>0.63213294369921702</v>
      </c>
      <c r="AF12" s="59">
        <v>0.64868347960367201</v>
      </c>
      <c r="AG12" s="59">
        <v>0.64362965347532097</v>
      </c>
    </row>
    <row r="13" spans="1:35">
      <c r="A13" s="125"/>
      <c r="B13" s="37" t="s">
        <v>67</v>
      </c>
      <c r="C13" s="38">
        <v>0.40902841429880799</v>
      </c>
      <c r="D13" s="38">
        <v>0.38482403505319901</v>
      </c>
      <c r="E13" s="38">
        <v>0.40902841429880799</v>
      </c>
      <c r="F13" s="38">
        <v>0.36895738055115401</v>
      </c>
      <c r="G13" s="38">
        <v>0.32079136312075301</v>
      </c>
      <c r="H13" s="38">
        <v>0.36327968197485599</v>
      </c>
      <c r="I13" s="38">
        <v>0.26347899199349001</v>
      </c>
      <c r="J13" s="37" t="s">
        <v>67</v>
      </c>
      <c r="K13" s="59">
        <v>0.61732355637030201</v>
      </c>
      <c r="L13" s="59">
        <v>0.83185540344239095</v>
      </c>
      <c r="M13" s="59">
        <v>0.61732355637030201</v>
      </c>
      <c r="N13" s="59">
        <v>0.67951590123810601</v>
      </c>
      <c r="O13" s="59">
        <v>0.52570687629622503</v>
      </c>
      <c r="P13" s="59">
        <v>0.64322202059543798</v>
      </c>
      <c r="Q13" s="59">
        <v>0.64226363886365101</v>
      </c>
      <c r="R13" s="37" t="s">
        <v>67</v>
      </c>
      <c r="S13" s="59">
        <v>0.654674610449129</v>
      </c>
      <c r="T13" s="59">
        <v>0.66766999428529905</v>
      </c>
      <c r="U13" s="59">
        <v>0.654674610449129</v>
      </c>
      <c r="V13" s="59">
        <v>0.65915112107292995</v>
      </c>
      <c r="W13" s="59">
        <v>0.63715226886453702</v>
      </c>
      <c r="X13" s="59">
        <v>0.642988869489306</v>
      </c>
      <c r="Y13" s="59">
        <v>0.64159228416559699</v>
      </c>
      <c r="Z13" s="37" t="s">
        <v>67</v>
      </c>
      <c r="AA13" s="59">
        <v>0.64963336388634196</v>
      </c>
      <c r="AB13" s="59">
        <v>0.64798049942273905</v>
      </c>
      <c r="AC13" s="59">
        <v>0.64963336388634196</v>
      </c>
      <c r="AD13" s="59">
        <v>0.64871128424838997</v>
      </c>
      <c r="AE13" s="59">
        <v>0.63388841912507998</v>
      </c>
      <c r="AF13" s="59">
        <v>0.63328447950584799</v>
      </c>
      <c r="AG13" s="59">
        <v>0.62772353331062702</v>
      </c>
    </row>
    <row r="14" spans="1:35">
      <c r="A14" s="125"/>
      <c r="B14" s="37" t="s">
        <v>68</v>
      </c>
      <c r="C14" s="38">
        <v>0.34532538955087</v>
      </c>
      <c r="D14" s="38">
        <v>0.407888245211734</v>
      </c>
      <c r="E14" s="38">
        <v>0.34532538955087</v>
      </c>
      <c r="F14" s="38">
        <v>0.34446752707599698</v>
      </c>
      <c r="G14" s="38">
        <v>0.322674776255227</v>
      </c>
      <c r="H14" s="38">
        <v>0.36185697873803202</v>
      </c>
      <c r="I14" s="38">
        <v>0.31392560678079001</v>
      </c>
      <c r="J14" s="37" t="s">
        <v>68</v>
      </c>
      <c r="K14" s="59">
        <v>0.754124656278643</v>
      </c>
      <c r="L14" s="59">
        <v>0.82560151692375106</v>
      </c>
      <c r="M14" s="59">
        <v>0.754124656278643</v>
      </c>
      <c r="N14" s="59">
        <v>0.78218913039803295</v>
      </c>
      <c r="O14" s="59">
        <v>0.59431468826822897</v>
      </c>
      <c r="P14" s="59">
        <v>0.63880620961317103</v>
      </c>
      <c r="Q14" s="59">
        <v>0.6193926115342</v>
      </c>
      <c r="R14" s="37" t="s">
        <v>68</v>
      </c>
      <c r="S14" s="59">
        <v>0.62076076993583795</v>
      </c>
      <c r="T14" s="59">
        <v>0.66080277500059004</v>
      </c>
      <c r="U14" s="59">
        <v>0.62076076993583795</v>
      </c>
      <c r="V14" s="59">
        <v>0.62809317504190898</v>
      </c>
      <c r="W14" s="59">
        <v>0.61401308613009198</v>
      </c>
      <c r="X14" s="59">
        <v>0.63242079514040395</v>
      </c>
      <c r="Y14" s="59">
        <v>0.63100706981710797</v>
      </c>
      <c r="Z14" s="37" t="s">
        <v>68</v>
      </c>
      <c r="AA14" s="59">
        <v>0.63198900091659005</v>
      </c>
      <c r="AB14" s="59">
        <v>0.65138753240569003</v>
      </c>
      <c r="AC14" s="59">
        <v>0.63198900091659005</v>
      </c>
      <c r="AD14" s="59">
        <v>0.63552788028595997</v>
      </c>
      <c r="AE14" s="59">
        <v>0.62854842375192499</v>
      </c>
      <c r="AF14" s="59">
        <v>0.63749834048381004</v>
      </c>
      <c r="AG14" s="59">
        <v>0.63687346538067502</v>
      </c>
    </row>
    <row r="15" spans="1:35" s="63" customFormat="1">
      <c r="A15" s="125"/>
      <c r="B15" s="60" t="s">
        <v>69</v>
      </c>
      <c r="C15" s="61">
        <f>AVERAGE(C10:C14)</f>
        <v>0.38872593950504086</v>
      </c>
      <c r="D15" s="61">
        <f t="shared" ref="D15:AG15" si="17">AVERAGE(D10:D14)</f>
        <v>0.39250974204626565</v>
      </c>
      <c r="E15" s="61">
        <f t="shared" si="17"/>
        <v>0.38872593950504086</v>
      </c>
      <c r="F15" s="61">
        <f t="shared" si="17"/>
        <v>0.37150151384251717</v>
      </c>
      <c r="G15" s="61">
        <f t="shared" si="17"/>
        <v>0.33304181459902038</v>
      </c>
      <c r="H15" s="61">
        <f t="shared" si="17"/>
        <v>0.36234897540919864</v>
      </c>
      <c r="I15" s="61">
        <f t="shared" si="17"/>
        <v>0.30033495011425615</v>
      </c>
      <c r="J15" s="60" t="s">
        <v>69</v>
      </c>
      <c r="K15" s="61">
        <f t="shared" si="17"/>
        <v>0.71681943171402318</v>
      </c>
      <c r="L15" s="61">
        <f t="shared" si="17"/>
        <v>0.82623262393530195</v>
      </c>
      <c r="M15" s="61">
        <f t="shared" si="17"/>
        <v>0.71681943171402318</v>
      </c>
      <c r="N15" s="61">
        <f t="shared" si="17"/>
        <v>0.75453789748700073</v>
      </c>
      <c r="O15" s="61">
        <f t="shared" si="17"/>
        <v>0.57474487361783555</v>
      </c>
      <c r="P15" s="61">
        <f>AVERAGE(P10:P14)</f>
        <v>0.63812350624059433</v>
      </c>
      <c r="Q15" s="61">
        <f t="shared" si="17"/>
        <v>0.62445236826315198</v>
      </c>
      <c r="R15" s="60" t="s">
        <v>69</v>
      </c>
      <c r="S15" s="61">
        <f t="shared" ref="S15" si="18">AVERAGE(S10:S14)</f>
        <v>0.64610449129239178</v>
      </c>
      <c r="T15" s="61">
        <f t="shared" ref="T15" si="19">AVERAGE(T10:T14)</f>
        <v>0.66371165774995033</v>
      </c>
      <c r="U15" s="61">
        <f t="shared" ref="U15" si="20">AVERAGE(U10:U14)</f>
        <v>0.64610449129239178</v>
      </c>
      <c r="V15" s="61">
        <f t="shared" ref="V15" si="21">AVERAGE(V10:V14)</f>
        <v>0.65093824486202601</v>
      </c>
      <c r="W15" s="61">
        <f t="shared" ref="W15" si="22">AVERAGE(W10:W14)</f>
        <v>0.63002834370523619</v>
      </c>
      <c r="X15" s="61">
        <f t="shared" ref="X15" si="23">AVERAGE(X10:X14)</f>
        <v>0.63791421140695426</v>
      </c>
      <c r="Y15" s="61">
        <f t="shared" ref="Y15" si="24">AVERAGE(Y10:Y14)</f>
        <v>0.63612980402462904</v>
      </c>
      <c r="Z15" s="60" t="s">
        <v>69</v>
      </c>
      <c r="AA15" s="61">
        <f t="shared" si="17"/>
        <v>0.64193400549954127</v>
      </c>
      <c r="AB15" s="61">
        <f t="shared" si="17"/>
        <v>0.6545613515205454</v>
      </c>
      <c r="AC15" s="61">
        <f t="shared" si="17"/>
        <v>0.64193400549954127</v>
      </c>
      <c r="AD15" s="61">
        <f t="shared" si="17"/>
        <v>0.64299438924324359</v>
      </c>
      <c r="AE15" s="61">
        <f t="shared" si="17"/>
        <v>0.63310166954429747</v>
      </c>
      <c r="AF15" s="61">
        <f t="shared" si="17"/>
        <v>0.63928887110974419</v>
      </c>
      <c r="AG15" s="61">
        <f t="shared" si="17"/>
        <v>0.63508100671127699</v>
      </c>
      <c r="AH15" s="62"/>
      <c r="AI15" s="62"/>
    </row>
    <row r="16" spans="1:35">
      <c r="A16" s="126" t="s">
        <v>55</v>
      </c>
      <c r="B16" s="37" t="s">
        <v>64</v>
      </c>
      <c r="C16" s="38">
        <v>0.38771769019248398</v>
      </c>
      <c r="D16" s="38">
        <v>0.40957876068388699</v>
      </c>
      <c r="E16" s="38">
        <v>0.38771769019248398</v>
      </c>
      <c r="F16" s="38">
        <v>0.39510305699020098</v>
      </c>
      <c r="G16" s="38">
        <v>0.35864679105117198</v>
      </c>
      <c r="H16" s="38">
        <v>0.35832739844825101</v>
      </c>
      <c r="I16" s="38">
        <v>0.34976063687657299</v>
      </c>
      <c r="J16" s="37" t="s">
        <v>64</v>
      </c>
      <c r="K16" s="59">
        <v>0.65444546287809302</v>
      </c>
      <c r="L16" s="59">
        <v>0.829711758282208</v>
      </c>
      <c r="M16" s="59">
        <v>0.65444546287809302</v>
      </c>
      <c r="N16" s="59">
        <v>0.70971123855580498</v>
      </c>
      <c r="O16" s="59">
        <v>0.54584770477842703</v>
      </c>
      <c r="P16" s="59">
        <v>0.644541508069989</v>
      </c>
      <c r="Q16" s="59">
        <v>0.64440172928916495</v>
      </c>
      <c r="R16" s="37" t="s">
        <v>64</v>
      </c>
      <c r="S16" s="59">
        <v>0.66911090742438095</v>
      </c>
      <c r="T16" s="59">
        <v>0.65395312686678297</v>
      </c>
      <c r="U16" s="59">
        <v>0.66911090742438095</v>
      </c>
      <c r="V16" s="59">
        <v>0.65400979307958995</v>
      </c>
      <c r="W16" s="59">
        <v>0.61360592269930603</v>
      </c>
      <c r="X16" s="59">
        <v>0.61105639822493796</v>
      </c>
      <c r="Y16" s="59">
        <v>0.57368273287669402</v>
      </c>
      <c r="Z16" s="37" t="s">
        <v>64</v>
      </c>
      <c r="AA16" s="59">
        <v>0.62717690192483899</v>
      </c>
      <c r="AB16" s="59">
        <v>0.634178103193764</v>
      </c>
      <c r="AC16" s="59">
        <v>0.62717690192483899</v>
      </c>
      <c r="AD16" s="59">
        <v>0.62961204859160902</v>
      </c>
      <c r="AE16" s="59">
        <v>0.61814936925410502</v>
      </c>
      <c r="AF16" s="59">
        <v>0.62082151291976995</v>
      </c>
      <c r="AG16" s="59">
        <v>0.61996747601062296</v>
      </c>
    </row>
    <row r="17" spans="1:33">
      <c r="A17" s="127"/>
      <c r="B17" s="37" t="s">
        <v>65</v>
      </c>
      <c r="C17" s="38">
        <v>0.38267644362969699</v>
      </c>
      <c r="D17" s="38">
        <v>0.38133628740112302</v>
      </c>
      <c r="E17" s="38">
        <v>0.38267644362969699</v>
      </c>
      <c r="F17" s="38">
        <v>0.37095508931597398</v>
      </c>
      <c r="G17" s="38">
        <v>0.32945208323317399</v>
      </c>
      <c r="H17" s="38">
        <v>0.35598527042104999</v>
      </c>
      <c r="I17" s="38">
        <v>0.30087944120635102</v>
      </c>
      <c r="J17" s="37" t="s">
        <v>65</v>
      </c>
      <c r="K17" s="59">
        <v>0.72273143904674597</v>
      </c>
      <c r="L17" s="59">
        <v>0.82508262291231704</v>
      </c>
      <c r="M17" s="59">
        <v>0.72273143904674597</v>
      </c>
      <c r="N17" s="59">
        <v>0.76039632163450899</v>
      </c>
      <c r="O17" s="59">
        <v>0.57829283524922503</v>
      </c>
      <c r="P17" s="59">
        <v>0.63855632763860604</v>
      </c>
      <c r="Q17" s="59">
        <v>0.62828317971832504</v>
      </c>
      <c r="R17" s="37" t="s">
        <v>65</v>
      </c>
      <c r="S17" s="59">
        <v>0.64550870760769896</v>
      </c>
      <c r="T17" s="59">
        <v>0.66321481542430305</v>
      </c>
      <c r="U17" s="59">
        <v>0.64550870760769896</v>
      </c>
      <c r="V17" s="59">
        <v>0.65098906049286998</v>
      </c>
      <c r="W17" s="59">
        <v>0.63030459380401205</v>
      </c>
      <c r="X17" s="59">
        <v>0.63813154735923105</v>
      </c>
      <c r="Y17" s="59">
        <v>0.63757108623616598</v>
      </c>
      <c r="Z17" s="37" t="s">
        <v>65</v>
      </c>
      <c r="AA17" s="59">
        <v>0.65169569202566402</v>
      </c>
      <c r="AB17" s="59">
        <v>0.64883375043952496</v>
      </c>
      <c r="AC17" s="59">
        <v>0.65169569202566402</v>
      </c>
      <c r="AD17" s="59">
        <v>0.64994881437710905</v>
      </c>
      <c r="AE17" s="59">
        <v>0.63444527524618299</v>
      </c>
      <c r="AF17" s="59">
        <v>0.63342859538549601</v>
      </c>
      <c r="AG17" s="59">
        <v>0.62648010803876897</v>
      </c>
    </row>
    <row r="18" spans="1:33">
      <c r="A18" s="127"/>
      <c r="B18" s="37" t="s">
        <v>66</v>
      </c>
      <c r="C18" s="38">
        <v>0.36778185151237303</v>
      </c>
      <c r="D18" s="38">
        <v>0.38522213185509502</v>
      </c>
      <c r="E18" s="38">
        <v>0.36778185151237303</v>
      </c>
      <c r="F18" s="38">
        <v>0.35055959633940398</v>
      </c>
      <c r="G18" s="38">
        <v>0.31221951593929098</v>
      </c>
      <c r="H18" s="38">
        <v>0.34767637866147499</v>
      </c>
      <c r="I18" s="38">
        <v>0.26391955166759401</v>
      </c>
      <c r="J18" s="37" t="s">
        <v>66</v>
      </c>
      <c r="K18" s="59">
        <v>0.67988084326306097</v>
      </c>
      <c r="L18" s="59">
        <v>0.83228338513905897</v>
      </c>
      <c r="M18" s="59">
        <v>0.67988084326306097</v>
      </c>
      <c r="N18" s="59">
        <v>0.72972846326727603</v>
      </c>
      <c r="O18" s="59">
        <v>0.56270522038114401</v>
      </c>
      <c r="P18" s="59">
        <v>0.65398169868106504</v>
      </c>
      <c r="Q18" s="59">
        <v>0.653039058179126</v>
      </c>
      <c r="R18" s="37" t="s">
        <v>66</v>
      </c>
      <c r="S18" s="59">
        <v>0.66406966086159402</v>
      </c>
      <c r="T18" s="59">
        <v>0.66662498714595098</v>
      </c>
      <c r="U18" s="59">
        <v>0.66406966086159402</v>
      </c>
      <c r="V18" s="59">
        <v>0.66524680106975698</v>
      </c>
      <c r="W18" s="59">
        <v>0.63900093420628201</v>
      </c>
      <c r="X18" s="59">
        <v>0.64008802560744904</v>
      </c>
      <c r="Y18" s="59">
        <v>0.63415849054056705</v>
      </c>
      <c r="Z18" s="37" t="s">
        <v>66</v>
      </c>
      <c r="AA18" s="59">
        <v>0.636801099908341</v>
      </c>
      <c r="AB18" s="59">
        <v>0.66286401330030598</v>
      </c>
      <c r="AC18" s="59">
        <v>0.636801099908341</v>
      </c>
      <c r="AD18" s="59">
        <v>0.640026205660299</v>
      </c>
      <c r="AE18" s="59">
        <v>0.63494711120434899</v>
      </c>
      <c r="AF18" s="59">
        <v>0.64757073032687196</v>
      </c>
      <c r="AG18" s="59">
        <v>0.645216956729741</v>
      </c>
    </row>
    <row r="19" spans="1:33">
      <c r="A19" s="127"/>
      <c r="B19" s="37" t="s">
        <v>67</v>
      </c>
      <c r="C19" s="38">
        <v>0.405362053162236</v>
      </c>
      <c r="D19" s="38">
        <v>0.384641219250005</v>
      </c>
      <c r="E19" s="38">
        <v>0.405362053162236</v>
      </c>
      <c r="F19" s="38">
        <v>0.37124459904461499</v>
      </c>
      <c r="G19" s="38">
        <v>0.32668811380259899</v>
      </c>
      <c r="H19" s="38">
        <v>0.36268864369159098</v>
      </c>
      <c r="I19" s="38">
        <v>0.26421724659088203</v>
      </c>
      <c r="J19" s="37" t="s">
        <v>67</v>
      </c>
      <c r="K19" s="59">
        <v>0.71379468377635202</v>
      </c>
      <c r="L19" s="59">
        <v>0.81688795549332205</v>
      </c>
      <c r="M19" s="59">
        <v>0.71379468377635202</v>
      </c>
      <c r="N19" s="59">
        <v>0.75253631510337704</v>
      </c>
      <c r="O19" s="59">
        <v>0.56381006264797195</v>
      </c>
      <c r="P19" s="59">
        <v>0.61708399722640195</v>
      </c>
      <c r="Q19" s="59">
        <v>0.60300357527438497</v>
      </c>
      <c r="R19" s="37" t="s">
        <v>67</v>
      </c>
      <c r="S19" s="59">
        <v>0.66223648029330795</v>
      </c>
      <c r="T19" s="59">
        <v>0.66569190035980697</v>
      </c>
      <c r="U19" s="59">
        <v>0.66223648029330795</v>
      </c>
      <c r="V19" s="59">
        <v>0.66378627291421199</v>
      </c>
      <c r="W19" s="59">
        <v>0.63787029630910697</v>
      </c>
      <c r="X19" s="59">
        <v>0.63933553397351905</v>
      </c>
      <c r="Y19" s="59">
        <v>0.63392417467058004</v>
      </c>
      <c r="Z19" s="37" t="s">
        <v>67</v>
      </c>
      <c r="AA19" s="59">
        <v>0.64825847846012796</v>
      </c>
      <c r="AB19" s="59">
        <v>0.64544154265559694</v>
      </c>
      <c r="AC19" s="59">
        <v>0.64825847846012796</v>
      </c>
      <c r="AD19" s="59">
        <v>0.64655543171419005</v>
      </c>
      <c r="AE19" s="59">
        <v>0.63095332604172905</v>
      </c>
      <c r="AF19" s="59">
        <v>0.62999470701678295</v>
      </c>
      <c r="AG19" s="59">
        <v>0.62301047991151204</v>
      </c>
    </row>
    <row r="20" spans="1:33">
      <c r="A20" s="127"/>
      <c r="B20" s="37" t="s">
        <v>68</v>
      </c>
      <c r="C20" s="38">
        <v>0.37419798350137401</v>
      </c>
      <c r="D20" s="38">
        <v>0.41676079698177398</v>
      </c>
      <c r="E20" s="38">
        <v>0.37419798350137401</v>
      </c>
      <c r="F20" s="38">
        <v>0.38273926805763903</v>
      </c>
      <c r="G20" s="38">
        <v>0.35721907483204302</v>
      </c>
      <c r="H20" s="38">
        <v>0.37052760586682498</v>
      </c>
      <c r="I20" s="38">
        <v>0.35996344795182</v>
      </c>
      <c r="J20" s="37" t="s">
        <v>68</v>
      </c>
      <c r="K20" s="59">
        <v>0.71196150320806595</v>
      </c>
      <c r="L20" s="59">
        <v>0.82162091610349897</v>
      </c>
      <c r="M20" s="59">
        <v>0.71196150320806595</v>
      </c>
      <c r="N20" s="59">
        <v>0.75211426492682798</v>
      </c>
      <c r="O20" s="59">
        <v>0.56872150927517695</v>
      </c>
      <c r="P20" s="59">
        <v>0.62938999291847297</v>
      </c>
      <c r="Q20" s="59">
        <v>0.61936134859019698</v>
      </c>
      <c r="R20" s="37" t="s">
        <v>68</v>
      </c>
      <c r="S20" s="59">
        <v>0.65673693858845095</v>
      </c>
      <c r="T20" s="59">
        <v>0.66302765276133402</v>
      </c>
      <c r="U20" s="59">
        <v>0.65673693858845095</v>
      </c>
      <c r="V20" s="59">
        <v>0.65934423424327604</v>
      </c>
      <c r="W20" s="59">
        <v>0.63443007576382804</v>
      </c>
      <c r="X20" s="59">
        <v>0.63707805907172999</v>
      </c>
      <c r="Y20" s="59">
        <v>0.63308067356420406</v>
      </c>
      <c r="Z20" s="37" t="s">
        <v>68</v>
      </c>
      <c r="AA20" s="59">
        <v>0.645050412465627</v>
      </c>
      <c r="AB20" s="59">
        <v>0.64982085631165298</v>
      </c>
      <c r="AC20" s="59">
        <v>0.645050412465627</v>
      </c>
      <c r="AD20" s="59">
        <v>0.64686018131110401</v>
      </c>
      <c r="AE20" s="59">
        <v>0.63508977630082697</v>
      </c>
      <c r="AF20" s="59">
        <v>0.63707778414410798</v>
      </c>
      <c r="AG20" s="59">
        <v>0.63576764427382204</v>
      </c>
    </row>
    <row r="21" spans="1:33">
      <c r="A21" s="127"/>
      <c r="B21" s="39" t="s">
        <v>69</v>
      </c>
      <c r="C21" s="40">
        <f>AVERAGE(C16:C20)</f>
        <v>0.38354720439963275</v>
      </c>
      <c r="D21" s="40">
        <f t="shared" ref="D21" si="25">AVERAGE(D16:D20)</f>
        <v>0.39550783923437682</v>
      </c>
      <c r="E21" s="40">
        <f t="shared" ref="E21" si="26">AVERAGE(E16:E20)</f>
        <v>0.38354720439963275</v>
      </c>
      <c r="F21" s="40">
        <f t="shared" ref="F21" si="27">AVERAGE(F16:F20)</f>
        <v>0.37412032194956657</v>
      </c>
      <c r="G21" s="40">
        <f t="shared" ref="G21" si="28">AVERAGE(G16:G20)</f>
        <v>0.33684511577165577</v>
      </c>
      <c r="H21" s="40">
        <f t="shared" ref="H21" si="29">AVERAGE(H16:H20)</f>
        <v>0.35904105941783843</v>
      </c>
      <c r="I21" s="40">
        <f t="shared" ref="I21" si="30">AVERAGE(I16:I20)</f>
        <v>0.30774806485864403</v>
      </c>
      <c r="J21" s="39" t="s">
        <v>69</v>
      </c>
      <c r="K21" s="40">
        <f t="shared" ref="K21" si="31">AVERAGE(K16:K20)</f>
        <v>0.69656278643446368</v>
      </c>
      <c r="L21" s="40">
        <f t="shared" ref="L21" si="32">AVERAGE(L16:L20)</f>
        <v>0.82511732758608114</v>
      </c>
      <c r="M21" s="40">
        <f t="shared" ref="M21" si="33">AVERAGE(M16:M20)</f>
        <v>0.69656278643446368</v>
      </c>
      <c r="N21" s="40">
        <f t="shared" ref="N21" si="34">AVERAGE(N16:N20)</f>
        <v>0.74089732069755898</v>
      </c>
      <c r="O21" s="40">
        <f t="shared" ref="O21" si="35">AVERAGE(O16:O20)</f>
        <v>0.56387546646638909</v>
      </c>
      <c r="P21" s="40">
        <f t="shared" ref="P21" si="36">AVERAGE(P16:P20)</f>
        <v>0.63671070490690695</v>
      </c>
      <c r="Q21" s="40">
        <f t="shared" ref="Q21" si="37">AVERAGE(Q16:Q20)</f>
        <v>0.62961777821023968</v>
      </c>
      <c r="R21" s="39" t="s">
        <v>69</v>
      </c>
      <c r="S21" s="40">
        <f t="shared" ref="S21" si="38">AVERAGE(S16:S20)</f>
        <v>0.65953253895508657</v>
      </c>
      <c r="T21" s="40">
        <f t="shared" ref="T21" si="39">AVERAGE(T16:T20)</f>
        <v>0.66250249651163551</v>
      </c>
      <c r="U21" s="40">
        <f t="shared" ref="U21" si="40">AVERAGE(U16:U20)</f>
        <v>0.65953253895508657</v>
      </c>
      <c r="V21" s="40">
        <f t="shared" ref="V21" si="41">AVERAGE(V16:V20)</f>
        <v>0.65867523235994097</v>
      </c>
      <c r="W21" s="40">
        <f t="shared" ref="W21" si="42">AVERAGE(W16:W20)</f>
        <v>0.63104236455650697</v>
      </c>
      <c r="X21" s="40">
        <f t="shared" ref="X21" si="43">AVERAGE(X16:X20)</f>
        <v>0.63313791284737342</v>
      </c>
      <c r="Y21" s="40">
        <f t="shared" ref="Y21" si="44">AVERAGE(Y16:Y20)</f>
        <v>0.62248343157764219</v>
      </c>
      <c r="Z21" s="39" t="s">
        <v>69</v>
      </c>
      <c r="AA21" s="40">
        <f t="shared" ref="AA21" si="45">AVERAGE(AA16:AA20)</f>
        <v>0.64179651695691975</v>
      </c>
      <c r="AB21" s="40">
        <f t="shared" ref="AB21" si="46">AVERAGE(AB16:AB20)</f>
        <v>0.64822765318016895</v>
      </c>
      <c r="AC21" s="40">
        <f t="shared" ref="AC21" si="47">AVERAGE(AC16:AC20)</f>
        <v>0.64179651695691975</v>
      </c>
      <c r="AD21" s="40">
        <f t="shared" ref="AD21" si="48">AVERAGE(AD16:AD20)</f>
        <v>0.64260053633086223</v>
      </c>
      <c r="AE21" s="40">
        <f t="shared" ref="AE21" si="49">AVERAGE(AE16:AE20)</f>
        <v>0.63071697160943851</v>
      </c>
      <c r="AF21" s="40">
        <f t="shared" ref="AF21" si="50">AVERAGE(AF16:AF20)</f>
        <v>0.63377866595860577</v>
      </c>
      <c r="AG21" s="40">
        <f t="shared" ref="AG21" si="51">AVERAGE(AG16:AG20)</f>
        <v>0.63008853299289336</v>
      </c>
    </row>
    <row r="22" spans="1:33">
      <c r="A22" s="124" t="s">
        <v>56</v>
      </c>
      <c r="B22" s="37" t="s">
        <v>64</v>
      </c>
      <c r="C22" s="38">
        <v>0.39940421631530698</v>
      </c>
      <c r="D22" s="40">
        <v>0.39390962068337998</v>
      </c>
      <c r="E22" s="40">
        <v>0.39940421631530698</v>
      </c>
      <c r="F22" s="40">
        <v>0.39074342875602103</v>
      </c>
      <c r="G22" s="40">
        <v>0.35025193470133997</v>
      </c>
      <c r="H22" s="40">
        <v>0.35702484132351398</v>
      </c>
      <c r="I22" s="40">
        <v>0.325028276078689</v>
      </c>
      <c r="J22" s="37" t="s">
        <v>64</v>
      </c>
      <c r="K22" s="59">
        <v>0.57493125572868897</v>
      </c>
      <c r="L22" s="59">
        <v>0.82533509134056304</v>
      </c>
      <c r="M22" s="59">
        <v>0.57493125572868897</v>
      </c>
      <c r="N22" s="59">
        <v>0.64316710293129697</v>
      </c>
      <c r="O22" s="59">
        <v>0.49600070775889399</v>
      </c>
      <c r="P22" s="59">
        <v>0.62105536868194999</v>
      </c>
      <c r="Q22" s="59">
        <v>0.61790139806904598</v>
      </c>
      <c r="R22" s="37" t="s">
        <v>64</v>
      </c>
      <c r="S22" s="59">
        <v>0.64550870760769896</v>
      </c>
      <c r="T22" s="59">
        <v>0.65714917196183698</v>
      </c>
      <c r="U22" s="59">
        <v>0.64550870760769896</v>
      </c>
      <c r="V22" s="59">
        <v>0.64973953324588996</v>
      </c>
      <c r="W22" s="59">
        <v>0.626479651655106</v>
      </c>
      <c r="X22" s="59">
        <v>0.63128864760657599</v>
      </c>
      <c r="Y22" s="59">
        <v>0.62918105358937704</v>
      </c>
      <c r="Z22" s="37" t="s">
        <v>64</v>
      </c>
      <c r="AA22" s="59">
        <v>0.64023831347387705</v>
      </c>
      <c r="AB22" s="59">
        <v>0.65219419512731902</v>
      </c>
      <c r="AC22" s="59">
        <v>0.64023831347387705</v>
      </c>
      <c r="AD22" s="59">
        <v>0.64337901912836104</v>
      </c>
      <c r="AE22" s="59">
        <v>0.63421504235568804</v>
      </c>
      <c r="AF22" s="59">
        <v>0.63956312799586301</v>
      </c>
      <c r="AG22" s="59">
        <v>0.63955377768088095</v>
      </c>
    </row>
    <row r="23" spans="1:33">
      <c r="A23" s="125"/>
      <c r="B23" s="37" t="s">
        <v>65</v>
      </c>
      <c r="C23" s="38">
        <v>0.35655362053162198</v>
      </c>
      <c r="D23" s="40">
        <v>0.38265567078446</v>
      </c>
      <c r="E23" s="40">
        <v>0.35655362053162198</v>
      </c>
      <c r="F23" s="40">
        <v>0.33564484210136802</v>
      </c>
      <c r="G23" s="40">
        <v>0.29675205495771501</v>
      </c>
      <c r="H23" s="40">
        <v>0.32705420820999498</v>
      </c>
      <c r="I23" s="40">
        <v>0.22062092000306399</v>
      </c>
      <c r="J23" s="37" t="s">
        <v>65</v>
      </c>
      <c r="K23" s="59">
        <v>0.66315307057745099</v>
      </c>
      <c r="L23" s="59">
        <v>0.82851532947473605</v>
      </c>
      <c r="M23" s="59">
        <v>0.66315307057745099</v>
      </c>
      <c r="N23" s="59">
        <v>0.71648016919953095</v>
      </c>
      <c r="O23" s="59">
        <v>0.54976826865283601</v>
      </c>
      <c r="P23" s="59">
        <v>0.64287163258682201</v>
      </c>
      <c r="Q23" s="59">
        <v>0.64228373782166703</v>
      </c>
      <c r="R23" s="37" t="s">
        <v>65</v>
      </c>
      <c r="S23" s="59">
        <v>0.64825847846012796</v>
      </c>
      <c r="T23" s="59">
        <v>0.66822712929446404</v>
      </c>
      <c r="U23" s="59">
        <v>0.64825847846012796</v>
      </c>
      <c r="V23" s="59">
        <v>0.65404405477999705</v>
      </c>
      <c r="W23" s="59">
        <v>0.63442198748669398</v>
      </c>
      <c r="X23" s="59">
        <v>0.64357131165429904</v>
      </c>
      <c r="Y23" s="59">
        <v>0.64334703382876601</v>
      </c>
      <c r="Z23" s="37" t="s">
        <v>65</v>
      </c>
      <c r="AA23" s="59">
        <v>0.653299725022914</v>
      </c>
      <c r="AB23" s="59">
        <v>0.65226532703900897</v>
      </c>
      <c r="AC23" s="59">
        <v>0.653299725022914</v>
      </c>
      <c r="AD23" s="59">
        <v>0.65274525203301603</v>
      </c>
      <c r="AE23" s="59">
        <v>0.638429767566562</v>
      </c>
      <c r="AF23" s="59">
        <v>0.63802632866106701</v>
      </c>
      <c r="AG23" s="59">
        <v>0.63321201307193198</v>
      </c>
    </row>
    <row r="24" spans="1:33">
      <c r="A24" s="125"/>
      <c r="B24" s="37" t="s">
        <v>66</v>
      </c>
      <c r="C24" s="38">
        <v>0.40444546287809302</v>
      </c>
      <c r="D24" s="40">
        <v>0.387147489300322</v>
      </c>
      <c r="E24" s="40">
        <v>0.40444546287809302</v>
      </c>
      <c r="F24" s="40">
        <v>0.36930360848278498</v>
      </c>
      <c r="G24" s="40">
        <v>0.32226355259147899</v>
      </c>
      <c r="H24" s="40">
        <v>0.35286934523833002</v>
      </c>
      <c r="I24" s="40">
        <v>0.27110594947615302</v>
      </c>
      <c r="J24" s="37" t="s">
        <v>66</v>
      </c>
      <c r="K24" s="59">
        <v>0.67231897341888103</v>
      </c>
      <c r="L24" s="59">
        <v>0.828400393921365</v>
      </c>
      <c r="M24" s="59">
        <v>0.67231897341888103</v>
      </c>
      <c r="N24" s="59">
        <v>0.72357463100373598</v>
      </c>
      <c r="O24" s="59">
        <v>0.55481878496771098</v>
      </c>
      <c r="P24" s="59">
        <v>0.64369227818594899</v>
      </c>
      <c r="Q24" s="59">
        <v>0.64252200611407595</v>
      </c>
      <c r="R24" s="37" t="s">
        <v>66</v>
      </c>
      <c r="S24" s="59">
        <v>0.67827681026581099</v>
      </c>
      <c r="T24" s="59">
        <v>0.671403371220053</v>
      </c>
      <c r="U24" s="59">
        <v>0.67827681026581099</v>
      </c>
      <c r="V24" s="59">
        <v>0.67371790182547098</v>
      </c>
      <c r="W24" s="59">
        <v>0.64253082363132596</v>
      </c>
      <c r="X24" s="59">
        <v>0.63972701149425204</v>
      </c>
      <c r="Y24" s="59">
        <v>0.62428119585187902</v>
      </c>
      <c r="Z24" s="37" t="s">
        <v>66</v>
      </c>
      <c r="AA24" s="59">
        <v>0.64046746104491203</v>
      </c>
      <c r="AB24" s="59">
        <v>0.66086146798526602</v>
      </c>
      <c r="AC24" s="59">
        <v>0.64046746104491203</v>
      </c>
      <c r="AD24" s="59">
        <v>0.64391286060939401</v>
      </c>
      <c r="AE24" s="59">
        <v>0.63737504228213704</v>
      </c>
      <c r="AF24" s="59">
        <v>0.647103445504982</v>
      </c>
      <c r="AG24" s="59">
        <v>0.64621014583528502</v>
      </c>
    </row>
    <row r="25" spans="1:33">
      <c r="A25" s="125"/>
      <c r="B25" s="37" t="s">
        <v>67</v>
      </c>
      <c r="C25" s="38">
        <v>0.34349220898258398</v>
      </c>
      <c r="D25" s="40">
        <v>0.382295906957696</v>
      </c>
      <c r="E25" s="40">
        <v>0.34349220898258398</v>
      </c>
      <c r="F25" s="40">
        <v>0.32720143335676399</v>
      </c>
      <c r="G25" s="40">
        <v>0.294736352975704</v>
      </c>
      <c r="H25" s="40">
        <v>0.34952713596624702</v>
      </c>
      <c r="I25" s="40">
        <v>0.22999834366829899</v>
      </c>
      <c r="J25" s="37" t="s">
        <v>67</v>
      </c>
      <c r="K25" s="59">
        <v>0.70508707607699295</v>
      </c>
      <c r="L25" s="59">
        <v>0.81357565067043203</v>
      </c>
      <c r="M25" s="59">
        <v>0.70508707607699295</v>
      </c>
      <c r="N25" s="59">
        <v>0.74577901992961904</v>
      </c>
      <c r="O25" s="59">
        <v>0.55560767130051003</v>
      </c>
      <c r="P25" s="59">
        <v>0.60836210203298802</v>
      </c>
      <c r="Q25" s="59">
        <v>0.59407072223343804</v>
      </c>
      <c r="R25" s="37" t="s">
        <v>67</v>
      </c>
      <c r="S25" s="59">
        <v>0.66613198900091597</v>
      </c>
      <c r="T25" s="59">
        <v>0.66766748195980397</v>
      </c>
      <c r="U25" s="59">
        <v>0.66613198900091597</v>
      </c>
      <c r="V25" s="59">
        <v>0.66686199949128899</v>
      </c>
      <c r="W25" s="59">
        <v>0.64022767735767905</v>
      </c>
      <c r="X25" s="59">
        <v>0.64088325694747506</v>
      </c>
      <c r="Y25" s="59">
        <v>0.63431548930164905</v>
      </c>
      <c r="Z25" s="37" t="s">
        <v>67</v>
      </c>
      <c r="AA25" s="59">
        <v>0.64894592117323502</v>
      </c>
      <c r="AB25" s="59">
        <v>0.64780451908710601</v>
      </c>
      <c r="AC25" s="59">
        <v>0.64894592117323502</v>
      </c>
      <c r="AD25" s="59">
        <v>0.64833119032863495</v>
      </c>
      <c r="AE25" s="59">
        <v>0.63378256033977298</v>
      </c>
      <c r="AF25" s="59">
        <v>0.633360467878754</v>
      </c>
      <c r="AG25" s="59">
        <v>0.62830939726201696</v>
      </c>
    </row>
    <row r="26" spans="1:33">
      <c r="A26" s="125"/>
      <c r="B26" s="37" t="s">
        <v>68</v>
      </c>
      <c r="C26" s="38">
        <v>0.39757103574702102</v>
      </c>
      <c r="D26" s="40">
        <v>0.38221957483746799</v>
      </c>
      <c r="E26" s="40">
        <v>0.39757103574702102</v>
      </c>
      <c r="F26" s="40">
        <v>0.38103408512859999</v>
      </c>
      <c r="G26" s="40">
        <v>0.33954663937123403</v>
      </c>
      <c r="H26" s="40">
        <v>0.36249910507122302</v>
      </c>
      <c r="I26" s="40">
        <v>0.30992973831806497</v>
      </c>
      <c r="J26" s="37" t="s">
        <v>68</v>
      </c>
      <c r="K26" s="59">
        <v>0.61869844179651701</v>
      </c>
      <c r="L26" s="59">
        <v>0.83175929398429804</v>
      </c>
      <c r="M26" s="59">
        <v>0.61869844179651701</v>
      </c>
      <c r="N26" s="59">
        <v>0.68066748524238596</v>
      </c>
      <c r="O26" s="59">
        <v>0.52646321948063901</v>
      </c>
      <c r="P26" s="59">
        <v>0.643270890501903</v>
      </c>
      <c r="Q26" s="59">
        <v>0.64240826555883901</v>
      </c>
      <c r="R26" s="37" t="s">
        <v>68</v>
      </c>
      <c r="S26" s="59">
        <v>0.64046746104491203</v>
      </c>
      <c r="T26" s="59">
        <v>0.66019151391398601</v>
      </c>
      <c r="U26" s="59">
        <v>0.64046746104491203</v>
      </c>
      <c r="V26" s="59">
        <v>0.64632559203283402</v>
      </c>
      <c r="W26" s="59">
        <v>0.62611587939828495</v>
      </c>
      <c r="X26" s="59">
        <v>0.63472782991415599</v>
      </c>
      <c r="Y26" s="59">
        <v>0.63438680695231298</v>
      </c>
      <c r="Z26" s="37" t="s">
        <v>68</v>
      </c>
      <c r="AA26" s="59">
        <v>0.64711274060494905</v>
      </c>
      <c r="AB26" s="59">
        <v>0.64896160064612096</v>
      </c>
      <c r="AC26" s="59">
        <v>0.64711274060494905</v>
      </c>
      <c r="AD26" s="59">
        <v>0.64793884187727901</v>
      </c>
      <c r="AE26" s="59">
        <v>0.63490479958052304</v>
      </c>
      <c r="AF26" s="59">
        <v>0.635640555780706</v>
      </c>
      <c r="AG26" s="59">
        <v>0.63291865794304403</v>
      </c>
    </row>
    <row r="27" spans="1:33">
      <c r="A27" s="125"/>
      <c r="B27" s="39" t="s">
        <v>69</v>
      </c>
      <c r="C27" s="40">
        <f>AVERAGE(C22:C26)</f>
        <v>0.38029330889092539</v>
      </c>
      <c r="D27" s="40">
        <f t="shared" ref="D27" si="52">AVERAGE(D22:D26)</f>
        <v>0.38564565251266519</v>
      </c>
      <c r="E27" s="40">
        <f t="shared" ref="E27" si="53">AVERAGE(E22:E26)</f>
        <v>0.38029330889092539</v>
      </c>
      <c r="F27" s="40">
        <f t="shared" ref="F27" si="54">AVERAGE(F22:F26)</f>
        <v>0.36078547956510759</v>
      </c>
      <c r="G27" s="40">
        <f t="shared" ref="G27" si="55">AVERAGE(G22:G26)</f>
        <v>0.32071010691949436</v>
      </c>
      <c r="H27" s="40">
        <f t="shared" ref="H27" si="56">AVERAGE(H22:H26)</f>
        <v>0.34979492716186178</v>
      </c>
      <c r="I27" s="40">
        <f t="shared" ref="I27" si="57">AVERAGE(I22:I26)</f>
        <v>0.27133664550885406</v>
      </c>
      <c r="J27" s="39" t="s">
        <v>69</v>
      </c>
      <c r="K27" s="40">
        <f t="shared" ref="K27" si="58">AVERAGE(K22:K26)</f>
        <v>0.64683776351970612</v>
      </c>
      <c r="L27" s="40">
        <f t="shared" ref="L27" si="59">AVERAGE(L22:L26)</f>
        <v>0.82551715187827879</v>
      </c>
      <c r="M27" s="40">
        <f t="shared" ref="M27" si="60">AVERAGE(M22:M26)</f>
        <v>0.64683776351970612</v>
      </c>
      <c r="N27" s="40">
        <f t="shared" ref="N27" si="61">AVERAGE(N22:N26)</f>
        <v>0.70193368166131376</v>
      </c>
      <c r="O27" s="40">
        <f t="shared" ref="O27" si="62">AVERAGE(O22:O26)</f>
        <v>0.53653173043211799</v>
      </c>
      <c r="P27" s="40">
        <f t="shared" ref="P27" si="63">AVERAGE(P22:P26)</f>
        <v>0.63185045439792242</v>
      </c>
      <c r="Q27" s="40">
        <f t="shared" ref="Q27" si="64">AVERAGE(Q22:Q26)</f>
        <v>0.62783722595941316</v>
      </c>
      <c r="R27" s="39" t="s">
        <v>69</v>
      </c>
      <c r="S27" s="40">
        <f t="shared" ref="S27" si="65">AVERAGE(S22:S26)</f>
        <v>0.65572868927589323</v>
      </c>
      <c r="T27" s="40">
        <f t="shared" ref="T27" si="66">AVERAGE(T22:T26)</f>
        <v>0.66492773367002889</v>
      </c>
      <c r="U27" s="40">
        <f t="shared" ref="U27" si="67">AVERAGE(U22:U26)</f>
        <v>0.65572868927589323</v>
      </c>
      <c r="V27" s="40">
        <f t="shared" ref="V27" si="68">AVERAGE(V22:V26)</f>
        <v>0.65813781627509615</v>
      </c>
      <c r="W27" s="40">
        <f t="shared" ref="W27" si="69">AVERAGE(W22:W26)</f>
        <v>0.63395520390581805</v>
      </c>
      <c r="X27" s="40">
        <f t="shared" ref="X27" si="70">AVERAGE(X22:X26)</f>
        <v>0.63803961152335154</v>
      </c>
      <c r="Y27" s="40">
        <f t="shared" ref="Y27" si="71">AVERAGE(Y22:Y26)</f>
        <v>0.63310231590479682</v>
      </c>
      <c r="Z27" s="39" t="s">
        <v>69</v>
      </c>
      <c r="AA27" s="40">
        <f t="shared" ref="AA27" si="72">AVERAGE(AA22:AA26)</f>
        <v>0.64601283226397732</v>
      </c>
      <c r="AB27" s="40">
        <f t="shared" ref="AB27" si="73">AVERAGE(AB22:AB26)</f>
        <v>0.65241742197696428</v>
      </c>
      <c r="AC27" s="40">
        <f t="shared" ref="AC27" si="74">AVERAGE(AC22:AC26)</f>
        <v>0.64601283226397732</v>
      </c>
      <c r="AD27" s="40">
        <f t="shared" ref="AD27" si="75">AVERAGE(AD22:AD26)</f>
        <v>0.64726143279533699</v>
      </c>
      <c r="AE27" s="40">
        <f t="shared" ref="AE27" si="76">AVERAGE(AE22:AE26)</f>
        <v>0.63574144242493669</v>
      </c>
      <c r="AF27" s="40">
        <f t="shared" ref="AF27" si="77">AVERAGE(AF22:AF26)</f>
        <v>0.63873878516427429</v>
      </c>
      <c r="AG27" s="40">
        <f t="shared" ref="AG27" si="78">AVERAGE(AG22:AG26)</f>
        <v>0.63604079835863181</v>
      </c>
    </row>
  </sheetData>
  <mergeCells count="9">
    <mergeCell ref="A1:XFD1"/>
    <mergeCell ref="A3:A9"/>
    <mergeCell ref="A10:A15"/>
    <mergeCell ref="A16:A21"/>
    <mergeCell ref="A22:A27"/>
    <mergeCell ref="B2:I2"/>
    <mergeCell ref="J2:Q2"/>
    <mergeCell ref="R2:Y2"/>
    <mergeCell ref="Z2:A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6224-8BA4-CD44-9E50-DCA91FA01B2F}">
  <dimension ref="A1:AF13"/>
  <sheetViews>
    <sheetView zoomScale="75" workbookViewId="0">
      <pane ySplit="2" topLeftCell="A4" activePane="bottomLeft" state="frozen"/>
      <selection pane="bottomLeft" activeCell="I37" sqref="I37"/>
    </sheetView>
  </sheetViews>
  <sheetFormatPr baseColWidth="10" defaultColWidth="11" defaultRowHeight="16"/>
  <cols>
    <col min="29" max="29" width="13.1640625" customWidth="1"/>
    <col min="32" max="32" width="9.83203125" customWidth="1"/>
  </cols>
  <sheetData>
    <row r="1" spans="1:32">
      <c r="A1" s="145" t="s">
        <v>59</v>
      </c>
      <c r="B1" s="145"/>
      <c r="C1" s="145"/>
      <c r="D1" s="145"/>
      <c r="E1" s="145"/>
      <c r="F1" s="145"/>
      <c r="G1" s="145"/>
      <c r="H1" s="145"/>
      <c r="I1" s="146" t="s">
        <v>49</v>
      </c>
      <c r="J1" s="146"/>
      <c r="K1" s="146"/>
      <c r="L1" s="146"/>
      <c r="M1" s="146"/>
      <c r="N1" s="146"/>
      <c r="O1" s="146"/>
      <c r="P1" s="146"/>
      <c r="Q1" s="145" t="s">
        <v>50</v>
      </c>
      <c r="R1" s="145"/>
      <c r="S1" s="145"/>
      <c r="T1" s="145"/>
      <c r="U1" s="145"/>
      <c r="V1" s="145"/>
      <c r="W1" s="145"/>
      <c r="X1" s="145"/>
      <c r="Y1" s="146" t="s">
        <v>51</v>
      </c>
      <c r="Z1" s="146"/>
      <c r="AA1" s="146"/>
      <c r="AB1" s="146"/>
      <c r="AC1" s="146"/>
      <c r="AD1" s="146"/>
      <c r="AE1" s="146"/>
      <c r="AF1" s="146"/>
    </row>
    <row r="2" spans="1:32" s="13" customFormat="1">
      <c r="A2" s="12" t="s">
        <v>0</v>
      </c>
      <c r="B2" s="12" t="s">
        <v>1</v>
      </c>
      <c r="C2" s="12" t="s">
        <v>61</v>
      </c>
      <c r="D2" s="12" t="s">
        <v>62</v>
      </c>
      <c r="E2" s="12" t="s">
        <v>3</v>
      </c>
      <c r="F2" s="12" t="s">
        <v>63</v>
      </c>
      <c r="G2" s="12" t="s">
        <v>4</v>
      </c>
      <c r="H2" s="12" t="s">
        <v>6</v>
      </c>
      <c r="I2" s="12" t="s">
        <v>0</v>
      </c>
      <c r="J2" s="12" t="s">
        <v>1</v>
      </c>
      <c r="K2" s="12" t="s">
        <v>61</v>
      </c>
      <c r="L2" s="12" t="s">
        <v>62</v>
      </c>
      <c r="M2" s="12" t="s">
        <v>3</v>
      </c>
      <c r="N2" s="12" t="s">
        <v>63</v>
      </c>
      <c r="O2" s="12" t="s">
        <v>4</v>
      </c>
      <c r="P2" s="12" t="s">
        <v>6</v>
      </c>
      <c r="Q2" s="12" t="s">
        <v>0</v>
      </c>
      <c r="R2" s="12" t="s">
        <v>1</v>
      </c>
      <c r="S2" s="12" t="s">
        <v>61</v>
      </c>
      <c r="T2" s="12" t="s">
        <v>62</v>
      </c>
      <c r="U2" s="12" t="s">
        <v>3</v>
      </c>
      <c r="V2" s="12" t="s">
        <v>63</v>
      </c>
      <c r="W2" s="12" t="s">
        <v>4</v>
      </c>
      <c r="X2" s="12" t="s">
        <v>6</v>
      </c>
      <c r="Y2" s="12" t="s">
        <v>0</v>
      </c>
      <c r="Z2" s="12" t="s">
        <v>1</v>
      </c>
      <c r="AA2" s="12" t="s">
        <v>61</v>
      </c>
      <c r="AB2" s="12" t="s">
        <v>62</v>
      </c>
      <c r="AC2" s="12" t="s">
        <v>3</v>
      </c>
      <c r="AD2" s="12" t="s">
        <v>63</v>
      </c>
      <c r="AE2" s="12" t="s">
        <v>4</v>
      </c>
      <c r="AF2" s="12" t="s">
        <v>6</v>
      </c>
    </row>
    <row r="3" spans="1:32">
      <c r="A3" s="10" t="s">
        <v>75</v>
      </c>
      <c r="B3" s="11">
        <v>0.42099999999999999</v>
      </c>
      <c r="C3" s="11">
        <v>0.35699999999999998</v>
      </c>
      <c r="D3" s="11">
        <v>0.42099999999999999</v>
      </c>
      <c r="E3" s="11">
        <v>0.32700000000000001</v>
      </c>
      <c r="F3" s="11">
        <v>0.25800000000000001</v>
      </c>
      <c r="G3" s="11">
        <v>0.29699999999999999</v>
      </c>
      <c r="H3" s="11">
        <v>0.16400000000000001</v>
      </c>
      <c r="I3" s="10" t="s">
        <v>75</v>
      </c>
      <c r="J3" s="11">
        <v>0.86899999999999999</v>
      </c>
      <c r="K3" s="11">
        <v>0.88600000000000001</v>
      </c>
      <c r="L3" s="11">
        <v>0.86899999999999999</v>
      </c>
      <c r="M3" s="11">
        <v>0.80800000000000005</v>
      </c>
      <c r="N3" s="11">
        <v>0.46500000000000002</v>
      </c>
      <c r="O3" s="11">
        <v>0.5</v>
      </c>
      <c r="P3" s="11">
        <v>0</v>
      </c>
      <c r="Q3" s="10" t="s">
        <v>75</v>
      </c>
      <c r="R3" s="11">
        <v>0.67300000000000004</v>
      </c>
      <c r="S3" s="11">
        <v>0.65900000000000003</v>
      </c>
      <c r="T3" s="11">
        <v>0.67300000000000004</v>
      </c>
      <c r="U3" s="11">
        <v>0.65900000000000003</v>
      </c>
      <c r="V3" s="11">
        <v>0.62</v>
      </c>
      <c r="W3" s="11">
        <v>0.61699999999999999</v>
      </c>
      <c r="X3" s="11">
        <v>0.58299999999999996</v>
      </c>
      <c r="Y3" s="10" t="s">
        <v>75</v>
      </c>
      <c r="Z3" s="11">
        <v>0.65</v>
      </c>
      <c r="AA3" s="11">
        <v>0.64100000000000001</v>
      </c>
      <c r="AB3" s="11">
        <v>0.65</v>
      </c>
      <c r="AC3" s="11">
        <v>0.627</v>
      </c>
      <c r="AD3" s="11">
        <v>0.59899999999999998</v>
      </c>
      <c r="AE3" s="11">
        <v>0.60399999999999998</v>
      </c>
      <c r="AF3" s="11">
        <v>0.55500000000000005</v>
      </c>
    </row>
    <row r="4" spans="1:32">
      <c r="A4" s="10" t="s">
        <v>76</v>
      </c>
      <c r="B4" s="11">
        <v>0.42399999999999999</v>
      </c>
      <c r="C4" s="11">
        <v>0.36099999999999999</v>
      </c>
      <c r="D4" s="11">
        <v>0.42399999999999999</v>
      </c>
      <c r="E4" s="11">
        <v>0.33100000000000002</v>
      </c>
      <c r="F4" s="11">
        <v>0.26100000000000001</v>
      </c>
      <c r="G4" s="11">
        <v>0.3</v>
      </c>
      <c r="H4" s="11">
        <v>0.16500000000000001</v>
      </c>
      <c r="I4" s="10" t="s">
        <v>76</v>
      </c>
      <c r="J4" s="11">
        <v>0.86899999999999999</v>
      </c>
      <c r="K4" s="11">
        <v>0.88600000000000001</v>
      </c>
      <c r="L4" s="11">
        <v>0.86899999999999999</v>
      </c>
      <c r="M4" s="11">
        <v>0.80800000000000005</v>
      </c>
      <c r="N4" s="11">
        <v>0.46500000000000002</v>
      </c>
      <c r="O4" s="11">
        <v>0.5</v>
      </c>
      <c r="P4" s="11">
        <v>0</v>
      </c>
      <c r="Q4" s="10" t="s">
        <v>76</v>
      </c>
      <c r="R4" s="11">
        <v>0.67500000000000004</v>
      </c>
      <c r="S4" s="11">
        <v>0.66</v>
      </c>
      <c r="T4" s="11">
        <v>0.67500000000000004</v>
      </c>
      <c r="U4" s="11">
        <v>0.65800000000000003</v>
      </c>
      <c r="V4" s="11">
        <v>0.61699999999999999</v>
      </c>
      <c r="W4" s="11">
        <v>0.61399999999999999</v>
      </c>
      <c r="X4" s="11">
        <v>0.57299999999999995</v>
      </c>
      <c r="Y4" s="10" t="s">
        <v>76</v>
      </c>
      <c r="Z4" s="11">
        <v>0.65500000000000003</v>
      </c>
      <c r="AA4" s="11">
        <v>0.64600000000000002</v>
      </c>
      <c r="AB4" s="11">
        <v>0.65500000000000003</v>
      </c>
      <c r="AC4" s="11">
        <v>0.63500000000000001</v>
      </c>
      <c r="AD4" s="11">
        <v>0.60899999999999999</v>
      </c>
      <c r="AE4" s="11">
        <v>0.61099999999999999</v>
      </c>
      <c r="AF4" s="11">
        <v>0.56899999999999995</v>
      </c>
    </row>
    <row r="5" spans="1:32">
      <c r="A5" s="10" t="s">
        <v>75</v>
      </c>
      <c r="B5" s="11">
        <v>0.433</v>
      </c>
      <c r="C5" s="11">
        <v>0.376</v>
      </c>
      <c r="D5" s="11">
        <v>0.433</v>
      </c>
      <c r="E5" s="11">
        <v>0.35799999999999998</v>
      </c>
      <c r="F5" s="11">
        <v>0.29599999999999999</v>
      </c>
      <c r="G5" s="11">
        <v>0.33300000000000002</v>
      </c>
      <c r="H5" s="11">
        <v>0.17</v>
      </c>
      <c r="I5" s="10" t="s">
        <v>75</v>
      </c>
      <c r="J5" s="11">
        <v>0.86899999999999999</v>
      </c>
      <c r="K5" s="11">
        <v>0.88600000000000001</v>
      </c>
      <c r="L5" s="11">
        <v>0.86899999999999999</v>
      </c>
      <c r="M5" s="11">
        <v>0.80900000000000005</v>
      </c>
      <c r="N5" s="11">
        <v>0.46700000000000003</v>
      </c>
      <c r="O5" s="11">
        <v>0.501</v>
      </c>
      <c r="P5" s="11">
        <v>4.2000000000000003E-2</v>
      </c>
      <c r="Q5" s="10" t="s">
        <v>75</v>
      </c>
      <c r="R5" s="11">
        <v>0.67300000000000004</v>
      </c>
      <c r="S5" s="11">
        <v>0.65500000000000003</v>
      </c>
      <c r="T5" s="11">
        <v>0.67300000000000004</v>
      </c>
      <c r="U5" s="11">
        <v>0.64700000000000002</v>
      </c>
      <c r="V5" s="11">
        <v>0.6</v>
      </c>
      <c r="W5" s="11">
        <v>0.60099999999999998</v>
      </c>
      <c r="X5" s="11">
        <v>0.54200000000000004</v>
      </c>
      <c r="Y5" s="10" t="s">
        <v>75</v>
      </c>
      <c r="Z5" s="11">
        <v>0.65200000000000002</v>
      </c>
      <c r="AA5" s="11">
        <v>0.64300000000000002</v>
      </c>
      <c r="AB5" s="11">
        <v>0.65200000000000002</v>
      </c>
      <c r="AC5" s="11">
        <v>0.63100000000000001</v>
      </c>
      <c r="AD5" s="11">
        <v>0.60399999999999998</v>
      </c>
      <c r="AE5" s="11">
        <v>0.60699999999999998</v>
      </c>
      <c r="AF5" s="11">
        <v>0.56200000000000006</v>
      </c>
    </row>
    <row r="6" spans="1:32">
      <c r="A6" s="10" t="s">
        <v>76</v>
      </c>
      <c r="B6" s="11">
        <v>0.42599999999999999</v>
      </c>
      <c r="C6" s="11">
        <v>0.37</v>
      </c>
      <c r="D6" s="11">
        <v>0.42599999999999999</v>
      </c>
      <c r="E6" s="11">
        <v>0.35099999999999998</v>
      </c>
      <c r="F6" s="11">
        <v>0.28999999999999998</v>
      </c>
      <c r="G6" s="11">
        <v>0.32600000000000001</v>
      </c>
      <c r="H6" s="11">
        <v>0.16300000000000001</v>
      </c>
      <c r="I6" s="10" t="s">
        <v>76</v>
      </c>
      <c r="J6" s="11">
        <v>0.86899999999999999</v>
      </c>
      <c r="K6" s="11">
        <v>0.79900000000000004</v>
      </c>
      <c r="L6" s="11">
        <v>0.86899999999999999</v>
      </c>
      <c r="M6" s="11">
        <v>0.80800000000000005</v>
      </c>
      <c r="N6" s="11">
        <v>0.46500000000000002</v>
      </c>
      <c r="O6" s="11">
        <v>0.5</v>
      </c>
      <c r="P6" s="11">
        <v>2.1000000000000001E-2</v>
      </c>
      <c r="Q6" s="10" t="s">
        <v>76</v>
      </c>
      <c r="R6" s="11">
        <v>0.66700000000000004</v>
      </c>
      <c r="S6" s="11">
        <v>0.64800000000000002</v>
      </c>
      <c r="T6" s="11">
        <v>0.66700000000000004</v>
      </c>
      <c r="U6" s="11">
        <v>0.64200000000000002</v>
      </c>
      <c r="V6" s="11">
        <v>0.59499999999999997</v>
      </c>
      <c r="W6" s="11">
        <v>0.59599999999999997</v>
      </c>
      <c r="X6" s="11">
        <v>0.53700000000000003</v>
      </c>
      <c r="Y6" s="10" t="s">
        <v>76</v>
      </c>
      <c r="Z6" s="11">
        <v>0.65200000000000002</v>
      </c>
      <c r="AA6" s="11">
        <v>0.64400000000000002</v>
      </c>
      <c r="AB6" s="11">
        <v>0.65200000000000002</v>
      </c>
      <c r="AC6" s="11">
        <v>0.629</v>
      </c>
      <c r="AD6" s="11">
        <v>0.60099999999999998</v>
      </c>
      <c r="AE6" s="11">
        <v>0.60499999999999998</v>
      </c>
      <c r="AF6" s="11">
        <v>0.55600000000000005</v>
      </c>
    </row>
    <row r="7" spans="1:32">
      <c r="A7" s="10" t="s">
        <v>75</v>
      </c>
      <c r="B7" s="11">
        <v>0.437</v>
      </c>
      <c r="C7" s="11">
        <v>0.63200000000000001</v>
      </c>
      <c r="D7" s="11">
        <v>0.437</v>
      </c>
      <c r="E7" s="11">
        <v>0.32300000000000001</v>
      </c>
      <c r="F7" s="11">
        <v>0.23599999999999999</v>
      </c>
      <c r="G7" s="11">
        <v>0.30599999999999999</v>
      </c>
      <c r="H7" s="11">
        <v>0</v>
      </c>
      <c r="I7" s="10" t="s">
        <v>75</v>
      </c>
      <c r="J7" s="11">
        <v>0.86899999999999999</v>
      </c>
      <c r="K7" s="11">
        <v>0.88600000000000001</v>
      </c>
      <c r="L7" s="11">
        <v>0.86899999999999999</v>
      </c>
      <c r="M7" s="11">
        <v>0.80800000000000005</v>
      </c>
      <c r="N7" s="11">
        <v>0.46500000000000002</v>
      </c>
      <c r="O7" s="11">
        <v>0.5</v>
      </c>
      <c r="P7" s="11">
        <v>0</v>
      </c>
      <c r="Q7" s="10" t="s">
        <v>75</v>
      </c>
      <c r="R7" s="11">
        <v>0.67100000000000004</v>
      </c>
      <c r="S7" s="11">
        <v>0.65800000000000003</v>
      </c>
      <c r="T7" s="11">
        <v>0.67100000000000004</v>
      </c>
      <c r="U7" s="11">
        <v>0.623</v>
      </c>
      <c r="V7" s="11">
        <v>0.56299999999999994</v>
      </c>
      <c r="W7" s="11">
        <v>0.57799999999999996</v>
      </c>
      <c r="X7" s="11">
        <v>0.46800000000000003</v>
      </c>
      <c r="Y7" s="10" t="s">
        <v>75</v>
      </c>
      <c r="Z7" s="11">
        <v>0.64200000000000002</v>
      </c>
      <c r="AA7" s="11">
        <v>0.64300000000000002</v>
      </c>
      <c r="AB7" s="11">
        <v>0.64200000000000002</v>
      </c>
      <c r="AC7" s="11">
        <v>0.64300000000000002</v>
      </c>
      <c r="AD7" s="11">
        <v>0.629</v>
      </c>
      <c r="AE7" s="11">
        <v>0.63</v>
      </c>
      <c r="AF7" s="11">
        <v>0.626</v>
      </c>
    </row>
    <row r="8" spans="1:32">
      <c r="A8" s="10" t="s">
        <v>76</v>
      </c>
      <c r="B8" s="11">
        <v>0.432</v>
      </c>
      <c r="C8" s="11">
        <v>0.58499999999999996</v>
      </c>
      <c r="D8" s="11">
        <v>0.432</v>
      </c>
      <c r="E8" s="11">
        <v>0.32</v>
      </c>
      <c r="F8" s="11">
        <v>0.23400000000000001</v>
      </c>
      <c r="G8" s="11">
        <v>0.30299999999999999</v>
      </c>
      <c r="H8" s="11">
        <v>0</v>
      </c>
      <c r="I8" s="10" t="s">
        <v>76</v>
      </c>
      <c r="J8" s="11">
        <v>0.86899999999999999</v>
      </c>
      <c r="K8" s="11">
        <v>0.88600000000000001</v>
      </c>
      <c r="L8" s="11">
        <v>0.86899999999999999</v>
      </c>
      <c r="M8" s="11">
        <v>0.80800000000000005</v>
      </c>
      <c r="N8" s="11">
        <v>0.46500000000000002</v>
      </c>
      <c r="O8" s="11">
        <v>0.5</v>
      </c>
      <c r="P8" s="11">
        <v>0</v>
      </c>
      <c r="Q8" s="10" t="s">
        <v>76</v>
      </c>
      <c r="R8" s="11">
        <v>0.66700000000000004</v>
      </c>
      <c r="S8" s="11">
        <v>0.65</v>
      </c>
      <c r="T8" s="11">
        <v>0.66700000000000004</v>
      </c>
      <c r="U8" s="11">
        <v>0.61899999999999999</v>
      </c>
      <c r="V8" s="11">
        <v>0.55900000000000005</v>
      </c>
      <c r="W8" s="11">
        <v>0.57399999999999995</v>
      </c>
      <c r="X8" s="11">
        <v>0.46600000000000003</v>
      </c>
      <c r="Y8" s="10" t="s">
        <v>76</v>
      </c>
      <c r="Z8" s="11">
        <v>0.64300000000000002</v>
      </c>
      <c r="AA8" s="11">
        <v>0.64500000000000002</v>
      </c>
      <c r="AB8" s="11">
        <v>0.64300000000000002</v>
      </c>
      <c r="AC8" s="11">
        <v>0.64300000000000002</v>
      </c>
      <c r="AD8" s="11">
        <v>0.63</v>
      </c>
      <c r="AE8" s="11">
        <v>0.63100000000000001</v>
      </c>
      <c r="AF8" s="11">
        <v>0.628</v>
      </c>
    </row>
    <row r="9" spans="1:32">
      <c r="A9" s="10" t="s">
        <v>75</v>
      </c>
      <c r="B9" s="11">
        <v>0.43</v>
      </c>
      <c r="C9" s="11">
        <v>0.36199999999999999</v>
      </c>
      <c r="D9" s="11">
        <v>0.43</v>
      </c>
      <c r="E9" s="11">
        <v>0.32800000000000001</v>
      </c>
      <c r="F9" s="11">
        <v>0.26100000000000001</v>
      </c>
      <c r="G9" s="11">
        <v>0.307</v>
      </c>
      <c r="H9" s="11">
        <v>0.14499999999999999</v>
      </c>
      <c r="I9" s="10" t="s">
        <v>75</v>
      </c>
      <c r="J9" s="11">
        <v>0.86899999999999999</v>
      </c>
      <c r="K9" s="11">
        <v>0.88600000000000001</v>
      </c>
      <c r="L9" s="11">
        <v>0.86899999999999999</v>
      </c>
      <c r="M9" s="11">
        <v>0.80800000000000005</v>
      </c>
      <c r="N9" s="11">
        <v>0.46500000000000002</v>
      </c>
      <c r="O9" s="11">
        <v>0.5</v>
      </c>
      <c r="P9" s="11">
        <v>0</v>
      </c>
      <c r="Q9" s="10" t="s">
        <v>75</v>
      </c>
      <c r="R9" s="11">
        <v>0.67</v>
      </c>
      <c r="S9" s="11">
        <v>0.66</v>
      </c>
      <c r="T9" s="11">
        <v>0.67</v>
      </c>
      <c r="U9" s="11">
        <v>0.61099999999999999</v>
      </c>
      <c r="V9" s="11">
        <v>0.54600000000000004</v>
      </c>
      <c r="W9" s="11">
        <v>0.56899999999999995</v>
      </c>
      <c r="X9" s="11">
        <v>0.436</v>
      </c>
      <c r="Y9" s="10" t="s">
        <v>75</v>
      </c>
      <c r="Z9" s="11">
        <v>0.63600000000000001</v>
      </c>
      <c r="AA9" s="11">
        <v>0.63600000000000001</v>
      </c>
      <c r="AB9" s="11">
        <v>0.63600000000000001</v>
      </c>
      <c r="AC9" s="11">
        <v>0.58299999999999996</v>
      </c>
      <c r="AD9" s="11">
        <v>0.54200000000000004</v>
      </c>
      <c r="AE9" s="11">
        <v>0.56999999999999995</v>
      </c>
      <c r="AF9" s="11">
        <v>0.45500000000000002</v>
      </c>
    </row>
    <row r="10" spans="1:32">
      <c r="A10" s="10" t="s">
        <v>76</v>
      </c>
      <c r="B10" s="11">
        <v>0.43</v>
      </c>
      <c r="C10" s="11">
        <v>0.37</v>
      </c>
      <c r="D10" s="11">
        <v>0.43</v>
      </c>
      <c r="E10" s="11">
        <v>0.33300000000000002</v>
      </c>
      <c r="F10" s="11">
        <v>0.26900000000000002</v>
      </c>
      <c r="G10" s="11">
        <v>0.311</v>
      </c>
      <c r="H10" s="11">
        <v>0.158</v>
      </c>
      <c r="I10" s="10" t="s">
        <v>76</v>
      </c>
      <c r="J10" s="11">
        <v>0.86899999999999999</v>
      </c>
      <c r="K10" s="11">
        <v>0.88600000000000001</v>
      </c>
      <c r="L10" s="11">
        <v>0.86899999999999999</v>
      </c>
      <c r="M10" s="11">
        <v>0.80800000000000005</v>
      </c>
      <c r="N10" s="11">
        <v>0.46500000000000002</v>
      </c>
      <c r="O10" s="11">
        <v>0.5</v>
      </c>
      <c r="P10" s="11">
        <v>0</v>
      </c>
      <c r="Q10" s="10" t="s">
        <v>76</v>
      </c>
      <c r="R10" s="11">
        <v>0.66600000000000004</v>
      </c>
      <c r="S10" s="11">
        <v>0.65600000000000003</v>
      </c>
      <c r="T10" s="11">
        <v>0.66600000000000004</v>
      </c>
      <c r="U10" s="11">
        <v>0.60599999999999998</v>
      </c>
      <c r="V10" s="11">
        <v>0.53900000000000003</v>
      </c>
      <c r="W10" s="11">
        <v>0.56399999999999995</v>
      </c>
      <c r="X10" s="11">
        <v>0.42499999999999999</v>
      </c>
      <c r="Y10" s="10" t="s">
        <v>76</v>
      </c>
      <c r="Z10" s="11">
        <v>0.63800000000000001</v>
      </c>
      <c r="AA10" s="11">
        <v>0.63900000000000001</v>
      </c>
      <c r="AB10" s="11">
        <v>0.63800000000000001</v>
      </c>
      <c r="AC10" s="11">
        <v>0.58399999999999996</v>
      </c>
      <c r="AD10" s="11">
        <v>0.54300000000000004</v>
      </c>
      <c r="AE10" s="11">
        <v>0.57099999999999995</v>
      </c>
      <c r="AF10" s="11">
        <v>0.45500000000000002</v>
      </c>
    </row>
    <row r="11" spans="1:32">
      <c r="A11" s="10" t="s">
        <v>75</v>
      </c>
      <c r="B11" s="11">
        <v>0.42199999999999999</v>
      </c>
      <c r="C11" s="11">
        <v>0.33900000000000002</v>
      </c>
      <c r="D11" s="11">
        <v>0.42199999999999999</v>
      </c>
      <c r="E11" s="11">
        <v>0.31</v>
      </c>
      <c r="F11" s="11">
        <v>0.23300000000000001</v>
      </c>
      <c r="G11" s="11">
        <v>0.28999999999999998</v>
      </c>
      <c r="H11" s="11">
        <v>0.10199999999999999</v>
      </c>
      <c r="I11" s="10" t="s">
        <v>75</v>
      </c>
      <c r="J11" s="11">
        <v>0.86899999999999999</v>
      </c>
      <c r="K11" s="11">
        <v>0.88600000000000001</v>
      </c>
      <c r="L11" s="11">
        <v>0.86899999999999999</v>
      </c>
      <c r="M11" s="11">
        <v>0.80800000000000005</v>
      </c>
      <c r="N11" s="11">
        <v>0.46500000000000002</v>
      </c>
      <c r="O11" s="11">
        <v>0.5</v>
      </c>
      <c r="P11" s="11">
        <v>0</v>
      </c>
      <c r="Q11" s="10" t="s">
        <v>75</v>
      </c>
      <c r="R11" s="11">
        <v>0.66400000000000003</v>
      </c>
      <c r="S11" s="11">
        <v>0.64600000000000002</v>
      </c>
      <c r="T11" s="11">
        <v>0.66400000000000003</v>
      </c>
      <c r="U11" s="11">
        <v>0.61299999999999999</v>
      </c>
      <c r="V11" s="11">
        <v>0.55000000000000004</v>
      </c>
      <c r="W11" s="11">
        <v>0.56799999999999995</v>
      </c>
      <c r="X11" s="11">
        <v>0.45100000000000001</v>
      </c>
      <c r="Y11" s="10" t="s">
        <v>75</v>
      </c>
      <c r="Z11" s="11">
        <v>0.66300000000000003</v>
      </c>
      <c r="AA11" s="11">
        <v>0.65500000000000003</v>
      </c>
      <c r="AB11" s="11">
        <v>0.66300000000000003</v>
      </c>
      <c r="AC11" s="11">
        <v>0.64900000000000002</v>
      </c>
      <c r="AD11" s="11">
        <v>0.627</v>
      </c>
      <c r="AE11" s="11">
        <v>0.626</v>
      </c>
      <c r="AF11" s="11">
        <v>0.59699999999999998</v>
      </c>
    </row>
    <row r="12" spans="1:32">
      <c r="A12" s="10" t="s">
        <v>76</v>
      </c>
      <c r="B12" s="11">
        <v>0.43</v>
      </c>
      <c r="C12" s="11">
        <v>0.373</v>
      </c>
      <c r="D12" s="11">
        <v>0.43</v>
      </c>
      <c r="E12" s="11">
        <v>0.32100000000000001</v>
      </c>
      <c r="F12" s="11">
        <v>0.246</v>
      </c>
      <c r="G12" s="11">
        <v>0.29899999999999999</v>
      </c>
      <c r="H12" s="11">
        <v>0.121</v>
      </c>
      <c r="I12" s="10" t="s">
        <v>76</v>
      </c>
      <c r="J12" s="11">
        <v>0.86899999999999999</v>
      </c>
      <c r="K12" s="11">
        <v>0.88600000000000001</v>
      </c>
      <c r="L12" s="11">
        <v>0.86899999999999999</v>
      </c>
      <c r="M12" s="11">
        <v>0.80800000000000005</v>
      </c>
      <c r="N12" s="11">
        <v>0.46500000000000002</v>
      </c>
      <c r="O12" s="11">
        <v>0.5</v>
      </c>
      <c r="P12" s="11">
        <v>0</v>
      </c>
      <c r="Q12" s="10" t="s">
        <v>76</v>
      </c>
      <c r="R12" s="11">
        <v>0.67</v>
      </c>
      <c r="S12" s="11">
        <v>0.65600000000000003</v>
      </c>
      <c r="T12" s="11">
        <v>0.67</v>
      </c>
      <c r="U12" s="11">
        <v>0.623</v>
      </c>
      <c r="V12" s="11">
        <v>0.56299999999999994</v>
      </c>
      <c r="W12" s="11">
        <v>0.57699999999999996</v>
      </c>
      <c r="X12" s="11">
        <v>0.46899999999999997</v>
      </c>
      <c r="Y12" s="10" t="s">
        <v>76</v>
      </c>
      <c r="Z12" s="11">
        <v>0.65800000000000003</v>
      </c>
      <c r="AA12" s="11">
        <v>0.64900000000000002</v>
      </c>
      <c r="AB12" s="11">
        <v>0.65800000000000003</v>
      </c>
      <c r="AC12" s="11">
        <v>0.64400000000000002</v>
      </c>
      <c r="AD12" s="11">
        <v>0.62</v>
      </c>
      <c r="AE12" s="11">
        <v>0.62</v>
      </c>
      <c r="AF12" s="11">
        <v>0.58899999999999997</v>
      </c>
    </row>
    <row r="13" spans="1:32">
      <c r="A13" s="1"/>
      <c r="B13" s="1">
        <f t="shared" ref="B13:AF13" si="0">AVERAGE(B3,B5,B7,B9,B11)</f>
        <v>0.42859999999999998</v>
      </c>
      <c r="C13" s="1">
        <f t="shared" si="0"/>
        <v>0.41319999999999996</v>
      </c>
      <c r="D13" s="1">
        <f t="shared" si="0"/>
        <v>0.42859999999999998</v>
      </c>
      <c r="E13" s="1">
        <f t="shared" si="0"/>
        <v>0.32920000000000005</v>
      </c>
      <c r="F13" s="1">
        <f t="shared" si="0"/>
        <v>0.25680000000000003</v>
      </c>
      <c r="G13" s="1">
        <f t="shared" si="0"/>
        <v>0.30659999999999998</v>
      </c>
      <c r="H13" s="1">
        <f t="shared" si="0"/>
        <v>0.1162</v>
      </c>
      <c r="I13" s="1"/>
      <c r="J13" s="1">
        <f t="shared" si="0"/>
        <v>0.86899999999999999</v>
      </c>
      <c r="K13" s="1">
        <f t="shared" si="0"/>
        <v>0.8859999999999999</v>
      </c>
      <c r="L13" s="1">
        <f t="shared" si="0"/>
        <v>0.86899999999999999</v>
      </c>
      <c r="M13" s="1">
        <f t="shared" si="0"/>
        <v>0.80819999999999992</v>
      </c>
      <c r="N13" s="1">
        <f t="shared" si="0"/>
        <v>0.46539999999999998</v>
      </c>
      <c r="O13" s="1">
        <f t="shared" si="0"/>
        <v>0.50019999999999998</v>
      </c>
      <c r="P13" s="1">
        <f t="shared" si="0"/>
        <v>8.4000000000000012E-3</v>
      </c>
      <c r="Q13" s="1"/>
      <c r="R13" s="1">
        <f t="shared" si="0"/>
        <v>0.67020000000000013</v>
      </c>
      <c r="S13" s="1">
        <f t="shared" si="0"/>
        <v>0.65559999999999996</v>
      </c>
      <c r="T13" s="1">
        <f t="shared" si="0"/>
        <v>0.67020000000000013</v>
      </c>
      <c r="U13" s="1">
        <f t="shared" si="0"/>
        <v>0.63060000000000005</v>
      </c>
      <c r="V13" s="1">
        <f t="shared" si="0"/>
        <v>0.57579999999999987</v>
      </c>
      <c r="W13" s="1">
        <f t="shared" si="0"/>
        <v>0.58660000000000001</v>
      </c>
      <c r="X13" s="1">
        <f t="shared" si="0"/>
        <v>0.496</v>
      </c>
      <c r="Y13" s="1"/>
      <c r="Z13" s="1">
        <f t="shared" si="0"/>
        <v>0.64860000000000007</v>
      </c>
      <c r="AA13" s="1">
        <f t="shared" si="0"/>
        <v>0.64359999999999995</v>
      </c>
      <c r="AB13" s="1">
        <f t="shared" si="0"/>
        <v>0.64860000000000007</v>
      </c>
      <c r="AC13" s="1">
        <f t="shared" si="0"/>
        <v>0.62660000000000005</v>
      </c>
      <c r="AD13" s="1">
        <f t="shared" si="0"/>
        <v>0.60019999999999984</v>
      </c>
      <c r="AE13" s="1">
        <f t="shared" si="0"/>
        <v>0.60739999999999994</v>
      </c>
      <c r="AF13" s="1">
        <f t="shared" si="0"/>
        <v>0.55899999999999994</v>
      </c>
    </row>
  </sheetData>
  <mergeCells count="4">
    <mergeCell ref="A1:H1"/>
    <mergeCell ref="I1:P1"/>
    <mergeCell ref="Q1:X1"/>
    <mergeCell ref="Y1:A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497B-D9E7-9642-ADF7-C1EAAE5F01E2}">
  <dimension ref="A1:AF13"/>
  <sheetViews>
    <sheetView topLeftCell="X1" zoomScale="111" workbookViewId="0">
      <selection activeCell="G20" sqref="G20"/>
    </sheetView>
  </sheetViews>
  <sheetFormatPr baseColWidth="10" defaultColWidth="11" defaultRowHeight="16"/>
  <cols>
    <col min="29" max="29" width="13.1640625" customWidth="1"/>
    <col min="32" max="32" width="9.83203125" customWidth="1"/>
  </cols>
  <sheetData>
    <row r="1" spans="1:32">
      <c r="A1" s="145" t="s">
        <v>59</v>
      </c>
      <c r="B1" s="145"/>
      <c r="C1" s="145"/>
      <c r="D1" s="145"/>
      <c r="E1" s="145"/>
      <c r="F1" s="145"/>
      <c r="G1" s="145"/>
      <c r="H1" s="145"/>
      <c r="I1" s="146" t="s">
        <v>49</v>
      </c>
      <c r="J1" s="146"/>
      <c r="K1" s="146"/>
      <c r="L1" s="146"/>
      <c r="M1" s="146"/>
      <c r="N1" s="146"/>
      <c r="O1" s="146"/>
      <c r="P1" s="146"/>
      <c r="Q1" s="145" t="s">
        <v>50</v>
      </c>
      <c r="R1" s="145"/>
      <c r="S1" s="145"/>
      <c r="T1" s="145"/>
      <c r="U1" s="145"/>
      <c r="V1" s="145"/>
      <c r="W1" s="145"/>
      <c r="X1" s="145"/>
      <c r="Y1" s="146" t="s">
        <v>51</v>
      </c>
      <c r="Z1" s="146"/>
      <c r="AA1" s="146"/>
      <c r="AB1" s="146"/>
      <c r="AC1" s="146"/>
      <c r="AD1" s="146"/>
      <c r="AE1" s="146"/>
      <c r="AF1" s="146"/>
    </row>
    <row r="2" spans="1:32" s="13" customFormat="1">
      <c r="A2" s="12" t="s">
        <v>0</v>
      </c>
      <c r="B2" s="12" t="s">
        <v>1</v>
      </c>
      <c r="C2" s="12" t="s">
        <v>61</v>
      </c>
      <c r="D2" s="12" t="s">
        <v>62</v>
      </c>
      <c r="E2" s="12" t="s">
        <v>3</v>
      </c>
      <c r="F2" s="12" t="s">
        <v>63</v>
      </c>
      <c r="G2" s="12" t="s">
        <v>4</v>
      </c>
      <c r="H2" s="12" t="s">
        <v>6</v>
      </c>
      <c r="I2" s="12" t="s">
        <v>0</v>
      </c>
      <c r="J2" s="12" t="s">
        <v>1</v>
      </c>
      <c r="K2" s="12" t="s">
        <v>61</v>
      </c>
      <c r="L2" s="12" t="s">
        <v>62</v>
      </c>
      <c r="M2" s="12" t="s">
        <v>3</v>
      </c>
      <c r="N2" s="12" t="s">
        <v>63</v>
      </c>
      <c r="O2" s="12" t="s">
        <v>4</v>
      </c>
      <c r="P2" s="12" t="s">
        <v>6</v>
      </c>
      <c r="Q2" s="12" t="s">
        <v>0</v>
      </c>
      <c r="R2" s="12" t="s">
        <v>1</v>
      </c>
      <c r="S2" s="12" t="s">
        <v>61</v>
      </c>
      <c r="T2" s="12" t="s">
        <v>62</v>
      </c>
      <c r="U2" s="12" t="s">
        <v>3</v>
      </c>
      <c r="V2" s="12" t="s">
        <v>63</v>
      </c>
      <c r="W2" s="12" t="s">
        <v>4</v>
      </c>
      <c r="X2" s="12" t="s">
        <v>6</v>
      </c>
      <c r="Y2" s="12" t="s">
        <v>0</v>
      </c>
      <c r="Z2" s="12" t="s">
        <v>1</v>
      </c>
      <c r="AA2" s="12" t="s">
        <v>61</v>
      </c>
      <c r="AB2" s="12" t="s">
        <v>62</v>
      </c>
      <c r="AC2" s="12" t="s">
        <v>3</v>
      </c>
      <c r="AD2" s="12" t="s">
        <v>63</v>
      </c>
      <c r="AE2" s="12" t="s">
        <v>4</v>
      </c>
      <c r="AF2" s="12" t="s">
        <v>6</v>
      </c>
    </row>
    <row r="3" spans="1:32">
      <c r="A3" s="10" t="s">
        <v>77</v>
      </c>
      <c r="B3" s="11">
        <v>0.42299999999999999</v>
      </c>
      <c r="C3" s="11">
        <v>0.37</v>
      </c>
      <c r="D3" s="11">
        <v>0.42299999999999999</v>
      </c>
      <c r="E3" s="11">
        <v>0.34</v>
      </c>
      <c r="F3" s="11">
        <v>0.28999999999999998</v>
      </c>
      <c r="G3" s="11">
        <v>0.35</v>
      </c>
      <c r="H3" s="11">
        <v>0.152</v>
      </c>
      <c r="I3" s="10" t="s">
        <v>77</v>
      </c>
      <c r="J3" s="11">
        <v>0.82</v>
      </c>
      <c r="K3" s="11">
        <v>0.78300000000000003</v>
      </c>
      <c r="L3" s="11">
        <v>0.82</v>
      </c>
      <c r="M3" s="11">
        <v>0.79900000000000004</v>
      </c>
      <c r="N3" s="11">
        <v>0.51700000000000002</v>
      </c>
      <c r="O3" s="11">
        <v>0.51700000000000002</v>
      </c>
      <c r="P3" s="11">
        <v>0.315</v>
      </c>
      <c r="Q3" s="10" t="s">
        <v>77</v>
      </c>
      <c r="R3" s="11">
        <v>0.65800000000000003</v>
      </c>
      <c r="S3" s="11">
        <v>0.66400000000000003</v>
      </c>
      <c r="T3" s="11">
        <v>0.65800000000000003</v>
      </c>
      <c r="U3" s="11">
        <v>0.66</v>
      </c>
      <c r="V3" s="11">
        <v>0.63600000000000001</v>
      </c>
      <c r="W3" s="11">
        <v>0.63800000000000001</v>
      </c>
      <c r="X3" s="11">
        <v>0.63400000000000001</v>
      </c>
      <c r="Y3" s="10" t="s">
        <v>77</v>
      </c>
      <c r="Z3" s="11">
        <v>0.61899999999999999</v>
      </c>
      <c r="AA3" s="11">
        <v>0.624</v>
      </c>
      <c r="AB3" s="11">
        <v>0.61899999999999999</v>
      </c>
      <c r="AC3" s="11">
        <v>0.621</v>
      </c>
      <c r="AD3" s="11">
        <v>0.60799999999999998</v>
      </c>
      <c r="AE3" s="11">
        <v>0.60899999999999999</v>
      </c>
      <c r="AF3" s="11">
        <v>0.60799999999999998</v>
      </c>
    </row>
    <row r="4" spans="1:32">
      <c r="A4" s="10" t="s">
        <v>78</v>
      </c>
      <c r="B4" s="11">
        <v>0.42199999999999999</v>
      </c>
      <c r="C4" s="11">
        <v>0.36</v>
      </c>
      <c r="D4" s="11">
        <v>0.42199999999999999</v>
      </c>
      <c r="E4" s="11">
        <v>0.33600000000000002</v>
      </c>
      <c r="F4" s="11">
        <v>0.28399999999999997</v>
      </c>
      <c r="G4" s="11">
        <v>0.34599999999999997</v>
      </c>
      <c r="H4" s="11">
        <v>0.13500000000000001</v>
      </c>
      <c r="I4" s="10" t="s">
        <v>78</v>
      </c>
      <c r="J4" s="11">
        <v>0.81599999999999995</v>
      </c>
      <c r="K4" s="11">
        <v>0.78100000000000003</v>
      </c>
      <c r="L4" s="11">
        <v>0.81599999999999995</v>
      </c>
      <c r="M4" s="11">
        <v>0.79700000000000004</v>
      </c>
      <c r="N4" s="11">
        <v>0.51500000000000001</v>
      </c>
      <c r="O4" s="11">
        <v>0.51600000000000001</v>
      </c>
      <c r="P4" s="11">
        <v>0.317</v>
      </c>
      <c r="Q4" s="10" t="s">
        <v>78</v>
      </c>
      <c r="R4" s="11">
        <v>0.65200000000000002</v>
      </c>
      <c r="S4" s="11">
        <v>0.65900000000000003</v>
      </c>
      <c r="T4" s="11">
        <v>0.65200000000000002</v>
      </c>
      <c r="U4" s="11">
        <v>0.65500000000000003</v>
      </c>
      <c r="V4" s="11">
        <v>0.63</v>
      </c>
      <c r="W4" s="11">
        <v>0.63300000000000001</v>
      </c>
      <c r="X4" s="11">
        <v>0.629</v>
      </c>
      <c r="Y4" s="10" t="s">
        <v>78</v>
      </c>
      <c r="Z4" s="11">
        <v>0.623</v>
      </c>
      <c r="AA4" s="11">
        <v>0.626</v>
      </c>
      <c r="AB4" s="11">
        <v>0.623</v>
      </c>
      <c r="AC4" s="11">
        <v>0.624</v>
      </c>
      <c r="AD4" s="11">
        <v>0.61099999999999999</v>
      </c>
      <c r="AE4" s="11">
        <v>0.61199999999999999</v>
      </c>
      <c r="AF4" s="11">
        <v>0.60899999999999999</v>
      </c>
    </row>
    <row r="5" spans="1:32">
      <c r="A5" s="10" t="s">
        <v>77</v>
      </c>
      <c r="B5" s="11">
        <v>0.41599999999999998</v>
      </c>
      <c r="C5" s="11">
        <v>0.376</v>
      </c>
      <c r="D5" s="11">
        <v>0.41599999999999998</v>
      </c>
      <c r="E5" s="11">
        <v>0.371</v>
      </c>
      <c r="F5" s="11">
        <v>0.318</v>
      </c>
      <c r="G5" s="11">
        <v>0.34300000000000003</v>
      </c>
      <c r="H5" s="11">
        <v>0.23599999999999999</v>
      </c>
      <c r="I5" s="10" t="s">
        <v>77</v>
      </c>
      <c r="J5" s="11">
        <v>0.86499999999999999</v>
      </c>
      <c r="K5" s="11">
        <v>0.80900000000000005</v>
      </c>
      <c r="L5" s="11">
        <v>0.86499999999999999</v>
      </c>
      <c r="M5" s="11">
        <v>0.81599999999999995</v>
      </c>
      <c r="N5" s="11">
        <v>0.503</v>
      </c>
      <c r="O5" s="11">
        <v>0.51700000000000002</v>
      </c>
      <c r="P5" s="11">
        <v>0.20799999999999999</v>
      </c>
      <c r="Q5" s="10" t="s">
        <v>77</v>
      </c>
      <c r="R5" s="11">
        <v>0.68</v>
      </c>
      <c r="S5" s="11">
        <v>0.67100000000000004</v>
      </c>
      <c r="T5" s="11">
        <v>0.68</v>
      </c>
      <c r="U5" s="11">
        <v>0.67300000000000004</v>
      </c>
      <c r="V5" s="11">
        <v>0.63900000000000001</v>
      </c>
      <c r="W5" s="11">
        <v>0.63600000000000001</v>
      </c>
      <c r="X5" s="11">
        <v>0.61499999999999999</v>
      </c>
      <c r="Y5" s="10" t="s">
        <v>77</v>
      </c>
      <c r="Z5" s="11">
        <v>0.63300000000000001</v>
      </c>
      <c r="AA5" s="11">
        <v>0.63200000000000001</v>
      </c>
      <c r="AB5" s="11">
        <v>0.63300000000000001</v>
      </c>
      <c r="AC5" s="11">
        <v>0.63200000000000001</v>
      </c>
      <c r="AD5" s="11">
        <v>0.61699999999999999</v>
      </c>
      <c r="AE5" s="11">
        <v>0.61699999999999999</v>
      </c>
      <c r="AF5" s="11">
        <v>0.61199999999999999</v>
      </c>
    </row>
    <row r="6" spans="1:32">
      <c r="A6" s="10" t="s">
        <v>78</v>
      </c>
      <c r="B6" s="11">
        <v>0.42799999999999999</v>
      </c>
      <c r="C6" s="11">
        <v>0.39100000000000001</v>
      </c>
      <c r="D6" s="11">
        <v>0.42799999999999999</v>
      </c>
      <c r="E6" s="11">
        <v>0.38100000000000001</v>
      </c>
      <c r="F6" s="11">
        <v>0.32700000000000001</v>
      </c>
      <c r="G6" s="11">
        <v>0.35099999999999998</v>
      </c>
      <c r="H6" s="11">
        <v>0.245</v>
      </c>
      <c r="I6" s="10" t="s">
        <v>78</v>
      </c>
      <c r="J6" s="11">
        <v>0.86399999999999999</v>
      </c>
      <c r="K6" s="11">
        <v>0.8</v>
      </c>
      <c r="L6" s="11">
        <v>0.86399999999999999</v>
      </c>
      <c r="M6" s="11">
        <v>0.81299999999999994</v>
      </c>
      <c r="N6" s="11">
        <v>0.495</v>
      </c>
      <c r="O6" s="11">
        <v>0.51200000000000001</v>
      </c>
      <c r="P6" s="11">
        <v>0.187</v>
      </c>
      <c r="Q6" s="10" t="s">
        <v>78</v>
      </c>
      <c r="R6" s="11">
        <v>0.67900000000000005</v>
      </c>
      <c r="S6" s="11">
        <v>0.67</v>
      </c>
      <c r="T6" s="11">
        <v>0.67900000000000005</v>
      </c>
      <c r="U6" s="11">
        <v>0.67200000000000004</v>
      </c>
      <c r="V6" s="11">
        <v>0.63900000000000001</v>
      </c>
      <c r="W6" s="11">
        <v>0.63600000000000001</v>
      </c>
      <c r="X6" s="11">
        <v>0.61599999999999999</v>
      </c>
      <c r="Y6" s="10" t="s">
        <v>78</v>
      </c>
      <c r="Z6" s="11">
        <v>0.63600000000000001</v>
      </c>
      <c r="AA6" s="11">
        <v>0.63400000000000001</v>
      </c>
      <c r="AB6" s="11">
        <v>0.63600000000000001</v>
      </c>
      <c r="AC6" s="11">
        <v>0.63500000000000001</v>
      </c>
      <c r="AD6" s="11">
        <v>0.62</v>
      </c>
      <c r="AE6" s="11">
        <v>0.61899999999999999</v>
      </c>
      <c r="AF6" s="11">
        <v>0.61399999999999999</v>
      </c>
    </row>
    <row r="7" spans="1:32">
      <c r="A7" s="10" t="s">
        <v>77</v>
      </c>
      <c r="B7" s="11">
        <v>0.38300000000000001</v>
      </c>
      <c r="C7" s="11">
        <v>0.34499999999999997</v>
      </c>
      <c r="D7" s="11">
        <v>0.38300000000000001</v>
      </c>
      <c r="E7" s="11">
        <v>0.33700000000000002</v>
      </c>
      <c r="F7" s="11">
        <v>0.28799999999999998</v>
      </c>
      <c r="G7" s="11">
        <v>0.32300000000000001</v>
      </c>
      <c r="H7" s="11">
        <v>0.214</v>
      </c>
      <c r="I7" s="10" t="s">
        <v>77</v>
      </c>
      <c r="J7" s="11">
        <v>0.84799999999999998</v>
      </c>
      <c r="K7" s="11">
        <v>0.80200000000000005</v>
      </c>
      <c r="L7" s="11">
        <v>0.84799999999999998</v>
      </c>
      <c r="M7" s="11">
        <v>0.81799999999999995</v>
      </c>
      <c r="N7" s="11">
        <v>0.54300000000000004</v>
      </c>
      <c r="O7" s="11">
        <v>0.53800000000000003</v>
      </c>
      <c r="P7" s="11">
        <v>0.33700000000000002</v>
      </c>
      <c r="Q7" s="10" t="s">
        <v>77</v>
      </c>
      <c r="R7" s="11">
        <v>0.58799999999999997</v>
      </c>
      <c r="S7" s="11">
        <v>0.67100000000000004</v>
      </c>
      <c r="T7" s="11">
        <v>0.58799999999999997</v>
      </c>
      <c r="U7" s="11">
        <v>0.59099999999999997</v>
      </c>
      <c r="V7" s="11">
        <v>0.58799999999999997</v>
      </c>
      <c r="W7" s="11">
        <v>0.629</v>
      </c>
      <c r="X7" s="11">
        <v>0.61099999999999999</v>
      </c>
      <c r="Y7" s="10" t="s">
        <v>77</v>
      </c>
      <c r="Z7" s="11">
        <v>0.63500000000000001</v>
      </c>
      <c r="AA7" s="11">
        <v>0.64300000000000002</v>
      </c>
      <c r="AB7" s="11">
        <v>0.63500000000000001</v>
      </c>
      <c r="AC7" s="11">
        <v>0.63800000000000001</v>
      </c>
      <c r="AD7" s="11">
        <v>0.627</v>
      </c>
      <c r="AE7" s="11">
        <v>0.63</v>
      </c>
      <c r="AF7" s="11">
        <v>0.63</v>
      </c>
    </row>
    <row r="8" spans="1:32">
      <c r="A8" s="10" t="s">
        <v>78</v>
      </c>
      <c r="B8" s="11">
        <v>0.39200000000000002</v>
      </c>
      <c r="C8" s="11">
        <v>0.35699999999999998</v>
      </c>
      <c r="D8" s="11">
        <v>0.39200000000000002</v>
      </c>
      <c r="E8" s="11">
        <v>0.34399999999999997</v>
      </c>
      <c r="F8" s="11">
        <v>0.29499999999999998</v>
      </c>
      <c r="G8" s="11">
        <v>0.33100000000000002</v>
      </c>
      <c r="H8" s="11">
        <v>0.218</v>
      </c>
      <c r="I8" s="10" t="s">
        <v>78</v>
      </c>
      <c r="J8" s="11">
        <v>0.84899999999999998</v>
      </c>
      <c r="K8" s="11">
        <v>0.79700000000000004</v>
      </c>
      <c r="L8" s="11">
        <v>0.84899999999999998</v>
      </c>
      <c r="M8" s="11">
        <v>0.81499999999999995</v>
      </c>
      <c r="N8" s="11">
        <v>0.52800000000000002</v>
      </c>
      <c r="O8" s="11">
        <v>0.52800000000000002</v>
      </c>
      <c r="P8" s="11">
        <v>0.29899999999999999</v>
      </c>
      <c r="Q8" s="10" t="s">
        <v>78</v>
      </c>
      <c r="R8" s="11">
        <v>0.58699999999999997</v>
      </c>
      <c r="S8" s="11">
        <v>0.66600000000000004</v>
      </c>
      <c r="T8" s="11">
        <v>0.58699999999999997</v>
      </c>
      <c r="U8" s="11">
        <v>0.59</v>
      </c>
      <c r="V8" s="11">
        <v>0.58699999999999997</v>
      </c>
      <c r="W8" s="11">
        <v>0.625</v>
      </c>
      <c r="X8" s="11">
        <v>0.61</v>
      </c>
      <c r="Y8" s="10" t="s">
        <v>78</v>
      </c>
      <c r="Z8" s="11">
        <v>0.63200000000000001</v>
      </c>
      <c r="AA8" s="11">
        <v>0.64200000000000002</v>
      </c>
      <c r="AB8" s="11">
        <v>0.63200000000000001</v>
      </c>
      <c r="AC8" s="11">
        <v>0.63500000000000001</v>
      </c>
      <c r="AD8" s="11">
        <v>0.625</v>
      </c>
      <c r="AE8" s="11">
        <v>0.629</v>
      </c>
      <c r="AF8" s="11">
        <v>0.628</v>
      </c>
    </row>
    <row r="9" spans="1:32">
      <c r="A9" s="10" t="s">
        <v>77</v>
      </c>
      <c r="B9" s="11">
        <v>0.40400000000000003</v>
      </c>
      <c r="C9" s="11">
        <v>0.38600000000000001</v>
      </c>
      <c r="D9" s="11">
        <v>0.40400000000000003</v>
      </c>
      <c r="E9" s="11">
        <v>0.35499999999999998</v>
      </c>
      <c r="F9" s="11">
        <v>0.28199999999999997</v>
      </c>
      <c r="G9" s="11">
        <v>0.312</v>
      </c>
      <c r="H9" s="11">
        <v>0.182</v>
      </c>
      <c r="I9" s="10" t="s">
        <v>77</v>
      </c>
      <c r="J9" s="11">
        <v>0.751</v>
      </c>
      <c r="K9" s="11">
        <v>0.81599999999999995</v>
      </c>
      <c r="L9" s="11">
        <v>0.751</v>
      </c>
      <c r="M9" s="11">
        <v>0.77800000000000002</v>
      </c>
      <c r="N9" s="11">
        <v>0.57899999999999996</v>
      </c>
      <c r="O9" s="11">
        <v>0.61299999999999999</v>
      </c>
      <c r="P9" s="11">
        <v>0.58399999999999996</v>
      </c>
      <c r="Q9" s="10" t="s">
        <v>77</v>
      </c>
      <c r="R9" s="11">
        <v>0.63700000000000001</v>
      </c>
      <c r="S9" s="11">
        <v>0.61599999999999999</v>
      </c>
      <c r="T9" s="11">
        <v>0.63700000000000001</v>
      </c>
      <c r="U9" s="11">
        <v>0.61699999999999999</v>
      </c>
      <c r="V9" s="11">
        <v>0.56999999999999995</v>
      </c>
      <c r="W9" s="11">
        <v>0.57199999999999995</v>
      </c>
      <c r="X9" s="11">
        <v>0.52</v>
      </c>
      <c r="Y9" s="10" t="s">
        <v>77</v>
      </c>
      <c r="Z9" s="11">
        <v>0.65300000000000002</v>
      </c>
      <c r="AA9" s="11">
        <v>0.64400000000000002</v>
      </c>
      <c r="AB9" s="11">
        <v>0.65300000000000002</v>
      </c>
      <c r="AC9" s="11">
        <v>0.64400000000000002</v>
      </c>
      <c r="AD9" s="11">
        <v>0.623</v>
      </c>
      <c r="AE9" s="11">
        <v>0.622</v>
      </c>
      <c r="AF9" s="11">
        <v>0.60099999999999998</v>
      </c>
    </row>
    <row r="10" spans="1:32">
      <c r="A10" s="10" t="s">
        <v>78</v>
      </c>
      <c r="B10" s="11">
        <v>0.4</v>
      </c>
      <c r="C10" s="11">
        <v>0.39600000000000002</v>
      </c>
      <c r="D10" s="11">
        <v>0.4</v>
      </c>
      <c r="E10" s="11">
        <v>0.35699999999999998</v>
      </c>
      <c r="F10" s="11">
        <v>0.28999999999999998</v>
      </c>
      <c r="G10" s="11">
        <v>0.314</v>
      </c>
      <c r="H10" s="11">
        <v>0.20599999999999999</v>
      </c>
      <c r="I10" s="10" t="s">
        <v>78</v>
      </c>
      <c r="J10" s="11">
        <v>0.746</v>
      </c>
      <c r="K10" s="11">
        <v>0.81200000000000006</v>
      </c>
      <c r="L10" s="11">
        <v>0.746</v>
      </c>
      <c r="M10" s="11">
        <v>0.77300000000000002</v>
      </c>
      <c r="N10" s="11">
        <v>0.57099999999999995</v>
      </c>
      <c r="O10" s="11">
        <v>0.60399999999999998</v>
      </c>
      <c r="P10" s="11">
        <v>0.57199999999999995</v>
      </c>
      <c r="Q10" s="10" t="s">
        <v>78</v>
      </c>
      <c r="R10" s="11">
        <v>0.64100000000000001</v>
      </c>
      <c r="S10" s="11">
        <v>0.61799999999999999</v>
      </c>
      <c r="T10" s="11">
        <v>0.64100000000000001</v>
      </c>
      <c r="U10" s="11">
        <v>0.61799999999999999</v>
      </c>
      <c r="V10" s="11">
        <v>0.56999999999999995</v>
      </c>
      <c r="W10" s="11">
        <v>0.57199999999999995</v>
      </c>
      <c r="X10" s="11">
        <v>0.51600000000000001</v>
      </c>
      <c r="Y10" s="10" t="s">
        <v>78</v>
      </c>
      <c r="Z10" s="11">
        <v>0.65800000000000003</v>
      </c>
      <c r="AA10" s="11">
        <v>0.65</v>
      </c>
      <c r="AB10" s="11">
        <v>0.65800000000000003</v>
      </c>
      <c r="AC10" s="11">
        <v>0.64700000000000002</v>
      </c>
      <c r="AD10" s="11">
        <v>0.626</v>
      </c>
      <c r="AE10" s="11">
        <v>0.625</v>
      </c>
      <c r="AF10" s="11">
        <v>0.60099999999999998</v>
      </c>
    </row>
    <row r="11" spans="1:32">
      <c r="A11" s="10" t="s">
        <v>77</v>
      </c>
      <c r="B11" s="11">
        <v>0.39600000000000002</v>
      </c>
      <c r="C11" s="11">
        <v>0.40799999999999997</v>
      </c>
      <c r="D11" s="11">
        <v>0.39600000000000002</v>
      </c>
      <c r="E11" s="11">
        <v>0.373</v>
      </c>
      <c r="F11" s="11">
        <v>0.307</v>
      </c>
      <c r="G11" s="11">
        <v>0.318</v>
      </c>
      <c r="H11" s="11">
        <v>0.23200000000000001</v>
      </c>
      <c r="I11" s="10" t="s">
        <v>77</v>
      </c>
      <c r="J11" s="11">
        <v>0.79100000000000004</v>
      </c>
      <c r="K11" s="11">
        <v>0.79400000000000004</v>
      </c>
      <c r="L11" s="11">
        <v>0.79100000000000004</v>
      </c>
      <c r="M11" s="11">
        <v>0.79200000000000004</v>
      </c>
      <c r="N11" s="11">
        <v>0.54700000000000004</v>
      </c>
      <c r="O11" s="11">
        <v>0.54800000000000004</v>
      </c>
      <c r="P11" s="11">
        <v>0.438</v>
      </c>
      <c r="Q11" s="10" t="s">
        <v>77</v>
      </c>
      <c r="R11" s="11">
        <v>0.66800000000000004</v>
      </c>
      <c r="S11" s="11">
        <v>0.65</v>
      </c>
      <c r="T11" s="11">
        <v>0.66800000000000004</v>
      </c>
      <c r="U11" s="11">
        <v>0.64600000000000002</v>
      </c>
      <c r="V11" s="11">
        <v>0.60099999999999998</v>
      </c>
      <c r="W11" s="11">
        <v>0.6</v>
      </c>
      <c r="X11" s="11">
        <v>0.54900000000000004</v>
      </c>
      <c r="Y11" s="10" t="s">
        <v>77</v>
      </c>
      <c r="Z11" s="11">
        <v>0.64</v>
      </c>
      <c r="AA11" s="11">
        <v>0.63400000000000001</v>
      </c>
      <c r="AB11" s="11">
        <v>0.64</v>
      </c>
      <c r="AC11" s="11">
        <v>0.63500000000000001</v>
      </c>
      <c r="AD11" s="11">
        <v>0.61599999999999999</v>
      </c>
      <c r="AE11" s="11">
        <v>0.61499999999999999</v>
      </c>
      <c r="AF11" s="11">
        <v>0.60199999999999998</v>
      </c>
    </row>
    <row r="12" spans="1:32">
      <c r="A12" s="10" t="s">
        <v>78</v>
      </c>
      <c r="B12" s="11">
        <v>0.40699999999999997</v>
      </c>
      <c r="C12" s="11">
        <v>0.40799999999999997</v>
      </c>
      <c r="D12" s="11">
        <v>0.40699999999999997</v>
      </c>
      <c r="E12" s="11">
        <v>0.38200000000000001</v>
      </c>
      <c r="F12" s="11">
        <v>0.314</v>
      </c>
      <c r="G12" s="11">
        <v>0.32700000000000001</v>
      </c>
      <c r="H12" s="11">
        <v>0.23200000000000001</v>
      </c>
      <c r="I12" s="10" t="s">
        <v>78</v>
      </c>
      <c r="J12" s="11">
        <v>0.79700000000000004</v>
      </c>
      <c r="K12" s="11">
        <v>0.79800000000000004</v>
      </c>
      <c r="L12" s="11">
        <v>0.79700000000000004</v>
      </c>
      <c r="M12" s="11">
        <v>0.79800000000000004</v>
      </c>
      <c r="N12" s="11">
        <v>0.55600000000000005</v>
      </c>
      <c r="O12" s="11">
        <v>0.55600000000000005</v>
      </c>
      <c r="P12" s="11">
        <v>0.45</v>
      </c>
      <c r="Q12" s="10" t="s">
        <v>78</v>
      </c>
      <c r="R12" s="11">
        <v>0.67400000000000004</v>
      </c>
      <c r="S12" s="11">
        <v>0.65700000000000003</v>
      </c>
      <c r="T12" s="11">
        <v>0.67400000000000004</v>
      </c>
      <c r="U12" s="11">
        <v>0.65300000000000002</v>
      </c>
      <c r="V12" s="11">
        <v>0.60899999999999999</v>
      </c>
      <c r="W12" s="11">
        <v>0.60799999999999998</v>
      </c>
      <c r="X12" s="11">
        <v>0.55800000000000005</v>
      </c>
      <c r="Y12" s="10" t="s">
        <v>78</v>
      </c>
      <c r="Z12" s="11">
        <v>0.65300000000000002</v>
      </c>
      <c r="AA12" s="11">
        <v>0.64700000000000002</v>
      </c>
      <c r="AB12" s="11">
        <v>0.65300000000000002</v>
      </c>
      <c r="AC12" s="11">
        <v>0.64800000000000002</v>
      </c>
      <c r="AD12" s="11">
        <v>0.629</v>
      </c>
      <c r="AE12" s="11">
        <v>0.628</v>
      </c>
      <c r="AF12" s="11">
        <v>0.61399999999999999</v>
      </c>
    </row>
    <row r="13" spans="1:32">
      <c r="A13" s="1"/>
      <c r="B13" s="1">
        <f>AVERAGE(B3,B5,B7,B9,B11)</f>
        <v>0.40439999999999998</v>
      </c>
      <c r="C13" s="1">
        <f>AVERAGE(C3,C5,C7,C9,C11)</f>
        <v>0.37699999999999995</v>
      </c>
      <c r="D13" s="1">
        <f t="shared" ref="D13:AF13" si="0">AVERAGE(D3,D5,D7,D9,D11)</f>
        <v>0.40439999999999998</v>
      </c>
      <c r="E13" s="1">
        <f t="shared" si="0"/>
        <v>0.35520000000000002</v>
      </c>
      <c r="F13" s="1">
        <f t="shared" si="0"/>
        <v>0.29699999999999999</v>
      </c>
      <c r="G13" s="1">
        <f t="shared" si="0"/>
        <v>0.32920000000000005</v>
      </c>
      <c r="H13" s="1">
        <f t="shared" si="0"/>
        <v>0.20319999999999999</v>
      </c>
      <c r="I13" s="1"/>
      <c r="J13" s="1">
        <f>AVERAGE(J3,J5,J7,J9,J11)</f>
        <v>0.81500000000000006</v>
      </c>
      <c r="K13" s="1">
        <f t="shared" si="0"/>
        <v>0.80079999999999996</v>
      </c>
      <c r="L13" s="1">
        <f t="shared" si="0"/>
        <v>0.81500000000000006</v>
      </c>
      <c r="M13" s="1">
        <f t="shared" si="0"/>
        <v>0.80059999999999998</v>
      </c>
      <c r="N13" s="1">
        <f t="shared" si="0"/>
        <v>0.53780000000000006</v>
      </c>
      <c r="O13" s="1">
        <f t="shared" si="0"/>
        <v>0.54659999999999997</v>
      </c>
      <c r="P13" s="1">
        <f t="shared" si="0"/>
        <v>0.37639999999999996</v>
      </c>
      <c r="Q13" s="1"/>
      <c r="R13" s="1">
        <f>AVERAGE(R3,R5,R7,R9,R11)</f>
        <v>0.64620000000000011</v>
      </c>
      <c r="S13" s="1">
        <f t="shared" si="0"/>
        <v>0.65440000000000009</v>
      </c>
      <c r="T13" s="1">
        <f t="shared" si="0"/>
        <v>0.64620000000000011</v>
      </c>
      <c r="U13" s="1">
        <f t="shared" si="0"/>
        <v>0.63740000000000008</v>
      </c>
      <c r="V13" s="1">
        <f t="shared" si="0"/>
        <v>0.60680000000000001</v>
      </c>
      <c r="W13" s="1">
        <f t="shared" si="0"/>
        <v>0.61499999999999999</v>
      </c>
      <c r="X13" s="1">
        <f t="shared" si="0"/>
        <v>0.58579999999999999</v>
      </c>
      <c r="Y13" s="1"/>
      <c r="Z13" s="1">
        <f t="shared" si="0"/>
        <v>0.63600000000000001</v>
      </c>
      <c r="AA13" s="1">
        <f t="shared" si="0"/>
        <v>0.63539999999999996</v>
      </c>
      <c r="AB13" s="1">
        <f t="shared" si="0"/>
        <v>0.63600000000000001</v>
      </c>
      <c r="AC13" s="1">
        <f t="shared" si="0"/>
        <v>0.63400000000000001</v>
      </c>
      <c r="AD13" s="1">
        <f t="shared" si="0"/>
        <v>0.61820000000000008</v>
      </c>
      <c r="AE13" s="1">
        <f t="shared" si="0"/>
        <v>0.61860000000000004</v>
      </c>
      <c r="AF13" s="1">
        <f t="shared" si="0"/>
        <v>0.61060000000000003</v>
      </c>
    </row>
  </sheetData>
  <mergeCells count="4">
    <mergeCell ref="A1:H1"/>
    <mergeCell ref="I1:P1"/>
    <mergeCell ref="Q1:X1"/>
    <mergeCell ref="Y1:A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3588-590E-A343-894B-A236E8FF1F4B}">
  <dimension ref="A1:AF13"/>
  <sheetViews>
    <sheetView topLeftCell="AB1" zoomScale="130" zoomScaleNormal="130" workbookViewId="0">
      <pane ySplit="2" topLeftCell="A3" activePane="bottomLeft" state="frozen"/>
      <selection pane="bottomLeft" activeCell="AF13" sqref="AF13"/>
    </sheetView>
  </sheetViews>
  <sheetFormatPr baseColWidth="10" defaultColWidth="11" defaultRowHeight="16"/>
  <cols>
    <col min="29" max="29" width="13.1640625" customWidth="1"/>
    <col min="32" max="32" width="9.83203125" customWidth="1"/>
  </cols>
  <sheetData>
    <row r="1" spans="1:32">
      <c r="A1" s="145" t="s">
        <v>59</v>
      </c>
      <c r="B1" s="145"/>
      <c r="C1" s="145"/>
      <c r="D1" s="145"/>
      <c r="E1" s="145"/>
      <c r="F1" s="145"/>
      <c r="G1" s="145"/>
      <c r="H1" s="145"/>
      <c r="I1" s="146" t="s">
        <v>49</v>
      </c>
      <c r="J1" s="146"/>
      <c r="K1" s="146"/>
      <c r="L1" s="146"/>
      <c r="M1" s="146"/>
      <c r="N1" s="146"/>
      <c r="O1" s="146"/>
      <c r="P1" s="146"/>
      <c r="Q1" s="145" t="s">
        <v>50</v>
      </c>
      <c r="R1" s="145"/>
      <c r="S1" s="145"/>
      <c r="T1" s="145"/>
      <c r="U1" s="145"/>
      <c r="V1" s="145"/>
      <c r="W1" s="145"/>
      <c r="X1" s="145"/>
      <c r="Y1" s="146" t="s">
        <v>51</v>
      </c>
      <c r="Z1" s="146"/>
      <c r="AA1" s="146"/>
      <c r="AB1" s="146"/>
      <c r="AC1" s="146"/>
      <c r="AD1" s="146"/>
      <c r="AE1" s="146"/>
      <c r="AF1" s="146"/>
    </row>
    <row r="2" spans="1:32" s="13" customFormat="1">
      <c r="A2" s="12" t="s">
        <v>0</v>
      </c>
      <c r="B2" s="12" t="s">
        <v>1</v>
      </c>
      <c r="C2" s="12" t="s">
        <v>61</v>
      </c>
      <c r="D2" s="12" t="s">
        <v>62</v>
      </c>
      <c r="E2" s="12" t="s">
        <v>3</v>
      </c>
      <c r="F2" s="12" t="s">
        <v>63</v>
      </c>
      <c r="G2" s="12" t="s">
        <v>4</v>
      </c>
      <c r="H2" s="12" t="s">
        <v>6</v>
      </c>
      <c r="I2" s="12" t="s">
        <v>0</v>
      </c>
      <c r="J2" s="12" t="s">
        <v>1</v>
      </c>
      <c r="K2" s="12" t="s">
        <v>61</v>
      </c>
      <c r="L2" s="12" t="s">
        <v>62</v>
      </c>
      <c r="M2" s="12" t="s">
        <v>3</v>
      </c>
      <c r="N2" s="12" t="s">
        <v>63</v>
      </c>
      <c r="O2" s="12" t="s">
        <v>4</v>
      </c>
      <c r="P2" s="12" t="s">
        <v>6</v>
      </c>
      <c r="Q2" s="12" t="s">
        <v>0</v>
      </c>
      <c r="R2" s="12" t="s">
        <v>1</v>
      </c>
      <c r="S2" s="12" t="s">
        <v>61</v>
      </c>
      <c r="T2" s="12" t="s">
        <v>62</v>
      </c>
      <c r="U2" s="12" t="s">
        <v>3</v>
      </c>
      <c r="V2" s="12" t="s">
        <v>63</v>
      </c>
      <c r="W2" s="12" t="s">
        <v>4</v>
      </c>
      <c r="X2" s="12" t="s">
        <v>6</v>
      </c>
      <c r="Y2" s="12" t="s">
        <v>0</v>
      </c>
      <c r="Z2" s="12" t="s">
        <v>1</v>
      </c>
      <c r="AA2" s="12" t="s">
        <v>61</v>
      </c>
      <c r="AB2" s="12" t="s">
        <v>62</v>
      </c>
      <c r="AC2" s="12" t="s">
        <v>3</v>
      </c>
      <c r="AD2" s="12" t="s">
        <v>63</v>
      </c>
      <c r="AE2" s="12" t="s">
        <v>4</v>
      </c>
      <c r="AF2" s="12" t="s">
        <v>6</v>
      </c>
    </row>
    <row r="3" spans="1:32">
      <c r="A3" s="10" t="s">
        <v>79</v>
      </c>
      <c r="B3" s="11">
        <v>0.45200000000000001</v>
      </c>
      <c r="C3" s="11">
        <v>0.39300000000000002</v>
      </c>
      <c r="D3" s="11">
        <v>0.45200000000000001</v>
      </c>
      <c r="E3" s="11">
        <v>0.377</v>
      </c>
      <c r="F3" s="11">
        <v>0.32800000000000001</v>
      </c>
      <c r="G3" s="11">
        <v>0.35699999999999998</v>
      </c>
      <c r="H3" s="11">
        <v>0.23899999999999999</v>
      </c>
      <c r="I3" s="10" t="s">
        <v>79</v>
      </c>
      <c r="J3" s="11">
        <v>0.83899999999999997</v>
      </c>
      <c r="K3" s="11">
        <v>0.81699999999999995</v>
      </c>
      <c r="L3" s="11">
        <v>0.83899999999999997</v>
      </c>
      <c r="M3" s="11">
        <v>0.82599999999999996</v>
      </c>
      <c r="N3" s="11">
        <v>0.59199999999999997</v>
      </c>
      <c r="O3" s="11">
        <v>0.58199999999999996</v>
      </c>
      <c r="P3" s="11">
        <v>0.46700000000000003</v>
      </c>
      <c r="Q3" s="10" t="s">
        <v>79</v>
      </c>
      <c r="R3" s="11">
        <v>0.70099999999999996</v>
      </c>
      <c r="S3" s="11">
        <v>0.69799999999999995</v>
      </c>
      <c r="T3" s="11">
        <v>0.70099999999999996</v>
      </c>
      <c r="U3" s="11">
        <v>0.7</v>
      </c>
      <c r="V3" s="11">
        <v>0.67300000000000004</v>
      </c>
      <c r="W3" s="11">
        <v>0.67200000000000004</v>
      </c>
      <c r="X3" s="11">
        <v>0.66300000000000003</v>
      </c>
      <c r="Y3" s="10" t="s">
        <v>79</v>
      </c>
      <c r="Z3" s="11">
        <v>0.69899999999999995</v>
      </c>
      <c r="AA3" s="11">
        <v>0.69599999999999995</v>
      </c>
      <c r="AB3" s="11">
        <v>0.69899999999999995</v>
      </c>
      <c r="AC3" s="11">
        <v>0.68700000000000006</v>
      </c>
      <c r="AD3" s="11">
        <v>0.66700000000000004</v>
      </c>
      <c r="AE3" s="11">
        <v>0.66400000000000003</v>
      </c>
      <c r="AF3" s="11">
        <v>0.63800000000000001</v>
      </c>
    </row>
    <row r="4" spans="1:32">
      <c r="A4" s="10" t="s">
        <v>80</v>
      </c>
      <c r="B4" s="11">
        <v>0.45700000000000002</v>
      </c>
      <c r="C4" s="11">
        <v>0.4</v>
      </c>
      <c r="D4" s="11">
        <v>0.45700000000000002</v>
      </c>
      <c r="E4" s="11">
        <v>0.38</v>
      </c>
      <c r="F4" s="11">
        <v>0.32800000000000001</v>
      </c>
      <c r="G4" s="11">
        <v>0.35799999999999998</v>
      </c>
      <c r="H4" s="11">
        <v>0.24199999999999999</v>
      </c>
      <c r="I4" s="10" t="s">
        <v>80</v>
      </c>
      <c r="J4" s="11">
        <v>0.83399999999999996</v>
      </c>
      <c r="K4" s="11">
        <v>0.81100000000000005</v>
      </c>
      <c r="L4" s="11">
        <v>0.83399999999999996</v>
      </c>
      <c r="M4" s="11">
        <v>0.82099999999999995</v>
      </c>
      <c r="N4" s="11">
        <v>0.58099999999999996</v>
      </c>
      <c r="O4" s="11">
        <v>0.57199999999999995</v>
      </c>
      <c r="P4" s="11">
        <v>0.45</v>
      </c>
      <c r="Q4" s="10" t="s">
        <v>80</v>
      </c>
      <c r="R4" s="11">
        <v>0.70199999999999996</v>
      </c>
      <c r="S4" s="11">
        <v>0.69899999999999995</v>
      </c>
      <c r="T4" s="11">
        <v>0.70199999999999996</v>
      </c>
      <c r="U4" s="11">
        <v>0.7</v>
      </c>
      <c r="V4" s="11">
        <v>0.67400000000000004</v>
      </c>
      <c r="W4" s="11">
        <v>0.67200000000000004</v>
      </c>
      <c r="X4" s="11">
        <v>0.66300000000000003</v>
      </c>
      <c r="Y4" s="10" t="s">
        <v>80</v>
      </c>
      <c r="Z4" s="11">
        <v>0.69499999999999995</v>
      </c>
      <c r="AA4" s="11">
        <v>0.69099999999999995</v>
      </c>
      <c r="AB4" s="11">
        <v>0.69499999999999995</v>
      </c>
      <c r="AC4" s="11">
        <v>0.68300000000000005</v>
      </c>
      <c r="AD4" s="11">
        <v>0.66200000000000003</v>
      </c>
      <c r="AE4" s="11">
        <v>0.65900000000000003</v>
      </c>
      <c r="AF4" s="11">
        <v>0.63300000000000001</v>
      </c>
    </row>
    <row r="5" spans="1:32">
      <c r="A5" s="10" t="s">
        <v>79</v>
      </c>
      <c r="B5" s="11">
        <v>0.44900000000000001</v>
      </c>
      <c r="C5" s="11">
        <v>0.40400000000000003</v>
      </c>
      <c r="D5" s="11">
        <v>0.44900000000000001</v>
      </c>
      <c r="E5" s="11">
        <v>0.40400000000000003</v>
      </c>
      <c r="F5" s="11">
        <v>0.35399999999999998</v>
      </c>
      <c r="G5" s="11">
        <v>0.376</v>
      </c>
      <c r="H5" s="11">
        <v>0.28199999999999997</v>
      </c>
      <c r="I5" s="10" t="s">
        <v>79</v>
      </c>
      <c r="J5" s="11">
        <v>0.86899999999999999</v>
      </c>
      <c r="K5" s="11">
        <v>0.83</v>
      </c>
      <c r="L5" s="11">
        <v>0.86899999999999999</v>
      </c>
      <c r="M5" s="11">
        <v>0.82799999999999996</v>
      </c>
      <c r="N5" s="11">
        <v>0.54300000000000004</v>
      </c>
      <c r="O5" s="11">
        <v>0.54</v>
      </c>
      <c r="P5" s="11">
        <v>0.30199999999999999</v>
      </c>
      <c r="Q5" s="10" t="s">
        <v>79</v>
      </c>
      <c r="R5" s="11">
        <v>0.70399999999999996</v>
      </c>
      <c r="S5" s="11">
        <v>0.69399999999999995</v>
      </c>
      <c r="T5" s="11">
        <v>0.70399999999999996</v>
      </c>
      <c r="U5" s="11">
        <v>0.68500000000000005</v>
      </c>
      <c r="V5" s="11">
        <v>0.64500000000000002</v>
      </c>
      <c r="W5" s="11">
        <v>0.64</v>
      </c>
      <c r="X5" s="11">
        <v>0.59599999999999997</v>
      </c>
      <c r="Y5" s="10" t="s">
        <v>79</v>
      </c>
      <c r="Z5" s="11">
        <v>0.69</v>
      </c>
      <c r="AA5" s="11">
        <v>0.68600000000000005</v>
      </c>
      <c r="AB5" s="11">
        <v>0.69</v>
      </c>
      <c r="AC5" s="11">
        <v>0.67800000000000005</v>
      </c>
      <c r="AD5" s="11">
        <v>0.65800000000000003</v>
      </c>
      <c r="AE5" s="11">
        <v>0.65500000000000003</v>
      </c>
      <c r="AF5" s="11">
        <v>0.629</v>
      </c>
    </row>
    <row r="6" spans="1:32">
      <c r="A6" s="10" t="s">
        <v>80</v>
      </c>
      <c r="B6" s="11">
        <v>0.46300000000000002</v>
      </c>
      <c r="C6" s="11">
        <v>0.42</v>
      </c>
      <c r="D6" s="11">
        <v>0.46300000000000002</v>
      </c>
      <c r="E6" s="11">
        <v>0.41899999999999998</v>
      </c>
      <c r="F6" s="11">
        <v>0.37</v>
      </c>
      <c r="G6" s="11">
        <v>0.38900000000000001</v>
      </c>
      <c r="H6" s="11">
        <v>0.29899999999999999</v>
      </c>
      <c r="I6" s="10" t="s">
        <v>80</v>
      </c>
      <c r="J6" s="11">
        <v>0.86799999999999999</v>
      </c>
      <c r="K6" s="11">
        <v>0.82899999999999996</v>
      </c>
      <c r="L6" s="11">
        <v>0.86799999999999999</v>
      </c>
      <c r="M6" s="11">
        <v>0.83</v>
      </c>
      <c r="N6" s="11">
        <v>0.55400000000000005</v>
      </c>
      <c r="O6" s="11">
        <v>0.54600000000000004</v>
      </c>
      <c r="P6" s="11">
        <v>0.32800000000000001</v>
      </c>
      <c r="Q6" s="10" t="s">
        <v>80</v>
      </c>
      <c r="R6" s="11">
        <v>0.70799999999999996</v>
      </c>
      <c r="S6" s="11">
        <v>0.69799999999999995</v>
      </c>
      <c r="T6" s="11">
        <v>0.70799999999999996</v>
      </c>
      <c r="U6" s="11">
        <v>0.69</v>
      </c>
      <c r="V6" s="11">
        <v>0.65200000000000002</v>
      </c>
      <c r="W6" s="11">
        <v>0.64700000000000002</v>
      </c>
      <c r="X6" s="11">
        <v>0.60799999999999998</v>
      </c>
      <c r="Y6" s="10" t="s">
        <v>80</v>
      </c>
      <c r="Z6" s="11">
        <v>0.69599999999999995</v>
      </c>
      <c r="AA6" s="11">
        <v>0.69199999999999995</v>
      </c>
      <c r="AB6" s="11">
        <v>0.69599999999999995</v>
      </c>
      <c r="AC6" s="11">
        <v>0.68400000000000005</v>
      </c>
      <c r="AD6" s="11">
        <v>0.66300000000000003</v>
      </c>
      <c r="AE6" s="11">
        <v>0.66</v>
      </c>
      <c r="AF6" s="11">
        <v>0.63500000000000001</v>
      </c>
    </row>
    <row r="7" spans="1:32">
      <c r="A7" s="10" t="s">
        <v>79</v>
      </c>
      <c r="B7" s="11">
        <v>0.438</v>
      </c>
      <c r="C7" s="11">
        <v>0.442</v>
      </c>
      <c r="D7" s="11">
        <v>0.438</v>
      </c>
      <c r="E7" s="11">
        <v>0.38900000000000001</v>
      </c>
      <c r="F7" s="11">
        <v>0.33100000000000002</v>
      </c>
      <c r="G7" s="11">
        <v>0.36899999999999999</v>
      </c>
      <c r="H7" s="11">
        <v>0.21099999999999999</v>
      </c>
      <c r="I7" s="10" t="s">
        <v>79</v>
      </c>
      <c r="J7" s="11">
        <v>0.871</v>
      </c>
      <c r="K7" s="11">
        <v>0.83599999999999997</v>
      </c>
      <c r="L7" s="11">
        <v>0.871</v>
      </c>
      <c r="M7" s="11">
        <v>0.83099999999999996</v>
      </c>
      <c r="N7" s="11">
        <v>0.55000000000000004</v>
      </c>
      <c r="O7" s="11">
        <v>0.54400000000000004</v>
      </c>
      <c r="P7" s="11">
        <v>0.314</v>
      </c>
      <c r="Q7" s="10" t="s">
        <v>79</v>
      </c>
      <c r="R7" s="11">
        <v>0.70899999999999996</v>
      </c>
      <c r="S7" s="11">
        <v>0.7</v>
      </c>
      <c r="T7" s="11">
        <v>0.70899999999999996</v>
      </c>
      <c r="U7" s="11">
        <v>0.68899999999999995</v>
      </c>
      <c r="V7" s="11">
        <v>0.64900000000000002</v>
      </c>
      <c r="W7" s="11">
        <v>0.64400000000000002</v>
      </c>
      <c r="X7" s="11">
        <v>0.59899999999999998</v>
      </c>
      <c r="Y7" s="10" t="s">
        <v>79</v>
      </c>
      <c r="Z7" s="11">
        <v>0.68799999999999994</v>
      </c>
      <c r="AA7" s="11">
        <v>0.68300000000000005</v>
      </c>
      <c r="AB7" s="11">
        <v>0.68799999999999994</v>
      </c>
      <c r="AC7" s="11">
        <v>0.68400000000000005</v>
      </c>
      <c r="AD7" s="11">
        <v>0.66800000000000004</v>
      </c>
      <c r="AE7" s="11">
        <v>0.66500000000000004</v>
      </c>
      <c r="AF7" s="11">
        <v>0.65600000000000003</v>
      </c>
    </row>
    <row r="8" spans="1:32">
      <c r="A8" s="10" t="s">
        <v>80</v>
      </c>
      <c r="B8" s="11">
        <v>0.45100000000000001</v>
      </c>
      <c r="C8" s="11">
        <v>0.45300000000000001</v>
      </c>
      <c r="D8" s="11">
        <v>0.45100000000000001</v>
      </c>
      <c r="E8" s="11">
        <v>0.39900000000000002</v>
      </c>
      <c r="F8" s="11">
        <v>0.34300000000000003</v>
      </c>
      <c r="G8" s="11">
        <v>0.38200000000000001</v>
      </c>
      <c r="H8" s="11">
        <v>0.21099999999999999</v>
      </c>
      <c r="I8" s="10" t="s">
        <v>80</v>
      </c>
      <c r="J8" s="11">
        <v>0.87</v>
      </c>
      <c r="K8" s="11">
        <v>0.83299999999999996</v>
      </c>
      <c r="L8" s="11">
        <v>0.87</v>
      </c>
      <c r="M8" s="11">
        <v>0.82899999999999996</v>
      </c>
      <c r="N8" s="11">
        <v>0.54600000000000004</v>
      </c>
      <c r="O8" s="11">
        <v>0.54200000000000004</v>
      </c>
      <c r="P8" s="11">
        <v>0.308</v>
      </c>
      <c r="Q8" s="10" t="s">
        <v>80</v>
      </c>
      <c r="R8" s="11">
        <v>0.71399999999999997</v>
      </c>
      <c r="S8" s="11">
        <v>0.70599999999999996</v>
      </c>
      <c r="T8" s="11">
        <v>0.71399999999999997</v>
      </c>
      <c r="U8" s="11">
        <v>0.69499999999999995</v>
      </c>
      <c r="V8" s="11">
        <v>0.65600000000000003</v>
      </c>
      <c r="W8" s="11">
        <v>0.65</v>
      </c>
      <c r="X8" s="11">
        <v>0.60799999999999998</v>
      </c>
      <c r="Y8" s="10" t="s">
        <v>80</v>
      </c>
      <c r="Z8" s="11">
        <v>0.69899999999999995</v>
      </c>
      <c r="AA8" s="11">
        <v>0.69499999999999995</v>
      </c>
      <c r="AB8" s="11">
        <v>0.69899999999999995</v>
      </c>
      <c r="AC8" s="11">
        <v>0.69599999999999995</v>
      </c>
      <c r="AD8" s="11">
        <v>0.68</v>
      </c>
      <c r="AE8" s="11">
        <v>0.67800000000000005</v>
      </c>
      <c r="AF8" s="11">
        <v>0.66900000000000004</v>
      </c>
    </row>
    <row r="9" spans="1:32">
      <c r="A9" s="10" t="s">
        <v>79</v>
      </c>
      <c r="B9" s="11">
        <v>0.45300000000000001</v>
      </c>
      <c r="C9" s="11">
        <v>0.41799999999999998</v>
      </c>
      <c r="D9" s="11">
        <v>0.45300000000000001</v>
      </c>
      <c r="E9" s="11">
        <v>0.42199999999999999</v>
      </c>
      <c r="F9" s="11">
        <v>0.36899999999999999</v>
      </c>
      <c r="G9" s="11">
        <v>0.38600000000000001</v>
      </c>
      <c r="H9" s="11">
        <v>0.32</v>
      </c>
      <c r="I9" s="10" t="s">
        <v>79</v>
      </c>
      <c r="J9" s="11">
        <v>0.64400000000000002</v>
      </c>
      <c r="K9" s="11">
        <v>0.81399999999999995</v>
      </c>
      <c r="L9" s="11">
        <v>0.64400000000000002</v>
      </c>
      <c r="M9" s="11">
        <v>0.7</v>
      </c>
      <c r="N9" s="11">
        <v>0.52600000000000002</v>
      </c>
      <c r="O9" s="11">
        <v>0.60499999999999998</v>
      </c>
      <c r="P9" s="11">
        <v>0.60299999999999998</v>
      </c>
      <c r="Q9" s="10" t="s">
        <v>79</v>
      </c>
      <c r="R9" s="11">
        <v>0.69799999999999995</v>
      </c>
      <c r="S9" s="11">
        <v>0.71299999999999997</v>
      </c>
      <c r="T9" s="11">
        <v>0.69799999999999995</v>
      </c>
      <c r="U9" s="11">
        <v>0.64700000000000002</v>
      </c>
      <c r="V9" s="11">
        <v>0.58799999999999997</v>
      </c>
      <c r="W9" s="11">
        <v>0.60099999999999998</v>
      </c>
      <c r="X9" s="11">
        <v>0.48799999999999999</v>
      </c>
      <c r="Y9" s="10" t="s">
        <v>79</v>
      </c>
      <c r="Z9" s="11">
        <v>0.69399999999999995</v>
      </c>
      <c r="AA9" s="11">
        <v>0.68899999999999995</v>
      </c>
      <c r="AB9" s="11">
        <v>0.69399999999999995</v>
      </c>
      <c r="AC9" s="11">
        <v>0.68899999999999995</v>
      </c>
      <c r="AD9" s="11">
        <v>0.67200000000000004</v>
      </c>
      <c r="AE9" s="11">
        <v>0.66900000000000004</v>
      </c>
      <c r="AF9" s="11">
        <v>0.65600000000000003</v>
      </c>
    </row>
    <row r="10" spans="1:32">
      <c r="A10" s="10" t="s">
        <v>80</v>
      </c>
      <c r="B10" s="11">
        <v>0.45900000000000002</v>
      </c>
      <c r="C10" s="11">
        <v>0.42599999999999999</v>
      </c>
      <c r="D10" s="11">
        <v>0.45900000000000002</v>
      </c>
      <c r="E10" s="11">
        <v>0.42899999999999999</v>
      </c>
      <c r="F10" s="11">
        <v>0.38400000000000001</v>
      </c>
      <c r="G10" s="11">
        <v>0.40200000000000002</v>
      </c>
      <c r="H10" s="11">
        <v>0.33900000000000002</v>
      </c>
      <c r="I10" s="10" t="s">
        <v>80</v>
      </c>
      <c r="J10" s="11">
        <v>0.63500000000000001</v>
      </c>
      <c r="K10" s="11">
        <v>0.81399999999999995</v>
      </c>
      <c r="L10" s="11">
        <v>0.63500000000000001</v>
      </c>
      <c r="M10" s="11">
        <v>0.69399999999999995</v>
      </c>
      <c r="N10" s="11">
        <v>0.52200000000000002</v>
      </c>
      <c r="O10" s="11">
        <v>0.60499999999999998</v>
      </c>
      <c r="P10" s="11">
        <v>0.60399999999999998</v>
      </c>
      <c r="Q10" s="10" t="s">
        <v>80</v>
      </c>
      <c r="R10" s="11">
        <v>0.69499999999999995</v>
      </c>
      <c r="S10" s="11">
        <v>0.70699999999999996</v>
      </c>
      <c r="T10" s="11">
        <v>0.69499999999999995</v>
      </c>
      <c r="U10" s="11">
        <v>0.64200000000000002</v>
      </c>
      <c r="V10" s="11">
        <v>0.58299999999999996</v>
      </c>
      <c r="W10" s="11">
        <v>0.59699999999999998</v>
      </c>
      <c r="X10" s="11">
        <v>0.48099999999999998</v>
      </c>
      <c r="Y10" s="10" t="s">
        <v>80</v>
      </c>
      <c r="Z10" s="11">
        <v>0.69399999999999995</v>
      </c>
      <c r="AA10" s="11">
        <v>0.68899999999999995</v>
      </c>
      <c r="AB10" s="11">
        <v>0.69399999999999995</v>
      </c>
      <c r="AC10" s="11">
        <v>0.68700000000000006</v>
      </c>
      <c r="AD10" s="11">
        <v>0.67</v>
      </c>
      <c r="AE10" s="11">
        <v>0.66700000000000004</v>
      </c>
      <c r="AF10" s="11">
        <v>0.65200000000000002</v>
      </c>
    </row>
    <row r="11" spans="1:32">
      <c r="A11" s="10" t="s">
        <v>79</v>
      </c>
      <c r="B11" s="11">
        <v>0.46300000000000002</v>
      </c>
      <c r="C11" s="11">
        <v>0.40200000000000002</v>
      </c>
      <c r="D11" s="11">
        <v>0.46300000000000002</v>
      </c>
      <c r="E11" s="11">
        <v>0.39400000000000002</v>
      </c>
      <c r="F11" s="11">
        <v>0.34499999999999997</v>
      </c>
      <c r="G11" s="11">
        <v>0.373</v>
      </c>
      <c r="H11" s="11">
        <v>0.24199999999999999</v>
      </c>
      <c r="I11" s="10" t="s">
        <v>79</v>
      </c>
      <c r="J11" s="11">
        <v>0.63600000000000001</v>
      </c>
      <c r="K11" s="11">
        <v>0.81499999999999995</v>
      </c>
      <c r="L11" s="11">
        <v>0.63600000000000001</v>
      </c>
      <c r="M11" s="11">
        <v>0.69499999999999995</v>
      </c>
      <c r="N11" s="11">
        <v>0.52300000000000002</v>
      </c>
      <c r="O11" s="11">
        <v>0.60799999999999998</v>
      </c>
      <c r="P11" s="11">
        <v>0.60699999999999998</v>
      </c>
      <c r="Q11" s="10" t="s">
        <v>79</v>
      </c>
      <c r="R11" s="11">
        <v>0.70099999999999996</v>
      </c>
      <c r="S11" s="11">
        <v>0.70299999999999996</v>
      </c>
      <c r="T11" s="11">
        <v>0.70099999999999996</v>
      </c>
      <c r="U11" s="11">
        <v>0.66100000000000003</v>
      </c>
      <c r="V11" s="11">
        <v>0.60899999999999999</v>
      </c>
      <c r="W11" s="11">
        <v>0.61399999999999999</v>
      </c>
      <c r="X11" s="11">
        <v>0.52600000000000002</v>
      </c>
      <c r="Y11" s="10" t="s">
        <v>79</v>
      </c>
      <c r="Z11" s="11">
        <v>0.69599999999999995</v>
      </c>
      <c r="AA11" s="11">
        <v>0.69399999999999995</v>
      </c>
      <c r="AB11" s="11">
        <v>0.69599999999999995</v>
      </c>
      <c r="AC11" s="11">
        <v>0.69499999999999995</v>
      </c>
      <c r="AD11" s="11">
        <v>0.68100000000000005</v>
      </c>
      <c r="AE11" s="11">
        <v>0.68</v>
      </c>
      <c r="AF11" s="11">
        <v>0.67400000000000004</v>
      </c>
    </row>
    <row r="12" spans="1:32">
      <c r="A12" s="10" t="s">
        <v>80</v>
      </c>
      <c r="B12" s="11">
        <v>0.46600000000000003</v>
      </c>
      <c r="C12" s="11">
        <v>0.42</v>
      </c>
      <c r="D12" s="11">
        <v>0.46600000000000003</v>
      </c>
      <c r="E12" s="11">
        <v>0.40200000000000002</v>
      </c>
      <c r="F12" s="11">
        <v>0.35</v>
      </c>
      <c r="G12" s="11">
        <v>0.375</v>
      </c>
      <c r="H12" s="11">
        <v>0.26600000000000001</v>
      </c>
      <c r="I12" s="10" t="s">
        <v>80</v>
      </c>
      <c r="J12" s="11">
        <v>0.63700000000000001</v>
      </c>
      <c r="K12" s="11">
        <v>0.81399999999999995</v>
      </c>
      <c r="L12" s="11">
        <v>0.63700000000000001</v>
      </c>
      <c r="M12" s="11">
        <v>0.69499999999999995</v>
      </c>
      <c r="N12" s="11">
        <v>0.52200000000000002</v>
      </c>
      <c r="O12" s="11">
        <v>0.60399999999999998</v>
      </c>
      <c r="P12" s="11">
        <v>0.60299999999999998</v>
      </c>
      <c r="Q12" s="10" t="s">
        <v>80</v>
      </c>
      <c r="R12" s="11">
        <v>0.70799999999999996</v>
      </c>
      <c r="S12" s="11">
        <v>0.71</v>
      </c>
      <c r="T12" s="11">
        <v>0.70799999999999996</v>
      </c>
      <c r="U12" s="11">
        <v>0.67100000000000004</v>
      </c>
      <c r="V12" s="11">
        <v>0.621</v>
      </c>
      <c r="W12" s="11">
        <v>0.623</v>
      </c>
      <c r="X12" s="11">
        <v>0.54200000000000004</v>
      </c>
      <c r="Y12" s="10" t="s">
        <v>80</v>
      </c>
      <c r="Z12" s="11">
        <v>0.69699999999999995</v>
      </c>
      <c r="AA12" s="11">
        <v>0.69499999999999995</v>
      </c>
      <c r="AB12" s="11">
        <v>0.69699999999999995</v>
      </c>
      <c r="AC12" s="11">
        <v>0.69499999999999995</v>
      </c>
      <c r="AD12" s="11">
        <v>0.68200000000000005</v>
      </c>
      <c r="AE12" s="11">
        <v>0.68</v>
      </c>
      <c r="AF12" s="11">
        <v>0.67500000000000004</v>
      </c>
    </row>
    <row r="13" spans="1:32">
      <c r="A13" s="1"/>
      <c r="B13" s="1">
        <f t="shared" ref="B13:AF13" si="0">AVERAGE(B3,B5,B7,B9,B11)</f>
        <v>0.45099999999999996</v>
      </c>
      <c r="C13" s="1">
        <f t="shared" si="0"/>
        <v>0.41180000000000005</v>
      </c>
      <c r="D13" s="1">
        <f t="shared" si="0"/>
        <v>0.45099999999999996</v>
      </c>
      <c r="E13" s="1">
        <f t="shared" si="0"/>
        <v>0.39719999999999994</v>
      </c>
      <c r="F13" s="1">
        <f t="shared" si="0"/>
        <v>0.34539999999999998</v>
      </c>
      <c r="G13" s="1">
        <f t="shared" si="0"/>
        <v>0.37219999999999998</v>
      </c>
      <c r="H13" s="1">
        <f t="shared" si="0"/>
        <v>0.25879999999999997</v>
      </c>
      <c r="I13" s="1"/>
      <c r="J13" s="1">
        <f t="shared" si="0"/>
        <v>0.77180000000000004</v>
      </c>
      <c r="K13" s="1">
        <f t="shared" si="0"/>
        <v>0.82240000000000002</v>
      </c>
      <c r="L13" s="1">
        <f t="shared" si="0"/>
        <v>0.77180000000000004</v>
      </c>
      <c r="M13" s="1">
        <f t="shared" si="0"/>
        <v>0.77599999999999991</v>
      </c>
      <c r="N13" s="1">
        <f t="shared" si="0"/>
        <v>0.54680000000000006</v>
      </c>
      <c r="O13" s="1">
        <f t="shared" si="0"/>
        <v>0.57579999999999998</v>
      </c>
      <c r="P13" s="1">
        <f t="shared" si="0"/>
        <v>0.45860000000000001</v>
      </c>
      <c r="Q13" s="1"/>
      <c r="R13" s="1">
        <f t="shared" si="0"/>
        <v>0.7026</v>
      </c>
      <c r="S13" s="1">
        <f t="shared" si="0"/>
        <v>0.70159999999999989</v>
      </c>
      <c r="T13" s="1">
        <f t="shared" si="0"/>
        <v>0.7026</v>
      </c>
      <c r="U13" s="1">
        <f t="shared" si="0"/>
        <v>0.6764</v>
      </c>
      <c r="V13" s="1">
        <f t="shared" si="0"/>
        <v>0.63280000000000003</v>
      </c>
      <c r="W13" s="1">
        <f t="shared" si="0"/>
        <v>0.63419999999999999</v>
      </c>
      <c r="X13" s="1">
        <f t="shared" si="0"/>
        <v>0.57440000000000002</v>
      </c>
      <c r="Y13" s="1"/>
      <c r="Z13" s="1">
        <f t="shared" si="0"/>
        <v>0.69339999999999991</v>
      </c>
      <c r="AA13" s="1">
        <f t="shared" si="0"/>
        <v>0.6896000000000001</v>
      </c>
      <c r="AB13" s="1">
        <f t="shared" si="0"/>
        <v>0.69339999999999991</v>
      </c>
      <c r="AC13" s="1">
        <f t="shared" si="0"/>
        <v>0.6866000000000001</v>
      </c>
      <c r="AD13" s="1">
        <f t="shared" si="0"/>
        <v>0.66920000000000013</v>
      </c>
      <c r="AE13" s="1">
        <f t="shared" si="0"/>
        <v>0.66660000000000008</v>
      </c>
      <c r="AF13" s="1">
        <f t="shared" si="0"/>
        <v>0.65060000000000007</v>
      </c>
    </row>
  </sheetData>
  <mergeCells count="4">
    <mergeCell ref="A1:H1"/>
    <mergeCell ref="I1:P1"/>
    <mergeCell ref="Q1:X1"/>
    <mergeCell ref="Y1:A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3716-B1DD-F548-99AE-4A2FB1F2B05A}">
  <dimension ref="A1:AF14"/>
  <sheetViews>
    <sheetView zoomScale="132" workbookViewId="0">
      <pane ySplit="2" topLeftCell="A3" activePane="bottomLeft" state="frozen"/>
      <selection activeCell="D1" sqref="D1"/>
      <selection pane="bottomLeft" activeCell="B14" sqref="B14"/>
    </sheetView>
  </sheetViews>
  <sheetFormatPr baseColWidth="10" defaultColWidth="11" defaultRowHeight="16"/>
  <cols>
    <col min="29" max="29" width="13.1640625" customWidth="1"/>
    <col min="32" max="32" width="9.83203125" customWidth="1"/>
  </cols>
  <sheetData>
    <row r="1" spans="1:32">
      <c r="A1" s="145" t="s">
        <v>59</v>
      </c>
      <c r="B1" s="145"/>
      <c r="C1" s="145"/>
      <c r="D1" s="145"/>
      <c r="E1" s="145"/>
      <c r="F1" s="145"/>
      <c r="G1" s="145"/>
      <c r="H1" s="145"/>
      <c r="I1" s="147" t="s">
        <v>49</v>
      </c>
      <c r="J1" s="146"/>
      <c r="K1" s="146"/>
      <c r="L1" s="146"/>
      <c r="M1" s="146"/>
      <c r="N1" s="146"/>
      <c r="O1" s="146"/>
      <c r="P1" s="146"/>
      <c r="Q1" s="145" t="s">
        <v>50</v>
      </c>
      <c r="R1" s="145"/>
      <c r="S1" s="145"/>
      <c r="T1" s="145"/>
      <c r="U1" s="145"/>
      <c r="V1" s="145"/>
      <c r="W1" s="145"/>
      <c r="X1" s="145"/>
      <c r="Y1" s="147" t="s">
        <v>51</v>
      </c>
      <c r="Z1" s="146"/>
      <c r="AA1" s="146"/>
      <c r="AB1" s="146"/>
      <c r="AC1" s="146"/>
      <c r="AD1" s="146"/>
      <c r="AE1" s="146"/>
      <c r="AF1" s="146"/>
    </row>
    <row r="2" spans="1:32" s="13" customFormat="1">
      <c r="A2" s="12" t="s">
        <v>0</v>
      </c>
      <c r="B2" s="12" t="s">
        <v>1</v>
      </c>
      <c r="C2" s="12" t="s">
        <v>61</v>
      </c>
      <c r="D2" s="12" t="s">
        <v>62</v>
      </c>
      <c r="E2" s="12" t="s">
        <v>3</v>
      </c>
      <c r="F2" s="12" t="s">
        <v>63</v>
      </c>
      <c r="G2" s="12" t="s">
        <v>4</v>
      </c>
      <c r="H2" s="12" t="s">
        <v>6</v>
      </c>
      <c r="I2" s="27" t="s">
        <v>0</v>
      </c>
      <c r="J2" s="12" t="s">
        <v>1</v>
      </c>
      <c r="K2" s="12" t="s">
        <v>61</v>
      </c>
      <c r="L2" s="12" t="s">
        <v>62</v>
      </c>
      <c r="M2" s="12" t="s">
        <v>3</v>
      </c>
      <c r="N2" s="12" t="s">
        <v>63</v>
      </c>
      <c r="O2" s="12" t="s">
        <v>4</v>
      </c>
      <c r="P2" s="12" t="s">
        <v>6</v>
      </c>
      <c r="Q2" s="27" t="s">
        <v>0</v>
      </c>
      <c r="R2" s="12" t="s">
        <v>1</v>
      </c>
      <c r="S2" s="12" t="s">
        <v>61</v>
      </c>
      <c r="T2" s="12" t="s">
        <v>62</v>
      </c>
      <c r="U2" s="12" t="s">
        <v>3</v>
      </c>
      <c r="V2" s="12" t="s">
        <v>63</v>
      </c>
      <c r="W2" s="12" t="s">
        <v>4</v>
      </c>
      <c r="X2" s="12" t="s">
        <v>6</v>
      </c>
      <c r="Y2" s="27" t="s">
        <v>0</v>
      </c>
      <c r="Z2" s="12" t="s">
        <v>1</v>
      </c>
      <c r="AA2" s="12" t="s">
        <v>61</v>
      </c>
      <c r="AB2" s="12" t="s">
        <v>62</v>
      </c>
      <c r="AC2" s="12" t="s">
        <v>3</v>
      </c>
      <c r="AD2" s="12" t="s">
        <v>63</v>
      </c>
      <c r="AE2" s="12" t="s">
        <v>4</v>
      </c>
      <c r="AF2" s="12" t="s">
        <v>6</v>
      </c>
    </row>
    <row r="3" spans="1:32">
      <c r="A3" s="10" t="s">
        <v>81</v>
      </c>
      <c r="B3" s="11">
        <v>0.46</v>
      </c>
      <c r="C3" s="11">
        <v>0.41799999999999998</v>
      </c>
      <c r="D3" s="11">
        <v>0.46</v>
      </c>
      <c r="E3" s="11">
        <v>0.41399999999999998</v>
      </c>
      <c r="F3" s="11">
        <v>0.36699999999999999</v>
      </c>
      <c r="G3" s="11">
        <v>0.38</v>
      </c>
      <c r="H3" s="11">
        <v>0.30099999999999999</v>
      </c>
      <c r="I3" s="28" t="s">
        <v>81</v>
      </c>
      <c r="J3" s="11">
        <v>0.85099999999999998</v>
      </c>
      <c r="K3" s="11">
        <v>0.82199999999999995</v>
      </c>
      <c r="L3" s="11">
        <v>0.85099999999999998</v>
      </c>
      <c r="M3" s="11">
        <v>0.83299999999999996</v>
      </c>
      <c r="N3" s="11">
        <v>0.59699999999999998</v>
      </c>
      <c r="O3" s="11">
        <v>0.58199999999999996</v>
      </c>
      <c r="P3" s="11">
        <v>0.45500000000000002</v>
      </c>
      <c r="Q3" s="28" t="s">
        <v>81</v>
      </c>
      <c r="R3" s="11">
        <v>0.71199999999999997</v>
      </c>
      <c r="S3" s="11">
        <v>0.70599999999999996</v>
      </c>
      <c r="T3" s="11">
        <v>0.71199999999999997</v>
      </c>
      <c r="U3" s="11">
        <v>0.70699999999999996</v>
      </c>
      <c r="V3" s="11">
        <v>0.67800000000000005</v>
      </c>
      <c r="W3" s="11">
        <v>0.67400000000000004</v>
      </c>
      <c r="X3" s="11">
        <v>0.65900000000000003</v>
      </c>
      <c r="Y3" s="28" t="s">
        <v>81</v>
      </c>
      <c r="Z3" s="11">
        <v>0.69699999999999995</v>
      </c>
      <c r="AA3" s="11">
        <v>0.69299999999999995</v>
      </c>
      <c r="AB3" s="11">
        <v>0.69699999999999995</v>
      </c>
      <c r="AC3" s="11">
        <v>0.69399999999999995</v>
      </c>
      <c r="AD3" s="11">
        <v>0.67900000000000005</v>
      </c>
      <c r="AE3" s="11">
        <v>0.67700000000000005</v>
      </c>
      <c r="AF3" s="11">
        <v>0.66900000000000004</v>
      </c>
    </row>
    <row r="4" spans="1:32">
      <c r="A4" s="10" t="s">
        <v>82</v>
      </c>
      <c r="B4" s="11">
        <v>0.47299999999999998</v>
      </c>
      <c r="C4" s="11">
        <v>0.42699999999999999</v>
      </c>
      <c r="D4" s="11">
        <v>0.47299999999999998</v>
      </c>
      <c r="E4" s="11">
        <v>0.42299999999999999</v>
      </c>
      <c r="F4" s="11">
        <v>0.372</v>
      </c>
      <c r="G4" s="11">
        <v>0.38800000000000001</v>
      </c>
      <c r="H4" s="11">
        <v>0.29899999999999999</v>
      </c>
      <c r="I4" s="28" t="s">
        <v>82</v>
      </c>
      <c r="J4" s="11">
        <v>0.84499999999999997</v>
      </c>
      <c r="K4" s="11">
        <v>0.81599999999999995</v>
      </c>
      <c r="L4" s="11">
        <v>0.84499999999999997</v>
      </c>
      <c r="M4" s="11">
        <v>0.82799999999999996</v>
      </c>
      <c r="N4" s="11">
        <v>0.58699999999999997</v>
      </c>
      <c r="O4" s="11">
        <v>0.57499999999999996</v>
      </c>
      <c r="P4" s="11">
        <v>0.44400000000000001</v>
      </c>
      <c r="Q4" s="28" t="s">
        <v>82</v>
      </c>
      <c r="R4" s="11">
        <v>0.71699999999999997</v>
      </c>
      <c r="S4" s="11">
        <v>0.70899999999999996</v>
      </c>
      <c r="T4" s="11">
        <v>0.71699999999999997</v>
      </c>
      <c r="U4" s="11">
        <v>0.71</v>
      </c>
      <c r="V4" s="11">
        <v>0.68100000000000005</v>
      </c>
      <c r="W4" s="11">
        <v>0.67600000000000005</v>
      </c>
      <c r="X4" s="11">
        <v>0.65900000000000003</v>
      </c>
      <c r="Y4" s="28" t="s">
        <v>82</v>
      </c>
      <c r="Z4" s="11">
        <v>0.70099999999999996</v>
      </c>
      <c r="AA4" s="11">
        <v>0.69799999999999995</v>
      </c>
      <c r="AB4" s="11">
        <v>0.70099999999999996</v>
      </c>
      <c r="AC4" s="11">
        <v>0.69899999999999995</v>
      </c>
      <c r="AD4" s="11">
        <v>0.68400000000000005</v>
      </c>
      <c r="AE4" s="11">
        <v>0.68200000000000005</v>
      </c>
      <c r="AF4" s="11">
        <v>0.67500000000000004</v>
      </c>
    </row>
    <row r="5" spans="1:32">
      <c r="A5" s="10" t="s">
        <v>81</v>
      </c>
      <c r="B5" s="11">
        <v>0.45800000000000002</v>
      </c>
      <c r="C5" s="11">
        <v>0.43099999999999999</v>
      </c>
      <c r="D5" s="11">
        <v>0.45800000000000002</v>
      </c>
      <c r="E5" s="11">
        <v>0.43099999999999999</v>
      </c>
      <c r="F5" s="11">
        <v>0.38300000000000001</v>
      </c>
      <c r="G5" s="11">
        <v>0.39200000000000002</v>
      </c>
      <c r="H5" s="11">
        <v>0.33600000000000002</v>
      </c>
      <c r="I5" s="28" t="s">
        <v>81</v>
      </c>
      <c r="J5" s="11">
        <v>0.83199999999999996</v>
      </c>
      <c r="K5" s="11">
        <v>0.82699999999999996</v>
      </c>
      <c r="L5" s="11">
        <v>0.83199999999999996</v>
      </c>
      <c r="M5" s="11">
        <v>0.83</v>
      </c>
      <c r="N5" s="11">
        <v>0.621</v>
      </c>
      <c r="O5" s="11">
        <v>0.61799999999999999</v>
      </c>
      <c r="P5" s="11">
        <v>0.54500000000000004</v>
      </c>
      <c r="Q5" s="28" t="s">
        <v>81</v>
      </c>
      <c r="R5" s="11">
        <v>0.70599999999999996</v>
      </c>
      <c r="S5" s="11">
        <v>0.7</v>
      </c>
      <c r="T5" s="11">
        <v>0.70599999999999996</v>
      </c>
      <c r="U5" s="11">
        <v>0.70199999999999996</v>
      </c>
      <c r="V5" s="11">
        <v>0.67400000000000004</v>
      </c>
      <c r="W5" s="11">
        <v>0.67100000000000004</v>
      </c>
      <c r="X5" s="11">
        <v>0.65800000000000003</v>
      </c>
      <c r="Y5" s="28" t="s">
        <v>81</v>
      </c>
      <c r="Z5" s="11">
        <v>0.69399999999999995</v>
      </c>
      <c r="AA5" s="11">
        <v>0.69099999999999995</v>
      </c>
      <c r="AB5" s="11">
        <v>0.69399999999999995</v>
      </c>
      <c r="AC5" s="11">
        <v>0.68100000000000005</v>
      </c>
      <c r="AD5" s="11">
        <v>0.66</v>
      </c>
      <c r="AE5" s="11">
        <v>0.65800000000000003</v>
      </c>
      <c r="AF5" s="11">
        <v>0.63</v>
      </c>
    </row>
    <row r="6" spans="1:32">
      <c r="A6" s="10" t="s">
        <v>82</v>
      </c>
      <c r="B6" s="11">
        <v>0.46600000000000003</v>
      </c>
      <c r="C6" s="11">
        <v>0.436</v>
      </c>
      <c r="D6" s="11">
        <v>0.46600000000000003</v>
      </c>
      <c r="E6" s="11">
        <v>0.437</v>
      </c>
      <c r="F6" s="11">
        <v>0.39100000000000001</v>
      </c>
      <c r="G6" s="11">
        <v>0.40100000000000002</v>
      </c>
      <c r="H6" s="11">
        <v>0.34200000000000003</v>
      </c>
      <c r="I6" s="28" t="s">
        <v>82</v>
      </c>
      <c r="J6" s="11">
        <v>0.83299999999999996</v>
      </c>
      <c r="K6" s="11">
        <v>0.83</v>
      </c>
      <c r="L6" s="11">
        <v>0.83299999999999996</v>
      </c>
      <c r="M6" s="11">
        <v>0.83199999999999996</v>
      </c>
      <c r="N6" s="11">
        <v>0.628</v>
      </c>
      <c r="O6" s="11">
        <v>0.626</v>
      </c>
      <c r="P6" s="11">
        <v>0.56000000000000005</v>
      </c>
      <c r="Q6" s="28" t="s">
        <v>82</v>
      </c>
      <c r="R6" s="11">
        <v>0.71199999999999997</v>
      </c>
      <c r="S6" s="11">
        <v>0.70699999999999996</v>
      </c>
      <c r="T6" s="11">
        <v>0.71199999999999997</v>
      </c>
      <c r="U6" s="11">
        <v>0.70899999999999996</v>
      </c>
      <c r="V6" s="11">
        <v>0.68200000000000005</v>
      </c>
      <c r="W6" s="11">
        <v>0.67900000000000005</v>
      </c>
      <c r="X6" s="11">
        <v>0.66800000000000004</v>
      </c>
      <c r="Y6" s="28" t="s">
        <v>82</v>
      </c>
      <c r="Z6" s="11">
        <v>0.69699999999999995</v>
      </c>
      <c r="AA6" s="11">
        <v>0.69399999999999995</v>
      </c>
      <c r="AB6" s="11">
        <v>0.69699999999999995</v>
      </c>
      <c r="AC6" s="11">
        <v>0.68400000000000005</v>
      </c>
      <c r="AD6" s="11">
        <v>0.66300000000000003</v>
      </c>
      <c r="AE6" s="11">
        <v>0.66</v>
      </c>
      <c r="AF6" s="11">
        <v>0.63200000000000001</v>
      </c>
    </row>
    <row r="7" spans="1:32">
      <c r="A7" s="10" t="s">
        <v>81</v>
      </c>
      <c r="B7" s="11">
        <v>0.44900000000000001</v>
      </c>
      <c r="C7" s="11">
        <v>0.42299999999999999</v>
      </c>
      <c r="D7" s="11">
        <v>0.44900000000000001</v>
      </c>
      <c r="E7" s="11">
        <v>0.39200000000000002</v>
      </c>
      <c r="F7" s="11">
        <v>0.34</v>
      </c>
      <c r="G7" s="11">
        <v>0.377</v>
      </c>
      <c r="H7" s="11">
        <v>0.20599999999999999</v>
      </c>
      <c r="I7" s="28" t="s">
        <v>81</v>
      </c>
      <c r="J7" s="11">
        <v>0.76500000000000001</v>
      </c>
      <c r="K7" s="11">
        <v>0.84</v>
      </c>
      <c r="L7" s="11">
        <v>0.76500000000000001</v>
      </c>
      <c r="M7" s="11">
        <v>0.79300000000000004</v>
      </c>
      <c r="N7" s="11">
        <v>0.61899999999999999</v>
      </c>
      <c r="O7" s="11">
        <v>0.67600000000000005</v>
      </c>
      <c r="P7" s="11">
        <v>0.66600000000000004</v>
      </c>
      <c r="Q7" s="28" t="s">
        <v>81</v>
      </c>
      <c r="R7" s="11">
        <v>0.70399999999999996</v>
      </c>
      <c r="S7" s="11">
        <v>0.70599999999999996</v>
      </c>
      <c r="T7" s="11">
        <v>0.70399999999999996</v>
      </c>
      <c r="U7" s="11">
        <v>0.70499999999999996</v>
      </c>
      <c r="V7" s="11">
        <v>0.68100000000000005</v>
      </c>
      <c r="W7" s="11">
        <v>0.68200000000000005</v>
      </c>
      <c r="X7" s="11">
        <v>0.67700000000000005</v>
      </c>
      <c r="Y7" s="28" t="s">
        <v>81</v>
      </c>
      <c r="Z7" s="11">
        <v>0.68799999999999994</v>
      </c>
      <c r="AA7" s="11">
        <v>0.68799999999999994</v>
      </c>
      <c r="AB7" s="11">
        <v>0.68799999999999994</v>
      </c>
      <c r="AC7" s="11">
        <v>0.68799999999999994</v>
      </c>
      <c r="AD7" s="11">
        <v>0.67500000000000004</v>
      </c>
      <c r="AE7" s="11">
        <v>0.67500000000000004</v>
      </c>
      <c r="AF7" s="11">
        <v>0.67200000000000004</v>
      </c>
    </row>
    <row r="8" spans="1:32">
      <c r="A8" s="10" t="s">
        <v>82</v>
      </c>
      <c r="B8" s="11">
        <v>0.46200000000000002</v>
      </c>
      <c r="C8" s="11">
        <v>0.435</v>
      </c>
      <c r="D8" s="11">
        <v>0.46200000000000002</v>
      </c>
      <c r="E8" s="11">
        <v>0.40400000000000003</v>
      </c>
      <c r="F8" s="11">
        <v>0.35499999999999998</v>
      </c>
      <c r="G8" s="11">
        <v>0.39</v>
      </c>
      <c r="H8" s="11">
        <v>0.22500000000000001</v>
      </c>
      <c r="I8" s="28" t="s">
        <v>82</v>
      </c>
      <c r="J8" s="11">
        <v>0.76500000000000001</v>
      </c>
      <c r="K8" s="11">
        <v>0.83499999999999996</v>
      </c>
      <c r="L8" s="11">
        <v>0.76500000000000001</v>
      </c>
      <c r="M8" s="11">
        <v>0.79200000000000004</v>
      </c>
      <c r="N8" s="11">
        <v>0.61299999999999999</v>
      </c>
      <c r="O8" s="11">
        <v>0.66400000000000003</v>
      </c>
      <c r="P8" s="11">
        <v>0.65</v>
      </c>
      <c r="Q8" s="28" t="s">
        <v>82</v>
      </c>
      <c r="R8" s="11">
        <v>0.70599999999999996</v>
      </c>
      <c r="S8" s="11">
        <v>0.70599999999999996</v>
      </c>
      <c r="T8" s="11">
        <v>0.70599999999999996</v>
      </c>
      <c r="U8" s="11">
        <v>0.70599999999999996</v>
      </c>
      <c r="V8" s="11">
        <v>0.68200000000000005</v>
      </c>
      <c r="W8" s="11">
        <v>0.68200000000000005</v>
      </c>
      <c r="X8" s="11">
        <v>0.67600000000000005</v>
      </c>
      <c r="Y8" s="28" t="s">
        <v>82</v>
      </c>
      <c r="Z8" s="11">
        <v>0.70099999999999996</v>
      </c>
      <c r="AA8" s="11">
        <v>0.70099999999999996</v>
      </c>
      <c r="AB8" s="11">
        <v>0.70099999999999996</v>
      </c>
      <c r="AC8" s="11">
        <v>0.70099999999999996</v>
      </c>
      <c r="AD8" s="11">
        <v>0.68899999999999995</v>
      </c>
      <c r="AE8" s="11">
        <v>0.68799999999999994</v>
      </c>
      <c r="AF8" s="11">
        <v>0.68500000000000005</v>
      </c>
    </row>
    <row r="9" spans="1:32">
      <c r="A9" s="10" t="s">
        <v>81</v>
      </c>
      <c r="B9" s="11">
        <v>0.46700000000000003</v>
      </c>
      <c r="C9" s="11">
        <v>0.435</v>
      </c>
      <c r="D9" s="11">
        <v>0.46700000000000003</v>
      </c>
      <c r="E9" s="11">
        <v>0.44</v>
      </c>
      <c r="F9" s="11">
        <v>0.38500000000000001</v>
      </c>
      <c r="G9" s="11">
        <v>0.38600000000000001</v>
      </c>
      <c r="H9" s="11">
        <v>0.33700000000000002</v>
      </c>
      <c r="I9" s="28" t="s">
        <v>81</v>
      </c>
      <c r="J9" s="11">
        <v>0.79900000000000004</v>
      </c>
      <c r="K9" s="11">
        <v>0.83599999999999997</v>
      </c>
      <c r="L9" s="11">
        <v>0.79900000000000004</v>
      </c>
      <c r="M9" s="11">
        <v>0.81499999999999995</v>
      </c>
      <c r="N9" s="11">
        <v>0.63100000000000001</v>
      </c>
      <c r="O9" s="11">
        <v>0.66100000000000003</v>
      </c>
      <c r="P9" s="11">
        <v>0.63400000000000001</v>
      </c>
      <c r="Q9" s="28" t="s">
        <v>81</v>
      </c>
      <c r="R9" s="11">
        <v>0.72</v>
      </c>
      <c r="S9" s="11">
        <v>0.71099999999999997</v>
      </c>
      <c r="T9" s="11">
        <v>0.72</v>
      </c>
      <c r="U9" s="11">
        <v>0.70699999999999996</v>
      </c>
      <c r="V9" s="11">
        <v>0.67200000000000004</v>
      </c>
      <c r="W9" s="11">
        <v>0.66500000000000004</v>
      </c>
      <c r="X9" s="11">
        <v>0.63500000000000001</v>
      </c>
      <c r="Y9" s="28" t="s">
        <v>81</v>
      </c>
      <c r="Z9" s="11">
        <v>0.69599999999999995</v>
      </c>
      <c r="AA9" s="11">
        <v>0.69199999999999995</v>
      </c>
      <c r="AB9" s="11">
        <v>0.69599999999999995</v>
      </c>
      <c r="AC9" s="11">
        <v>0.69199999999999995</v>
      </c>
      <c r="AD9" s="11">
        <v>0.67600000000000005</v>
      </c>
      <c r="AE9" s="11">
        <v>0.67300000000000004</v>
      </c>
      <c r="AF9" s="11">
        <v>0.66300000000000003</v>
      </c>
    </row>
    <row r="10" spans="1:32">
      <c r="A10" s="10" t="s">
        <v>82</v>
      </c>
      <c r="B10" s="11">
        <v>0.47</v>
      </c>
      <c r="C10" s="11">
        <v>0.439</v>
      </c>
      <c r="D10" s="11">
        <v>0.47</v>
      </c>
      <c r="E10" s="11">
        <v>0.44400000000000001</v>
      </c>
      <c r="F10" s="11">
        <v>0.39500000000000002</v>
      </c>
      <c r="G10" s="11">
        <v>0.39600000000000002</v>
      </c>
      <c r="H10" s="11">
        <v>0.34899999999999998</v>
      </c>
      <c r="I10" s="28" t="s">
        <v>82</v>
      </c>
      <c r="J10" s="11">
        <v>0.80300000000000005</v>
      </c>
      <c r="K10" s="11">
        <v>0.84399999999999997</v>
      </c>
      <c r="L10" s="11">
        <v>0.80300000000000005</v>
      </c>
      <c r="M10" s="11">
        <v>0.82</v>
      </c>
      <c r="N10" s="11">
        <v>0.64500000000000002</v>
      </c>
      <c r="O10" s="11">
        <v>0.68100000000000005</v>
      </c>
      <c r="P10" s="11">
        <v>0.66</v>
      </c>
      <c r="Q10" s="28" t="s">
        <v>82</v>
      </c>
      <c r="R10" s="11">
        <v>0.71399999999999997</v>
      </c>
      <c r="S10" s="11">
        <v>0.70499999999999996</v>
      </c>
      <c r="T10" s="11">
        <v>0.71399999999999997</v>
      </c>
      <c r="U10" s="11">
        <v>0.7</v>
      </c>
      <c r="V10" s="11">
        <v>0.66400000000000003</v>
      </c>
      <c r="W10" s="11">
        <v>0.65700000000000003</v>
      </c>
      <c r="X10" s="11">
        <v>0.624</v>
      </c>
      <c r="Y10" s="28" t="s">
        <v>82</v>
      </c>
      <c r="Z10" s="11">
        <v>0.69799999999999995</v>
      </c>
      <c r="AA10" s="11">
        <v>0.69299999999999995</v>
      </c>
      <c r="AB10" s="11">
        <v>0.69799999999999995</v>
      </c>
      <c r="AC10" s="11">
        <v>0.69299999999999995</v>
      </c>
      <c r="AD10" s="11">
        <v>0.67700000000000005</v>
      </c>
      <c r="AE10" s="11">
        <v>0.67400000000000004</v>
      </c>
      <c r="AF10" s="11">
        <v>0.66200000000000003</v>
      </c>
    </row>
    <row r="11" spans="1:32">
      <c r="A11" s="10" t="s">
        <v>81</v>
      </c>
      <c r="B11" s="11">
        <v>0.46</v>
      </c>
      <c r="C11" s="11">
        <v>0.41399999999999998</v>
      </c>
      <c r="D11" s="11">
        <v>0.46</v>
      </c>
      <c r="E11" s="11">
        <v>0.40899999999999997</v>
      </c>
      <c r="F11" s="11">
        <v>0.36099999999999999</v>
      </c>
      <c r="G11" s="11">
        <v>0.38100000000000001</v>
      </c>
      <c r="H11" s="11">
        <v>0.29599999999999999</v>
      </c>
      <c r="I11" s="28" t="s">
        <v>81</v>
      </c>
      <c r="J11" s="11">
        <v>0.876</v>
      </c>
      <c r="K11" s="11">
        <v>0.85699999999999998</v>
      </c>
      <c r="L11" s="11">
        <v>0.876</v>
      </c>
      <c r="M11" s="11">
        <v>0.83299999999999996</v>
      </c>
      <c r="N11" s="11">
        <v>0.55100000000000005</v>
      </c>
      <c r="O11" s="11">
        <v>0.54500000000000004</v>
      </c>
      <c r="P11" s="11">
        <v>0.309</v>
      </c>
      <c r="Q11" s="28" t="s">
        <v>81</v>
      </c>
      <c r="R11" s="11">
        <v>0.71499999999999997</v>
      </c>
      <c r="S11" s="11">
        <v>0.70699999999999996</v>
      </c>
      <c r="T11" s="11">
        <v>0.71499999999999997</v>
      </c>
      <c r="U11" s="11">
        <v>0.69499999999999995</v>
      </c>
      <c r="V11" s="11">
        <v>0.65500000000000003</v>
      </c>
      <c r="W11" s="11">
        <v>0.64900000000000002</v>
      </c>
      <c r="X11" s="11">
        <v>0.60499999999999998</v>
      </c>
      <c r="Y11" s="28" t="s">
        <v>81</v>
      </c>
      <c r="Z11" s="11">
        <v>0.69599999999999995</v>
      </c>
      <c r="AA11" s="11">
        <v>0.69299999999999995</v>
      </c>
      <c r="AB11" s="11">
        <v>0.69599999999999995</v>
      </c>
      <c r="AC11" s="11">
        <v>0.69399999999999995</v>
      </c>
      <c r="AD11" s="11">
        <v>0.68100000000000005</v>
      </c>
      <c r="AE11" s="11">
        <v>0.67900000000000005</v>
      </c>
      <c r="AF11" s="11">
        <v>0.67400000000000004</v>
      </c>
    </row>
    <row r="12" spans="1:32">
      <c r="A12" s="10" t="s">
        <v>82</v>
      </c>
      <c r="B12" s="11">
        <v>0.46899999999999997</v>
      </c>
      <c r="C12" s="11">
        <v>0.42699999999999999</v>
      </c>
      <c r="D12" s="11">
        <v>0.46899999999999997</v>
      </c>
      <c r="E12" s="11">
        <v>0.42099999999999999</v>
      </c>
      <c r="F12" s="11">
        <v>0.373</v>
      </c>
      <c r="G12" s="11">
        <v>0.39400000000000002</v>
      </c>
      <c r="H12" s="11">
        <v>0.314</v>
      </c>
      <c r="I12" s="28" t="s">
        <v>82</v>
      </c>
      <c r="J12" s="11">
        <v>0.87</v>
      </c>
      <c r="K12" s="11">
        <v>0.82899999999999996</v>
      </c>
      <c r="L12" s="11">
        <v>0.87</v>
      </c>
      <c r="M12" s="11">
        <v>0.82299999999999995</v>
      </c>
      <c r="N12" s="11">
        <v>0.52400000000000002</v>
      </c>
      <c r="O12" s="11">
        <v>0.52900000000000003</v>
      </c>
      <c r="P12" s="11">
        <v>0.25600000000000001</v>
      </c>
      <c r="Q12" s="28" t="s">
        <v>82</v>
      </c>
      <c r="R12" s="11">
        <v>0.71699999999999997</v>
      </c>
      <c r="S12" s="11">
        <v>0.70899999999999996</v>
      </c>
      <c r="T12" s="11">
        <v>0.71699999999999997</v>
      </c>
      <c r="U12" s="11">
        <v>0.69899999999999995</v>
      </c>
      <c r="V12" s="11">
        <v>0.66100000000000003</v>
      </c>
      <c r="W12" s="11">
        <v>0.65500000000000003</v>
      </c>
      <c r="X12" s="11">
        <v>0.61499999999999999</v>
      </c>
      <c r="Y12" s="28" t="s">
        <v>82</v>
      </c>
      <c r="Z12" s="11">
        <v>0.70199999999999996</v>
      </c>
      <c r="AA12" s="11">
        <v>0.7</v>
      </c>
      <c r="AB12" s="11">
        <v>0.70199999999999996</v>
      </c>
      <c r="AC12" s="11">
        <v>0.70099999999999996</v>
      </c>
      <c r="AD12" s="11">
        <v>0.68799999999999994</v>
      </c>
      <c r="AE12" s="11">
        <v>0.68600000000000005</v>
      </c>
      <c r="AF12" s="11">
        <v>0.68100000000000005</v>
      </c>
    </row>
    <row r="13" spans="1:32">
      <c r="A13" s="1"/>
      <c r="B13" s="1">
        <f>AVERAGE(B3,B5,B7,B9,B11)</f>
        <v>0.45879999999999999</v>
      </c>
      <c r="C13" s="1">
        <f t="shared" ref="C13:AF13" si="0">AVERAGE(C3,C5,C7,C9,C11)</f>
        <v>0.42420000000000002</v>
      </c>
      <c r="D13" s="1">
        <f t="shared" si="0"/>
        <v>0.45879999999999999</v>
      </c>
      <c r="E13" s="1">
        <f t="shared" si="0"/>
        <v>0.41719999999999996</v>
      </c>
      <c r="F13" s="1">
        <f t="shared" si="0"/>
        <v>0.36720000000000003</v>
      </c>
      <c r="G13" s="1">
        <f t="shared" si="0"/>
        <v>0.38320000000000004</v>
      </c>
      <c r="H13" s="30">
        <f t="shared" si="0"/>
        <v>0.29520000000000002</v>
      </c>
      <c r="I13" s="1"/>
      <c r="J13" s="1">
        <f t="shared" si="0"/>
        <v>0.8246</v>
      </c>
      <c r="K13" s="1">
        <f t="shared" si="0"/>
        <v>0.83639999999999992</v>
      </c>
      <c r="L13" s="1">
        <f t="shared" si="0"/>
        <v>0.8246</v>
      </c>
      <c r="M13" s="1">
        <f t="shared" si="0"/>
        <v>0.82079999999999997</v>
      </c>
      <c r="N13" s="1">
        <f t="shared" si="0"/>
        <v>0.6038</v>
      </c>
      <c r="O13" s="1">
        <f t="shared" si="0"/>
        <v>0.61639999999999995</v>
      </c>
      <c r="P13" s="1">
        <f t="shared" si="0"/>
        <v>0.52180000000000004</v>
      </c>
      <c r="Q13" s="29"/>
      <c r="R13" s="1">
        <f>AVERAGE(R3,R5,R7,R9,R11)</f>
        <v>0.71139999999999992</v>
      </c>
      <c r="S13" s="1">
        <f t="shared" si="0"/>
        <v>0.70599999999999996</v>
      </c>
      <c r="T13" s="1">
        <f t="shared" si="0"/>
        <v>0.71139999999999992</v>
      </c>
      <c r="U13" s="1">
        <f t="shared" si="0"/>
        <v>0.70319999999999994</v>
      </c>
      <c r="V13" s="1">
        <f t="shared" si="0"/>
        <v>0.67200000000000004</v>
      </c>
      <c r="W13" s="1">
        <f t="shared" si="0"/>
        <v>0.66820000000000002</v>
      </c>
      <c r="X13" s="1">
        <f t="shared" si="0"/>
        <v>0.64680000000000004</v>
      </c>
      <c r="Y13" s="32"/>
      <c r="Z13" s="1">
        <f>AVERAGE(Z3,Z5,Z7,Z9,Z11)</f>
        <v>0.69419999999999982</v>
      </c>
      <c r="AA13" s="1">
        <f t="shared" si="0"/>
        <v>0.69140000000000001</v>
      </c>
      <c r="AB13" s="1">
        <f t="shared" si="0"/>
        <v>0.69419999999999982</v>
      </c>
      <c r="AC13" s="1">
        <f t="shared" si="0"/>
        <v>0.68979999999999997</v>
      </c>
      <c r="AD13" s="1">
        <f t="shared" si="0"/>
        <v>0.67420000000000013</v>
      </c>
      <c r="AE13" s="1">
        <f t="shared" si="0"/>
        <v>0.6724</v>
      </c>
      <c r="AF13" s="1">
        <f t="shared" si="0"/>
        <v>0.66160000000000008</v>
      </c>
    </row>
    <row r="14" spans="1:32">
      <c r="P14" s="31"/>
    </row>
  </sheetData>
  <mergeCells count="4">
    <mergeCell ref="A1:H1"/>
    <mergeCell ref="I1:P1"/>
    <mergeCell ref="Q1:X1"/>
    <mergeCell ref="Y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B7F3-CA11-2946-A6E1-F1BAD5E9CA7D}">
  <dimension ref="A1:S44"/>
  <sheetViews>
    <sheetView tabSelected="1" zoomScale="125" zoomScaleNormal="174" workbookViewId="0">
      <pane ySplit="2" topLeftCell="A31" activePane="bottomLeft" state="frozen"/>
      <selection pane="bottomLeft" activeCell="B13" sqref="B13"/>
    </sheetView>
  </sheetViews>
  <sheetFormatPr baseColWidth="10" defaultColWidth="11" defaultRowHeight="16"/>
  <cols>
    <col min="1" max="1" width="22" bestFit="1" customWidth="1"/>
  </cols>
  <sheetData>
    <row r="1" spans="1:19" s="1" customFormat="1">
      <c r="A1" s="24"/>
      <c r="B1" s="96" t="s">
        <v>49</v>
      </c>
      <c r="C1" s="97"/>
      <c r="D1" s="97"/>
      <c r="E1" s="97"/>
      <c r="F1" s="97"/>
      <c r="G1" s="98"/>
      <c r="H1" s="99" t="s">
        <v>50</v>
      </c>
      <c r="I1" s="100"/>
      <c r="J1" s="100"/>
      <c r="K1" s="100"/>
      <c r="L1" s="100"/>
      <c r="M1" s="101"/>
      <c r="N1" s="96" t="s">
        <v>51</v>
      </c>
      <c r="O1" s="97"/>
      <c r="P1" s="97"/>
      <c r="Q1" s="97"/>
      <c r="R1" s="97"/>
      <c r="S1" s="97"/>
    </row>
    <row r="2" spans="1:19">
      <c r="A2" s="2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16" t="s">
        <v>6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21" t="s">
        <v>6</v>
      </c>
      <c r="N2" s="6" t="s">
        <v>1</v>
      </c>
      <c r="O2" s="6" t="s">
        <v>2</v>
      </c>
      <c r="P2" s="6" t="s">
        <v>3</v>
      </c>
      <c r="Q2" s="6" t="s">
        <v>4</v>
      </c>
      <c r="R2" s="6" t="s">
        <v>5</v>
      </c>
      <c r="S2" s="6" t="s">
        <v>6</v>
      </c>
    </row>
    <row r="3" spans="1:19">
      <c r="A3" s="18" t="s">
        <v>26</v>
      </c>
      <c r="B3" s="5">
        <v>0.87180000000000002</v>
      </c>
      <c r="C3" s="5">
        <v>0.87180000000000002</v>
      </c>
      <c r="D3" s="5">
        <v>0.82340000000000002</v>
      </c>
      <c r="E3" s="5">
        <v>0.52800000000000002</v>
      </c>
      <c r="F3" s="5">
        <v>0.84119999999999995</v>
      </c>
      <c r="G3" s="17">
        <v>0.2467</v>
      </c>
      <c r="H3" s="5">
        <v>0.71819999999999995</v>
      </c>
      <c r="I3" s="5">
        <v>0.71819999999999995</v>
      </c>
      <c r="J3" s="5">
        <v>0.70099999999999996</v>
      </c>
      <c r="K3" s="5">
        <v>0.65680000000000005</v>
      </c>
      <c r="L3" s="5">
        <v>0.71040000000000003</v>
      </c>
      <c r="M3" s="22">
        <v>0.61809999999999998</v>
      </c>
      <c r="N3" s="5">
        <v>0.70179999999999998</v>
      </c>
      <c r="O3" s="5">
        <v>0.70179999999999998</v>
      </c>
      <c r="P3" s="5">
        <v>0.69620000000000004</v>
      </c>
      <c r="Q3" s="5">
        <v>0.67659999999999998</v>
      </c>
      <c r="R3" s="5">
        <v>0.69699999999999995</v>
      </c>
      <c r="S3" s="5">
        <v>0.6643</v>
      </c>
    </row>
    <row r="4" spans="1:19">
      <c r="A4" s="18" t="s">
        <v>13</v>
      </c>
      <c r="B4" s="5">
        <v>0.86980000000000002</v>
      </c>
      <c r="C4" s="5">
        <v>0.86980000000000002</v>
      </c>
      <c r="D4" s="5">
        <v>0.83260000000000001</v>
      </c>
      <c r="E4" s="5">
        <v>0.55079999999999996</v>
      </c>
      <c r="F4" s="5">
        <v>0.83260000000000001</v>
      </c>
      <c r="G4" s="17">
        <v>0.34100000000000003</v>
      </c>
      <c r="H4" s="5">
        <v>0.71499999999999997</v>
      </c>
      <c r="I4" s="5">
        <v>0.71499999999999997</v>
      </c>
      <c r="J4" s="5">
        <v>0.70199999999999996</v>
      </c>
      <c r="K4" s="5">
        <v>0.66100000000000003</v>
      </c>
      <c r="L4" s="5">
        <v>0.70579999999999998</v>
      </c>
      <c r="M4" s="22">
        <v>0.63160000000000005</v>
      </c>
      <c r="N4" s="5">
        <v>0.70020000000000004</v>
      </c>
      <c r="O4" s="5">
        <v>0.70020000000000004</v>
      </c>
      <c r="P4" s="5">
        <v>0.69520000000000004</v>
      </c>
      <c r="Q4" s="5">
        <v>0.67620000000000002</v>
      </c>
      <c r="R4" s="5">
        <v>0.6956</v>
      </c>
      <c r="S4" s="5">
        <v>0.66500000000000004</v>
      </c>
    </row>
    <row r="5" spans="1:19">
      <c r="A5" s="18" t="s">
        <v>24</v>
      </c>
      <c r="B5" s="7">
        <v>0.86960000000000004</v>
      </c>
      <c r="C5" s="5">
        <v>0.86960000000000004</v>
      </c>
      <c r="D5" s="5">
        <v>0.82420000000000004</v>
      </c>
      <c r="E5" s="5">
        <v>0.53100000000000003</v>
      </c>
      <c r="F5" s="5">
        <v>0.82940000000000003</v>
      </c>
      <c r="G5" s="18">
        <v>0.26540000000000002</v>
      </c>
      <c r="H5" s="7">
        <v>0.71640000000000004</v>
      </c>
      <c r="I5" s="5">
        <v>0.71640000000000004</v>
      </c>
      <c r="J5" s="5">
        <v>0.70320000000000005</v>
      </c>
      <c r="K5" s="5">
        <v>0.66200000000000003</v>
      </c>
      <c r="L5" s="5">
        <v>0.70699999999999996</v>
      </c>
      <c r="M5" s="23">
        <v>0.63229999999999997</v>
      </c>
      <c r="N5" s="7">
        <v>0.6996</v>
      </c>
      <c r="O5" s="5">
        <v>0.6996</v>
      </c>
      <c r="P5" s="5">
        <v>0.69379999999999997</v>
      </c>
      <c r="Q5" s="5">
        <v>0.67379999999999995</v>
      </c>
      <c r="R5" s="5">
        <v>0.69479999999999997</v>
      </c>
      <c r="S5" s="7">
        <v>0.66110000000000002</v>
      </c>
    </row>
    <row r="6" spans="1:19">
      <c r="A6" s="18" t="s">
        <v>15</v>
      </c>
      <c r="B6" s="5">
        <v>0.86939999999999995</v>
      </c>
      <c r="C6" s="5">
        <v>0.86939999999999995</v>
      </c>
      <c r="D6" s="5">
        <v>0.8266</v>
      </c>
      <c r="E6" s="5">
        <v>0.53700000000000003</v>
      </c>
      <c r="F6" s="5">
        <v>0.82920000000000005</v>
      </c>
      <c r="G6" s="17">
        <v>0.29139999999999999</v>
      </c>
      <c r="H6" s="5">
        <v>0.71640000000000004</v>
      </c>
      <c r="I6" s="5">
        <v>0.71640000000000004</v>
      </c>
      <c r="J6" s="5">
        <v>0.70379999999999998</v>
      </c>
      <c r="K6" s="5">
        <v>0.66259999999999997</v>
      </c>
      <c r="L6" s="5">
        <v>0.70760000000000001</v>
      </c>
      <c r="M6" s="22">
        <v>0.63349999999999995</v>
      </c>
      <c r="N6" s="5">
        <v>0.70040000000000002</v>
      </c>
      <c r="O6" s="5">
        <v>0.70040000000000002</v>
      </c>
      <c r="P6" s="5">
        <v>0.6946</v>
      </c>
      <c r="Q6" s="5">
        <v>0.6744</v>
      </c>
      <c r="R6" s="5">
        <v>0.69540000000000002</v>
      </c>
      <c r="S6" s="5">
        <v>0.66159999999999997</v>
      </c>
    </row>
    <row r="7" spans="1:19">
      <c r="A7" s="18" t="s">
        <v>44</v>
      </c>
      <c r="B7" s="5">
        <v>0.86899999999999999</v>
      </c>
      <c r="C7" s="5">
        <v>0.86899999999999999</v>
      </c>
      <c r="D7" s="5">
        <v>0.80800000000000005</v>
      </c>
      <c r="E7" s="5">
        <v>0.5</v>
      </c>
      <c r="F7" s="5">
        <v>0.755</v>
      </c>
      <c r="G7" s="17">
        <v>0</v>
      </c>
      <c r="H7" s="5">
        <v>0.63800000000000001</v>
      </c>
      <c r="I7" s="5">
        <v>0.63800000000000001</v>
      </c>
      <c r="J7" s="5">
        <v>0.497</v>
      </c>
      <c r="K7" s="5">
        <v>0.5</v>
      </c>
      <c r="L7" s="5">
        <v>0.40699999999999997</v>
      </c>
      <c r="M7" s="22">
        <v>0</v>
      </c>
      <c r="N7" s="5">
        <v>0.59799999999999998</v>
      </c>
      <c r="O7" s="5">
        <v>0.59799999999999998</v>
      </c>
      <c r="P7" s="5">
        <v>0.44700000000000001</v>
      </c>
      <c r="Q7" s="5">
        <v>0.5</v>
      </c>
      <c r="R7" s="5">
        <v>0.35699999999999998</v>
      </c>
      <c r="S7" s="5">
        <v>0</v>
      </c>
    </row>
    <row r="8" spans="1:19">
      <c r="A8" s="18" t="s">
        <v>35</v>
      </c>
      <c r="B8" s="5">
        <v>0.86880000000000002</v>
      </c>
      <c r="C8" s="5">
        <v>0.86880000000000002</v>
      </c>
      <c r="D8" s="5">
        <v>0.80800000000000005</v>
      </c>
      <c r="E8" s="5">
        <v>0.50060000000000004</v>
      </c>
      <c r="F8" s="5">
        <v>0.80740000000000001</v>
      </c>
      <c r="G8" s="17">
        <v>2.0199999999999999E-2</v>
      </c>
      <c r="H8" s="5">
        <v>0.71660000000000001</v>
      </c>
      <c r="I8" s="5">
        <v>0.71660000000000001</v>
      </c>
      <c r="J8" s="5">
        <v>0.70220000000000005</v>
      </c>
      <c r="K8" s="5">
        <v>0.66</v>
      </c>
      <c r="L8" s="5">
        <v>0.70760000000000001</v>
      </c>
      <c r="M8" s="22">
        <v>0.62739999999999996</v>
      </c>
      <c r="N8" s="5">
        <v>0.7006</v>
      </c>
      <c r="O8" s="5">
        <v>0.7006</v>
      </c>
      <c r="P8" s="5">
        <v>0.69420000000000004</v>
      </c>
      <c r="Q8" s="5">
        <v>0.67420000000000002</v>
      </c>
      <c r="R8" s="5">
        <v>0.69599999999999995</v>
      </c>
      <c r="S8" s="5">
        <v>0.66059999999999997</v>
      </c>
    </row>
    <row r="9" spans="1:19">
      <c r="A9" s="18" t="s">
        <v>36</v>
      </c>
      <c r="B9" s="5">
        <v>0.86880000000000002</v>
      </c>
      <c r="C9" s="5">
        <v>0.86880000000000002</v>
      </c>
      <c r="D9" s="5">
        <v>0.80800000000000005</v>
      </c>
      <c r="E9" s="5">
        <v>0.50060000000000004</v>
      </c>
      <c r="F9" s="5">
        <v>0.80740000000000001</v>
      </c>
      <c r="G9" s="17">
        <v>2.0199999999999999E-2</v>
      </c>
      <c r="H9" s="5">
        <v>0.71660000000000001</v>
      </c>
      <c r="I9" s="5">
        <v>0.71660000000000001</v>
      </c>
      <c r="J9" s="5">
        <v>0.70220000000000005</v>
      </c>
      <c r="K9" s="5">
        <v>0.66</v>
      </c>
      <c r="L9" s="5">
        <v>0.70760000000000001</v>
      </c>
      <c r="M9" s="22">
        <v>0.62739999999999996</v>
      </c>
      <c r="N9" s="5">
        <v>0.7006</v>
      </c>
      <c r="O9" s="5">
        <v>0.7006</v>
      </c>
      <c r="P9" s="5">
        <v>0.69420000000000004</v>
      </c>
      <c r="Q9" s="5">
        <v>0.67420000000000002</v>
      </c>
      <c r="R9" s="5">
        <v>0.69599999999999995</v>
      </c>
      <c r="S9" s="5">
        <v>0.66059999999999997</v>
      </c>
    </row>
    <row r="10" spans="1:19">
      <c r="A10" s="18" t="s">
        <v>10</v>
      </c>
      <c r="B10" s="5">
        <v>0.86860000000000004</v>
      </c>
      <c r="C10" s="5">
        <v>0.86860000000000004</v>
      </c>
      <c r="D10" s="5">
        <v>0.83599999999999997</v>
      </c>
      <c r="E10" s="5">
        <v>0.56159999999999999</v>
      </c>
      <c r="F10" s="5">
        <v>0.83320000000000005</v>
      </c>
      <c r="G10" s="17">
        <v>0.37640000000000001</v>
      </c>
      <c r="H10" s="5">
        <v>0.71779999999999999</v>
      </c>
      <c r="I10" s="5">
        <v>0.71779999999999999</v>
      </c>
      <c r="J10" s="5">
        <v>0.70540000000000003</v>
      </c>
      <c r="K10" s="5">
        <v>0.66479999999999995</v>
      </c>
      <c r="L10" s="5">
        <v>0.70899999999999996</v>
      </c>
      <c r="M10" s="22">
        <v>0.63619999999999999</v>
      </c>
      <c r="N10" s="5">
        <v>0.70140000000000002</v>
      </c>
      <c r="O10" s="5">
        <v>0.70140000000000002</v>
      </c>
      <c r="P10" s="5">
        <v>0.69679999999999997</v>
      </c>
      <c r="Q10" s="5">
        <v>0.67859999999999998</v>
      </c>
      <c r="R10" s="5">
        <v>0.69679999999999997</v>
      </c>
      <c r="S10" s="5">
        <v>0.66830000000000001</v>
      </c>
    </row>
    <row r="11" spans="1:19">
      <c r="A11" s="18" t="s">
        <v>16</v>
      </c>
      <c r="B11" s="5">
        <v>0.86539999999999995</v>
      </c>
      <c r="C11" s="5">
        <v>0.86539999999999995</v>
      </c>
      <c r="D11" s="5">
        <v>0.83040000000000003</v>
      </c>
      <c r="E11" s="5">
        <v>0.5504</v>
      </c>
      <c r="F11" s="5">
        <v>0.82640000000000002</v>
      </c>
      <c r="G11" s="17">
        <v>0.3468</v>
      </c>
      <c r="H11" s="5">
        <v>0.72299999999999998</v>
      </c>
      <c r="I11" s="5">
        <v>0.72299999999999998</v>
      </c>
      <c r="J11" s="5">
        <v>0.70799999999999996</v>
      </c>
      <c r="K11" s="5">
        <v>0.66600000000000004</v>
      </c>
      <c r="L11" s="5">
        <v>0.71479999999999999</v>
      </c>
      <c r="M11" s="22">
        <v>0.63349999999999995</v>
      </c>
      <c r="N11" s="5">
        <v>0.7016</v>
      </c>
      <c r="O11" s="5">
        <v>0.7016</v>
      </c>
      <c r="P11" s="5">
        <v>0.6966</v>
      </c>
      <c r="Q11" s="5">
        <v>0.67800000000000005</v>
      </c>
      <c r="R11" s="5">
        <v>0.69720000000000004</v>
      </c>
      <c r="S11" s="5">
        <v>0.66710000000000003</v>
      </c>
    </row>
    <row r="12" spans="1:19">
      <c r="A12" s="18" t="s">
        <v>38</v>
      </c>
      <c r="B12" s="5">
        <v>0.86460000000000004</v>
      </c>
      <c r="C12" s="5">
        <v>0.86460000000000004</v>
      </c>
      <c r="D12" s="5">
        <v>0.82479999999999998</v>
      </c>
      <c r="E12" s="5">
        <v>0.54100000000000004</v>
      </c>
      <c r="F12" s="5">
        <v>0.81320000000000003</v>
      </c>
      <c r="G12" s="17">
        <v>0.28220000000000001</v>
      </c>
      <c r="H12" s="5">
        <v>0.59519999999999995</v>
      </c>
      <c r="I12" s="5">
        <v>0.59519999999999995</v>
      </c>
      <c r="J12" s="5">
        <v>0.55220000000000002</v>
      </c>
      <c r="K12" s="5">
        <v>0.58599999999999997</v>
      </c>
      <c r="L12" s="5">
        <v>0.67200000000000004</v>
      </c>
      <c r="M12" s="22">
        <v>0.48409999999999997</v>
      </c>
      <c r="N12" s="5">
        <v>0.65100000000000002</v>
      </c>
      <c r="O12" s="5">
        <v>0.65100000000000002</v>
      </c>
      <c r="P12" s="5">
        <v>0.63539999999999996</v>
      </c>
      <c r="Q12" s="5">
        <v>0.62760000000000005</v>
      </c>
      <c r="R12" s="5">
        <v>0.66080000000000005</v>
      </c>
      <c r="S12" s="5">
        <v>0.58930000000000005</v>
      </c>
    </row>
    <row r="13" spans="1:19">
      <c r="A13" s="18" t="s">
        <v>33</v>
      </c>
      <c r="B13" s="5">
        <v>0.86419999999999997</v>
      </c>
      <c r="C13" s="5">
        <v>0.86419999999999997</v>
      </c>
      <c r="D13" s="5">
        <v>0.81399999999999995</v>
      </c>
      <c r="E13" s="5">
        <v>0.51719999999999999</v>
      </c>
      <c r="F13" s="5">
        <v>0.78580000000000005</v>
      </c>
      <c r="G13" s="17">
        <v>0.1474</v>
      </c>
      <c r="H13" s="5">
        <v>0.71699999999999997</v>
      </c>
      <c r="I13" s="5">
        <v>0.71699999999999997</v>
      </c>
      <c r="J13" s="5">
        <v>0.7026</v>
      </c>
      <c r="K13" s="5">
        <v>0.66039999999999999</v>
      </c>
      <c r="L13" s="5">
        <v>0.70840000000000003</v>
      </c>
      <c r="M13" s="22">
        <v>0.628</v>
      </c>
      <c r="N13" s="5">
        <v>0.69920000000000004</v>
      </c>
      <c r="O13" s="5">
        <v>0.69920000000000004</v>
      </c>
      <c r="P13" s="5">
        <v>0.69240000000000002</v>
      </c>
      <c r="Q13" s="5">
        <v>0.67159999999999997</v>
      </c>
      <c r="R13" s="5">
        <v>0.69479999999999997</v>
      </c>
      <c r="S13" s="5">
        <v>0.65629999999999999</v>
      </c>
    </row>
    <row r="14" spans="1:19">
      <c r="A14" s="18" t="s">
        <v>20</v>
      </c>
      <c r="B14" s="5">
        <v>0.86019999999999996</v>
      </c>
      <c r="C14" s="5">
        <v>0.86019999999999996</v>
      </c>
      <c r="D14" s="5">
        <v>0.83460000000000001</v>
      </c>
      <c r="E14" s="5">
        <v>0.57099999999999995</v>
      </c>
      <c r="F14" s="5">
        <v>0.82520000000000004</v>
      </c>
      <c r="G14" s="19">
        <v>0.41560000000000002</v>
      </c>
      <c r="H14" s="5">
        <v>0.71279999999999999</v>
      </c>
      <c r="I14" s="5">
        <v>0.71279999999999999</v>
      </c>
      <c r="J14" s="5">
        <v>0.69740000000000002</v>
      </c>
      <c r="K14" s="5">
        <v>0.65500000000000003</v>
      </c>
      <c r="L14" s="5">
        <v>0.70340000000000003</v>
      </c>
      <c r="M14" s="22">
        <v>0.62029999999999996</v>
      </c>
      <c r="N14" s="5">
        <v>0.69740000000000002</v>
      </c>
      <c r="O14" s="5">
        <v>0.69740000000000002</v>
      </c>
      <c r="P14" s="5">
        <v>0.69120000000000004</v>
      </c>
      <c r="Q14" s="5">
        <v>0.6714</v>
      </c>
      <c r="R14" s="5">
        <v>0.69220000000000004</v>
      </c>
      <c r="S14" s="5">
        <v>0.65820000000000001</v>
      </c>
    </row>
    <row r="15" spans="1:19">
      <c r="A15" s="18" t="s">
        <v>28</v>
      </c>
      <c r="B15" s="5">
        <v>0.85740000000000005</v>
      </c>
      <c r="C15" s="5">
        <v>0.85740000000000005</v>
      </c>
      <c r="D15" s="5">
        <v>0.8266</v>
      </c>
      <c r="E15" s="5">
        <v>0.55000000000000004</v>
      </c>
      <c r="F15" s="5">
        <v>0.81520000000000004</v>
      </c>
      <c r="G15" s="17">
        <v>0.35870000000000002</v>
      </c>
      <c r="H15" s="5">
        <v>0.71240000000000003</v>
      </c>
      <c r="I15" s="5">
        <v>0.71240000000000003</v>
      </c>
      <c r="J15" s="5">
        <v>0.69399999999999995</v>
      </c>
      <c r="K15" s="5">
        <v>0.64939999999999998</v>
      </c>
      <c r="L15" s="5">
        <v>0.70379999999999998</v>
      </c>
      <c r="M15" s="22">
        <v>0.60780000000000001</v>
      </c>
      <c r="N15" s="5">
        <v>0.6946</v>
      </c>
      <c r="O15" s="5">
        <v>0.6946</v>
      </c>
      <c r="P15" s="5">
        <v>0.68679999999999997</v>
      </c>
      <c r="Q15" s="5">
        <v>0.66559999999999997</v>
      </c>
      <c r="R15" s="5">
        <v>0.68940000000000001</v>
      </c>
      <c r="S15" s="5">
        <v>0.64890000000000003</v>
      </c>
    </row>
    <row r="16" spans="1:19">
      <c r="A16" s="18" t="s">
        <v>22</v>
      </c>
      <c r="B16" s="5">
        <v>0.85660000000000003</v>
      </c>
      <c r="C16" s="5">
        <v>0.85660000000000003</v>
      </c>
      <c r="D16" s="5">
        <v>0.83220000000000005</v>
      </c>
      <c r="E16" s="5">
        <v>0.56859999999999999</v>
      </c>
      <c r="F16" s="5">
        <v>0.82140000000000002</v>
      </c>
      <c r="G16" s="17">
        <v>0.41299999999999998</v>
      </c>
      <c r="H16" s="5">
        <v>0.68340000000000001</v>
      </c>
      <c r="I16" s="5">
        <v>0.68340000000000001</v>
      </c>
      <c r="J16" s="5">
        <v>0.68200000000000005</v>
      </c>
      <c r="K16" s="5">
        <v>0.65280000000000005</v>
      </c>
      <c r="L16" s="5">
        <v>0.68079999999999996</v>
      </c>
      <c r="M16" s="22">
        <v>0.64339999999999997</v>
      </c>
      <c r="N16" s="5">
        <v>0.65880000000000005</v>
      </c>
      <c r="O16" s="5">
        <v>0.65880000000000005</v>
      </c>
      <c r="P16" s="5">
        <v>0.62519999999999998</v>
      </c>
      <c r="Q16" s="5">
        <v>0.60319999999999996</v>
      </c>
      <c r="R16" s="5">
        <v>0.65739999999999998</v>
      </c>
      <c r="S16" s="5">
        <v>0.5333</v>
      </c>
    </row>
    <row r="17" spans="1:19">
      <c r="A17" s="18" t="s">
        <v>19</v>
      </c>
      <c r="B17" s="5">
        <v>0.85499999999999998</v>
      </c>
      <c r="C17" s="5">
        <v>0.85499999999999998</v>
      </c>
      <c r="D17" s="5">
        <v>0.83240000000000003</v>
      </c>
      <c r="E17" s="5">
        <v>0.57140000000000002</v>
      </c>
      <c r="F17" s="5">
        <v>0.82140000000000002</v>
      </c>
      <c r="G17" s="17">
        <v>0.42299999999999999</v>
      </c>
      <c r="H17" s="5">
        <v>0.72099999999999997</v>
      </c>
      <c r="I17" s="5">
        <v>0.72099999999999997</v>
      </c>
      <c r="J17" s="5">
        <v>0.70640000000000003</v>
      </c>
      <c r="K17" s="5">
        <v>0.66400000000000003</v>
      </c>
      <c r="L17" s="5">
        <v>0.71299999999999997</v>
      </c>
      <c r="M17" s="22">
        <v>0.63060000000000005</v>
      </c>
      <c r="N17" s="5">
        <v>0.70120000000000005</v>
      </c>
      <c r="O17" s="5">
        <v>0.70120000000000005</v>
      </c>
      <c r="P17" s="5">
        <v>0.69679999999999997</v>
      </c>
      <c r="Q17" s="5">
        <v>0.67779999999999996</v>
      </c>
      <c r="R17" s="5">
        <v>0.69720000000000004</v>
      </c>
      <c r="S17" s="5">
        <v>0.66690000000000005</v>
      </c>
    </row>
    <row r="18" spans="1:19">
      <c r="A18" s="18" t="s">
        <v>21</v>
      </c>
      <c r="B18" s="5">
        <v>0.85340000000000005</v>
      </c>
      <c r="C18" s="5">
        <v>0.85340000000000005</v>
      </c>
      <c r="D18" s="5">
        <v>0.8276</v>
      </c>
      <c r="E18" s="5">
        <v>0.56200000000000006</v>
      </c>
      <c r="F18" s="5">
        <v>0.8196</v>
      </c>
      <c r="G18" s="17">
        <v>0.39360000000000001</v>
      </c>
      <c r="H18" s="5">
        <v>0.71560000000000001</v>
      </c>
      <c r="I18" s="5">
        <v>0.71560000000000001</v>
      </c>
      <c r="J18" s="5">
        <v>0.70079999999999998</v>
      </c>
      <c r="K18" s="5">
        <v>0.65880000000000005</v>
      </c>
      <c r="L18" s="5">
        <v>0.70760000000000001</v>
      </c>
      <c r="M18" s="22">
        <v>0.625</v>
      </c>
      <c r="N18" s="5">
        <v>0.70320000000000005</v>
      </c>
      <c r="O18" s="5">
        <v>0.70320000000000005</v>
      </c>
      <c r="P18" s="5">
        <v>0.6976</v>
      </c>
      <c r="Q18" s="5">
        <v>0.67879999999999996</v>
      </c>
      <c r="R18" s="5">
        <v>0.69879999999999998</v>
      </c>
      <c r="S18" s="5">
        <v>0.66710000000000003</v>
      </c>
    </row>
    <row r="19" spans="1:19">
      <c r="A19" s="18" t="s">
        <v>25</v>
      </c>
      <c r="B19" s="5">
        <v>0.8528</v>
      </c>
      <c r="C19" s="5">
        <v>0.8528</v>
      </c>
      <c r="D19" s="5">
        <v>0.83179999999999998</v>
      </c>
      <c r="E19" s="5">
        <v>0.57399999999999995</v>
      </c>
      <c r="F19" s="5">
        <v>0.8206</v>
      </c>
      <c r="G19" s="17">
        <v>0.43149999999999999</v>
      </c>
      <c r="H19" s="5">
        <v>0.71140000000000003</v>
      </c>
      <c r="I19" s="5">
        <v>0.71140000000000003</v>
      </c>
      <c r="J19" s="5">
        <v>0.69740000000000002</v>
      </c>
      <c r="K19" s="5">
        <v>0.65500000000000003</v>
      </c>
      <c r="L19" s="5">
        <v>0.70179999999999998</v>
      </c>
      <c r="M19" s="22">
        <v>0.62280000000000002</v>
      </c>
      <c r="N19" s="5">
        <v>0.6966</v>
      </c>
      <c r="O19" s="5">
        <v>0.6966</v>
      </c>
      <c r="P19" s="5">
        <v>0.69159999999999999</v>
      </c>
      <c r="Q19" s="5">
        <v>0.67220000000000002</v>
      </c>
      <c r="R19" s="5">
        <v>0.69199999999999995</v>
      </c>
      <c r="S19" s="5">
        <v>0.66049999999999998</v>
      </c>
    </row>
    <row r="20" spans="1:19">
      <c r="A20" s="18" t="s">
        <v>39</v>
      </c>
      <c r="B20" s="5">
        <v>0.85060000000000002</v>
      </c>
      <c r="C20" s="5">
        <v>0.85060000000000002</v>
      </c>
      <c r="D20" s="5">
        <v>0.81659999999999999</v>
      </c>
      <c r="E20" s="5">
        <v>0.54239999999999999</v>
      </c>
      <c r="F20" s="5">
        <v>0.80800000000000005</v>
      </c>
      <c r="G20" s="17">
        <v>0.30080000000000001</v>
      </c>
      <c r="H20" s="5">
        <v>0.61</v>
      </c>
      <c r="I20" s="5">
        <v>0.61</v>
      </c>
      <c r="J20" s="5">
        <v>0.56479999999999997</v>
      </c>
      <c r="K20" s="5">
        <v>0.56399999999999995</v>
      </c>
      <c r="L20" s="5">
        <v>0.63100000000000001</v>
      </c>
      <c r="M20" s="19">
        <v>0.4582</v>
      </c>
      <c r="N20" s="5">
        <v>0.61860000000000004</v>
      </c>
      <c r="O20" s="5">
        <v>0.61860000000000004</v>
      </c>
      <c r="P20" s="5">
        <v>0.56720000000000004</v>
      </c>
      <c r="Q20" s="5">
        <v>0.58260000000000001</v>
      </c>
      <c r="R20" s="5">
        <v>0.65159999999999996</v>
      </c>
      <c r="S20" s="5">
        <v>0.46949999999999997</v>
      </c>
    </row>
    <row r="21" spans="1:19">
      <c r="A21" s="18" t="s">
        <v>17</v>
      </c>
      <c r="B21" s="5">
        <v>0.8468</v>
      </c>
      <c r="C21" s="5">
        <v>0.8468</v>
      </c>
      <c r="D21" s="5">
        <v>0.8266</v>
      </c>
      <c r="E21" s="5">
        <v>0.56620000000000004</v>
      </c>
      <c r="F21" s="5">
        <v>0.81579999999999997</v>
      </c>
      <c r="G21" s="17">
        <v>0.41899999999999998</v>
      </c>
      <c r="H21" s="5">
        <v>0.72040000000000004</v>
      </c>
      <c r="I21" s="5">
        <v>0.72040000000000004</v>
      </c>
      <c r="J21" s="5">
        <v>0.70599999999999996</v>
      </c>
      <c r="K21" s="5">
        <v>0.66420000000000001</v>
      </c>
      <c r="L21" s="5">
        <v>0.71199999999999997</v>
      </c>
      <c r="M21" s="17">
        <v>0.6321</v>
      </c>
      <c r="N21" s="5">
        <v>0.7046</v>
      </c>
      <c r="O21" s="5">
        <v>0.7046</v>
      </c>
      <c r="P21" s="5">
        <v>0.70040000000000002</v>
      </c>
      <c r="Q21" s="5">
        <v>0.68220000000000003</v>
      </c>
      <c r="R21" s="5">
        <v>0.70040000000000002</v>
      </c>
      <c r="S21" s="5">
        <v>0.67230000000000001</v>
      </c>
    </row>
    <row r="22" spans="1:19">
      <c r="A22" s="18" t="s">
        <v>31</v>
      </c>
      <c r="B22" s="5">
        <v>0.83479999999999999</v>
      </c>
      <c r="C22" s="5">
        <v>0.83479999999999999</v>
      </c>
      <c r="D22" s="5">
        <v>0.81840000000000002</v>
      </c>
      <c r="E22" s="5">
        <v>0.56079999999999997</v>
      </c>
      <c r="F22" s="5">
        <v>0.80840000000000001</v>
      </c>
      <c r="G22" s="17">
        <v>0.41670000000000001</v>
      </c>
      <c r="H22" s="5">
        <v>0.6804</v>
      </c>
      <c r="I22" s="5">
        <v>0.6804</v>
      </c>
      <c r="J22" s="5">
        <v>0.66900000000000004</v>
      </c>
      <c r="K22" s="5">
        <v>0.62880000000000003</v>
      </c>
      <c r="L22" s="5">
        <v>0.66859999999999997</v>
      </c>
      <c r="M22" s="17">
        <v>0.60009999999999997</v>
      </c>
      <c r="N22" s="5">
        <v>0.66620000000000001</v>
      </c>
      <c r="O22" s="5">
        <v>0.66620000000000001</v>
      </c>
      <c r="P22" s="5">
        <v>0.66100000000000003</v>
      </c>
      <c r="Q22" s="5">
        <v>0.64159999999999995</v>
      </c>
      <c r="R22" s="5">
        <v>0.66059999999999997</v>
      </c>
      <c r="S22" s="5">
        <v>0.62870000000000004</v>
      </c>
    </row>
    <row r="23" spans="1:19">
      <c r="A23" s="18" t="s">
        <v>42</v>
      </c>
      <c r="B23" s="5">
        <v>0.80520000000000003</v>
      </c>
      <c r="C23" s="5">
        <v>0.80520000000000003</v>
      </c>
      <c r="D23" s="5">
        <v>0.78620000000000001</v>
      </c>
      <c r="E23" s="5">
        <v>0.497</v>
      </c>
      <c r="F23" s="5">
        <v>0.76980000000000004</v>
      </c>
      <c r="G23" s="17">
        <v>0.26150000000000001</v>
      </c>
      <c r="H23" s="5">
        <v>0.51519999999999999</v>
      </c>
      <c r="I23" s="5">
        <v>0.51519999999999999</v>
      </c>
      <c r="J23" s="5">
        <v>0.52300000000000002</v>
      </c>
      <c r="K23" s="5">
        <v>0.52139999999999997</v>
      </c>
      <c r="L23" s="5">
        <v>0.55800000000000005</v>
      </c>
      <c r="M23" s="17">
        <v>0.51770000000000005</v>
      </c>
      <c r="N23" s="5">
        <v>0.51380000000000003</v>
      </c>
      <c r="O23" s="5">
        <v>0.51380000000000003</v>
      </c>
      <c r="P23" s="5">
        <v>0.51239999999999997</v>
      </c>
      <c r="Q23" s="5">
        <v>0.51539999999999997</v>
      </c>
      <c r="R23" s="5">
        <v>0.53480000000000005</v>
      </c>
      <c r="S23" s="5">
        <v>0.504</v>
      </c>
    </row>
    <row r="24" spans="1:19">
      <c r="A24" s="18" t="s">
        <v>34</v>
      </c>
      <c r="B24" s="5">
        <v>0.78879999999999995</v>
      </c>
      <c r="C24" s="5">
        <v>0.78879999999999995</v>
      </c>
      <c r="D24" s="5">
        <v>0.79179999999999995</v>
      </c>
      <c r="E24" s="5">
        <v>0.55259999999999998</v>
      </c>
      <c r="F24" s="5">
        <v>0.7954</v>
      </c>
      <c r="G24" s="17">
        <v>0.44990000000000002</v>
      </c>
      <c r="H24" s="5">
        <v>0.69399999999999995</v>
      </c>
      <c r="I24" s="5">
        <v>0.69399999999999995</v>
      </c>
      <c r="J24" s="5">
        <v>0.67879999999999996</v>
      </c>
      <c r="K24" s="5">
        <v>0.63619999999999999</v>
      </c>
      <c r="L24" s="5">
        <v>0.68200000000000005</v>
      </c>
      <c r="M24" s="17">
        <v>0.60060000000000002</v>
      </c>
      <c r="N24" s="5">
        <v>0.66100000000000003</v>
      </c>
      <c r="O24" s="5">
        <v>0.66100000000000003</v>
      </c>
      <c r="P24" s="5">
        <v>0.64259999999999995</v>
      </c>
      <c r="Q24" s="5">
        <v>0.61939999999999995</v>
      </c>
      <c r="R24" s="5">
        <v>0.65539999999999998</v>
      </c>
      <c r="S24" s="5">
        <v>0.58040000000000003</v>
      </c>
    </row>
    <row r="25" spans="1:19">
      <c r="A25" s="18" t="s">
        <v>37</v>
      </c>
      <c r="B25" s="5">
        <v>0.75</v>
      </c>
      <c r="C25" s="5">
        <v>0.75</v>
      </c>
      <c r="D25" s="5">
        <v>0.77359999999999995</v>
      </c>
      <c r="E25" s="5">
        <v>0.58679999999999999</v>
      </c>
      <c r="F25" s="5">
        <v>0.80600000000000005</v>
      </c>
      <c r="G25" s="17">
        <v>0.53890000000000005</v>
      </c>
      <c r="H25" s="5">
        <v>0.70820000000000005</v>
      </c>
      <c r="I25" s="5">
        <v>0.70820000000000005</v>
      </c>
      <c r="J25" s="5">
        <v>0.7026</v>
      </c>
      <c r="K25" s="5">
        <v>0.67120000000000002</v>
      </c>
      <c r="L25" s="5">
        <v>0.70499999999999996</v>
      </c>
      <c r="M25" s="19">
        <v>0.65449999999999997</v>
      </c>
      <c r="N25" s="5">
        <v>0.69679999999999997</v>
      </c>
      <c r="O25" s="5">
        <v>0.69679999999999997</v>
      </c>
      <c r="P25" s="5">
        <v>0.69120000000000004</v>
      </c>
      <c r="Q25" s="5">
        <v>0.67600000000000005</v>
      </c>
      <c r="R25" s="5">
        <v>0.6966</v>
      </c>
      <c r="S25" s="5">
        <v>0.66239999999999999</v>
      </c>
    </row>
    <row r="26" spans="1:19">
      <c r="A26" s="18" t="s">
        <v>41</v>
      </c>
      <c r="B26" s="5">
        <v>0.71640000000000004</v>
      </c>
      <c r="C26" s="5">
        <v>0.71640000000000004</v>
      </c>
      <c r="D26" s="5">
        <v>0.747</v>
      </c>
      <c r="E26" s="5">
        <v>0.57740000000000002</v>
      </c>
      <c r="F26" s="5">
        <v>0.80559999999999998</v>
      </c>
      <c r="G26" s="17">
        <v>0.51470000000000005</v>
      </c>
      <c r="H26" s="5">
        <v>0.53300000000000003</v>
      </c>
      <c r="I26" s="5">
        <v>0.53300000000000003</v>
      </c>
      <c r="J26" s="5">
        <v>0.52159999999999995</v>
      </c>
      <c r="K26" s="5">
        <v>0.56879999999999997</v>
      </c>
      <c r="L26" s="5">
        <v>0.629</v>
      </c>
      <c r="M26" s="17">
        <v>0.52259999999999995</v>
      </c>
      <c r="N26" s="5">
        <v>0.46899999999999997</v>
      </c>
      <c r="O26" s="5">
        <v>0.46899999999999997</v>
      </c>
      <c r="P26" s="5">
        <v>0.42980000000000002</v>
      </c>
      <c r="Q26" s="5">
        <v>0.499</v>
      </c>
      <c r="R26" s="5">
        <v>0.47260000000000002</v>
      </c>
      <c r="S26" s="5">
        <v>0.40789999999999998</v>
      </c>
    </row>
    <row r="27" spans="1:19">
      <c r="A27" s="18" t="s">
        <v>32</v>
      </c>
      <c r="B27" s="5">
        <v>0.70840000000000003</v>
      </c>
      <c r="C27" s="5">
        <v>0.70840000000000003</v>
      </c>
      <c r="D27" s="5">
        <v>0.73040000000000005</v>
      </c>
      <c r="E27" s="5">
        <v>0.59860000000000002</v>
      </c>
      <c r="F27" s="5">
        <v>0.82199999999999995</v>
      </c>
      <c r="G27" s="17">
        <v>0.49740000000000001</v>
      </c>
      <c r="H27" s="5">
        <v>0.67459999999999998</v>
      </c>
      <c r="I27" s="5">
        <v>0.67459999999999998</v>
      </c>
      <c r="J27" s="5">
        <v>0.66920000000000002</v>
      </c>
      <c r="K27" s="5">
        <v>0.63400000000000001</v>
      </c>
      <c r="L27" s="5">
        <v>0.66679999999999995</v>
      </c>
      <c r="M27" s="17">
        <v>0.61699999999999999</v>
      </c>
      <c r="N27" s="5">
        <v>0.63959999999999995</v>
      </c>
      <c r="O27" s="5">
        <v>0.63959999999999995</v>
      </c>
      <c r="P27" s="5">
        <v>0.64200000000000002</v>
      </c>
      <c r="Q27" s="5">
        <v>0.63500000000000001</v>
      </c>
      <c r="R27" s="5">
        <v>0.64780000000000004</v>
      </c>
      <c r="S27" s="5">
        <v>0.63439999999999996</v>
      </c>
    </row>
    <row r="28" spans="1:19">
      <c r="A28" s="18" t="s">
        <v>27</v>
      </c>
      <c r="B28" s="5">
        <v>0.64019999999999999</v>
      </c>
      <c r="C28" s="5">
        <v>0.64019999999999999</v>
      </c>
      <c r="D28" s="5">
        <v>0.69820000000000004</v>
      </c>
      <c r="E28" s="5">
        <v>0.65359999999999996</v>
      </c>
      <c r="F28" s="5">
        <v>0.83440000000000003</v>
      </c>
      <c r="G28" s="17">
        <v>0.65339999999999998</v>
      </c>
      <c r="H28" s="5">
        <v>0.64139999999999997</v>
      </c>
      <c r="I28" s="5">
        <v>0.64139999999999997</v>
      </c>
      <c r="J28" s="5">
        <v>0.64839999999999998</v>
      </c>
      <c r="K28" s="5">
        <v>0.64400000000000002</v>
      </c>
      <c r="L28" s="5">
        <v>0.6694</v>
      </c>
      <c r="M28" s="17">
        <v>0.64410000000000001</v>
      </c>
      <c r="N28" s="5">
        <v>0.64139999999999997</v>
      </c>
      <c r="O28" s="5">
        <v>0.64139999999999997</v>
      </c>
      <c r="P28" s="5">
        <v>0.64139999999999997</v>
      </c>
      <c r="Q28" s="5">
        <v>0.64139999999999997</v>
      </c>
      <c r="R28" s="5">
        <v>0.64139999999999997</v>
      </c>
      <c r="S28" s="5">
        <v>0.64139999999999997</v>
      </c>
    </row>
    <row r="29" spans="1:19">
      <c r="A29" s="18" t="s">
        <v>29</v>
      </c>
      <c r="B29" s="5">
        <v>0.60399999999999998</v>
      </c>
      <c r="C29" s="5">
        <v>0.60399999999999998</v>
      </c>
      <c r="D29" s="5">
        <v>0.66800000000000004</v>
      </c>
      <c r="E29" s="5">
        <v>0.65659999999999996</v>
      </c>
      <c r="F29" s="5">
        <v>0.83919999999999995</v>
      </c>
      <c r="G29" s="17">
        <v>0.65229999999999999</v>
      </c>
      <c r="H29" s="5">
        <v>0.58899999999999997</v>
      </c>
      <c r="I29" s="5">
        <v>0.58899999999999997</v>
      </c>
      <c r="J29" s="5">
        <v>0.59219999999999995</v>
      </c>
      <c r="K29" s="5">
        <v>0.62919999999999998</v>
      </c>
      <c r="L29" s="5">
        <v>0.67100000000000004</v>
      </c>
      <c r="M29" s="17">
        <v>0.61240000000000006</v>
      </c>
      <c r="N29" s="5">
        <v>0.65800000000000003</v>
      </c>
      <c r="O29" s="5">
        <v>0.65800000000000003</v>
      </c>
      <c r="P29" s="5">
        <v>0.64900000000000002</v>
      </c>
      <c r="Q29" s="5">
        <v>0.627</v>
      </c>
      <c r="R29" s="5">
        <v>0.6502</v>
      </c>
      <c r="S29" s="5">
        <v>0.60660000000000003</v>
      </c>
    </row>
    <row r="30" spans="1:19">
      <c r="A30" s="18" t="s">
        <v>30</v>
      </c>
      <c r="B30" s="5">
        <v>0.6038</v>
      </c>
      <c r="C30" s="5">
        <v>0.6038</v>
      </c>
      <c r="D30" s="5">
        <v>0.66779999999999995</v>
      </c>
      <c r="E30" s="5">
        <v>0.64319999999999999</v>
      </c>
      <c r="F30" s="5">
        <v>0.83320000000000005</v>
      </c>
      <c r="G30" s="19">
        <v>0.64100000000000001</v>
      </c>
      <c r="H30" s="5">
        <v>0.67859999999999998</v>
      </c>
      <c r="I30" s="5">
        <v>0.67859999999999998</v>
      </c>
      <c r="J30" s="5">
        <v>0.66</v>
      </c>
      <c r="K30" s="5">
        <v>0.61580000000000001</v>
      </c>
      <c r="L30" s="5">
        <v>0.66339999999999999</v>
      </c>
      <c r="M30" s="17">
        <v>0.57150000000000001</v>
      </c>
      <c r="N30" s="5">
        <v>0.63619999999999999</v>
      </c>
      <c r="O30" s="5">
        <v>0.63619999999999999</v>
      </c>
      <c r="P30" s="5">
        <v>0.63900000000000001</v>
      </c>
      <c r="Q30" s="5">
        <v>0.63239999999999996</v>
      </c>
      <c r="R30" s="5">
        <v>0.64500000000000002</v>
      </c>
      <c r="S30" s="5">
        <v>0.6321</v>
      </c>
    </row>
    <row r="31" spans="1:19">
      <c r="A31" s="18" t="s">
        <v>23</v>
      </c>
      <c r="B31" s="5">
        <v>0.86199999999999999</v>
      </c>
      <c r="C31" s="5">
        <v>0.86199999999999999</v>
      </c>
      <c r="D31" s="5">
        <v>0.83699999999999997</v>
      </c>
      <c r="E31" s="5">
        <v>0.57599999999999996</v>
      </c>
      <c r="F31" s="5">
        <v>0.83</v>
      </c>
      <c r="G31" s="17">
        <v>0.42199999999999999</v>
      </c>
      <c r="H31" s="5">
        <v>0.70399999999999996</v>
      </c>
      <c r="I31" s="5">
        <v>0.70399999999999996</v>
      </c>
      <c r="J31" s="5">
        <v>0.70299999999999996</v>
      </c>
      <c r="K31" s="5">
        <v>0.67800000000000005</v>
      </c>
      <c r="L31" s="5">
        <v>0.70499999999999996</v>
      </c>
      <c r="M31" s="17">
        <v>0.66900000000000004</v>
      </c>
      <c r="N31" s="5">
        <v>0.69899999999999995</v>
      </c>
      <c r="O31" s="5">
        <v>0.69899999999999995</v>
      </c>
      <c r="P31" s="5">
        <v>0.69899999999999995</v>
      </c>
      <c r="Q31" s="5">
        <v>0.68799999999999994</v>
      </c>
      <c r="R31" s="5">
        <v>0.7</v>
      </c>
      <c r="S31" s="5">
        <v>0.68600000000000005</v>
      </c>
    </row>
    <row r="32" spans="1:19">
      <c r="A32" s="18" t="s">
        <v>8</v>
      </c>
      <c r="B32" s="5">
        <v>0.86599999999999999</v>
      </c>
      <c r="C32" s="5">
        <v>0.86599999999999999</v>
      </c>
      <c r="D32" s="5">
        <v>0.83699999999999997</v>
      </c>
      <c r="E32" s="5">
        <v>0.57399999999999995</v>
      </c>
      <c r="F32" s="5">
        <v>0.83399999999999996</v>
      </c>
      <c r="G32" s="17">
        <v>0.41</v>
      </c>
      <c r="H32" s="5">
        <v>0.71099999999999997</v>
      </c>
      <c r="I32" s="5">
        <v>0.71099999999999997</v>
      </c>
      <c r="J32" s="5">
        <v>0.70799999999999996</v>
      </c>
      <c r="K32" s="5">
        <v>0.67800000000000005</v>
      </c>
      <c r="L32" s="5">
        <v>0.70699999999999996</v>
      </c>
      <c r="M32" s="17">
        <v>0.66700000000000004</v>
      </c>
      <c r="N32" s="5">
        <v>0.69699999999999995</v>
      </c>
      <c r="O32" s="5">
        <v>0.69699999999999995</v>
      </c>
      <c r="P32" s="5">
        <v>0.69699999999999995</v>
      </c>
      <c r="Q32" s="5">
        <v>0.68500000000000005</v>
      </c>
      <c r="R32" s="5">
        <v>0.69799999999999995</v>
      </c>
      <c r="S32" s="5">
        <v>0.68200000000000005</v>
      </c>
    </row>
    <row r="33" spans="1:19">
      <c r="A33" s="18" t="s">
        <v>18</v>
      </c>
      <c r="B33" s="5">
        <v>0.84799999999999998</v>
      </c>
      <c r="C33" s="5">
        <v>0.84799999999999998</v>
      </c>
      <c r="D33" s="5">
        <v>0.83299999999999996</v>
      </c>
      <c r="E33" s="5">
        <v>0.59699999999999998</v>
      </c>
      <c r="F33" s="5">
        <v>0.83</v>
      </c>
      <c r="G33" s="17">
        <v>0.48</v>
      </c>
      <c r="H33" s="5">
        <v>0.71299999999999997</v>
      </c>
      <c r="I33" s="5">
        <v>0.71299999999999997</v>
      </c>
      <c r="J33" s="5">
        <v>0.70299999999999996</v>
      </c>
      <c r="K33" s="5">
        <v>0.66500000000000004</v>
      </c>
      <c r="L33" s="5">
        <v>0.70499999999999996</v>
      </c>
      <c r="M33" s="17">
        <v>0.64100000000000001</v>
      </c>
      <c r="N33" s="5">
        <v>0.69699999999999995</v>
      </c>
      <c r="O33" s="5">
        <v>0.69699999999999995</v>
      </c>
      <c r="P33" s="5">
        <v>0.69299999999999995</v>
      </c>
      <c r="Q33" s="5">
        <v>0.67500000000000004</v>
      </c>
      <c r="R33" s="5">
        <v>0.69399999999999995</v>
      </c>
      <c r="S33" s="5">
        <v>0.66500000000000004</v>
      </c>
    </row>
    <row r="34" spans="1:19">
      <c r="A34" s="18" t="s">
        <v>14</v>
      </c>
      <c r="B34" s="5">
        <v>0.86899999999999999</v>
      </c>
      <c r="C34" s="5">
        <v>0.86899999999999999</v>
      </c>
      <c r="D34" s="5">
        <v>0.83199999999999996</v>
      </c>
      <c r="E34" s="5">
        <v>0.55000000000000004</v>
      </c>
      <c r="F34" s="5">
        <v>0.83099999999999996</v>
      </c>
      <c r="G34" s="17">
        <v>0.33800000000000002</v>
      </c>
      <c r="H34" s="5">
        <v>0.71499999999999997</v>
      </c>
      <c r="I34" s="5">
        <v>0.71499999999999997</v>
      </c>
      <c r="J34" s="5">
        <v>0.71099999999999997</v>
      </c>
      <c r="K34" s="5">
        <v>0.67900000000000005</v>
      </c>
      <c r="L34" s="5">
        <v>0.70899999999999996</v>
      </c>
      <c r="M34" s="17">
        <v>0.66600000000000004</v>
      </c>
      <c r="N34" s="5">
        <v>0.7</v>
      </c>
      <c r="O34" s="5">
        <v>0.7</v>
      </c>
      <c r="P34" s="5">
        <v>0.70099999999999996</v>
      </c>
      <c r="Q34" s="5">
        <v>0.69099999999999995</v>
      </c>
      <c r="R34" s="5">
        <v>0.70199999999999996</v>
      </c>
      <c r="S34" s="5">
        <v>0.68899999999999995</v>
      </c>
    </row>
    <row r="35" spans="1:19">
      <c r="A35" s="18" t="s">
        <v>7</v>
      </c>
      <c r="B35" s="5">
        <v>0.86799999999999999</v>
      </c>
      <c r="C35" s="5">
        <v>0.86799999999999999</v>
      </c>
      <c r="D35" s="5">
        <v>0.82799999999999996</v>
      </c>
      <c r="E35" s="5">
        <v>0.54400000000000004</v>
      </c>
      <c r="F35" s="5">
        <v>0.81599999999999995</v>
      </c>
      <c r="G35" s="17">
        <v>0.28299999999999997</v>
      </c>
      <c r="H35" s="5">
        <v>0.71599999999999997</v>
      </c>
      <c r="I35" s="5">
        <v>0.71599999999999997</v>
      </c>
      <c r="J35" s="5">
        <v>0.71</v>
      </c>
      <c r="K35" s="5">
        <v>0.67600000000000005</v>
      </c>
      <c r="L35" s="5">
        <v>0.70899999999999996</v>
      </c>
      <c r="M35" s="17">
        <v>0.65900000000000003</v>
      </c>
      <c r="N35" s="5">
        <v>0.7</v>
      </c>
      <c r="O35" s="5">
        <v>0.7</v>
      </c>
      <c r="P35" s="5">
        <v>0.7</v>
      </c>
      <c r="Q35" s="5">
        <v>0.68799999999999994</v>
      </c>
      <c r="R35" s="5">
        <v>0.7</v>
      </c>
      <c r="S35" s="5">
        <v>0.68600000000000005</v>
      </c>
    </row>
    <row r="36" spans="1:19">
      <c r="A36" s="18" t="s">
        <v>9</v>
      </c>
      <c r="B36" s="5">
        <v>0.87</v>
      </c>
      <c r="C36" s="5">
        <v>0.87</v>
      </c>
      <c r="D36" s="5">
        <v>0.83299999999999996</v>
      </c>
      <c r="E36" s="5">
        <v>0.55100000000000005</v>
      </c>
      <c r="F36" s="5">
        <v>0.83599999999999997</v>
      </c>
      <c r="G36" s="17">
        <v>0.34200000000000003</v>
      </c>
      <c r="H36" s="5">
        <v>0.71099999999999997</v>
      </c>
      <c r="I36" s="5">
        <v>0.71099999999999997</v>
      </c>
      <c r="J36" s="5">
        <v>0.70499999999999996</v>
      </c>
      <c r="K36" s="5">
        <v>0.67100000000000004</v>
      </c>
      <c r="L36" s="5">
        <v>0.70399999999999996</v>
      </c>
      <c r="M36" s="17">
        <v>0.65500000000000003</v>
      </c>
      <c r="N36" s="5">
        <v>0.69599999999999995</v>
      </c>
      <c r="O36" s="5">
        <v>0.69599999999999995</v>
      </c>
      <c r="P36" s="5">
        <v>0.69599999999999995</v>
      </c>
      <c r="Q36" s="5">
        <v>0.68300000000000005</v>
      </c>
      <c r="R36" s="5">
        <v>0.69599999999999995</v>
      </c>
      <c r="S36" s="5">
        <v>0.67900000000000005</v>
      </c>
    </row>
    <row r="37" spans="1:19">
      <c r="A37" s="18" t="s">
        <v>11</v>
      </c>
      <c r="B37" s="5">
        <v>0.87</v>
      </c>
      <c r="C37" s="5">
        <v>0.87</v>
      </c>
      <c r="D37" s="5">
        <v>0.83</v>
      </c>
      <c r="E37" s="5">
        <v>0.54500000000000004</v>
      </c>
      <c r="F37" s="5">
        <v>0.83399999999999996</v>
      </c>
      <c r="G37" s="17">
        <v>0.31900000000000001</v>
      </c>
      <c r="H37" s="5">
        <v>0.71499999999999997</v>
      </c>
      <c r="I37" s="5">
        <v>0.71499999999999997</v>
      </c>
      <c r="J37" s="5">
        <v>0.70699999999999996</v>
      </c>
      <c r="K37" s="5">
        <v>0.67200000000000004</v>
      </c>
      <c r="L37" s="5">
        <v>0.70799999999999996</v>
      </c>
      <c r="M37" s="17">
        <v>0.65200000000000002</v>
      </c>
      <c r="N37" s="5">
        <v>0.70199999999999996</v>
      </c>
      <c r="O37" s="5">
        <v>0.70199999999999996</v>
      </c>
      <c r="P37" s="5">
        <v>0.70099999999999996</v>
      </c>
      <c r="Q37" s="5">
        <v>0.68700000000000006</v>
      </c>
      <c r="R37" s="5">
        <v>0.70099999999999996</v>
      </c>
      <c r="S37" s="5">
        <v>0.68300000000000005</v>
      </c>
    </row>
    <row r="38" spans="1:19">
      <c r="A38" s="18" t="s">
        <v>12</v>
      </c>
      <c r="B38" s="5">
        <v>0.871</v>
      </c>
      <c r="C38" s="5">
        <v>0.871</v>
      </c>
      <c r="D38" s="5">
        <v>0.82199999999999995</v>
      </c>
      <c r="E38" s="5">
        <v>0.52500000000000002</v>
      </c>
      <c r="F38" s="5">
        <v>0.83799999999999997</v>
      </c>
      <c r="G38" s="17">
        <v>0.23599999999999999</v>
      </c>
      <c r="H38" s="5">
        <v>0.71899999999999997</v>
      </c>
      <c r="I38" s="5">
        <v>0.71899999999999997</v>
      </c>
      <c r="J38" s="5">
        <v>0.70799999999999996</v>
      </c>
      <c r="K38" s="5">
        <v>0.66900000000000004</v>
      </c>
      <c r="L38" s="5">
        <v>0.71</v>
      </c>
      <c r="M38" s="17">
        <v>0.64400000000000002</v>
      </c>
      <c r="N38" s="5">
        <v>0.70399999999999996</v>
      </c>
      <c r="O38" s="5">
        <v>0.70399999999999996</v>
      </c>
      <c r="P38" s="5">
        <v>0.70099999999999996</v>
      </c>
      <c r="Q38" s="5">
        <v>0.68500000000000005</v>
      </c>
      <c r="R38" s="5">
        <v>0.70099999999999996</v>
      </c>
      <c r="S38" s="5">
        <v>0.67800000000000005</v>
      </c>
    </row>
    <row r="39" spans="1:19" ht="16" customHeight="1">
      <c r="A39" s="18" t="s">
        <v>40</v>
      </c>
      <c r="B39" s="5">
        <v>0.86899999999999999</v>
      </c>
      <c r="C39" s="5">
        <v>0.86899999999999999</v>
      </c>
      <c r="D39" s="5">
        <v>0.81100000000000005</v>
      </c>
      <c r="E39" s="5">
        <v>0.505</v>
      </c>
      <c r="F39" s="5">
        <v>0.82099999999999995</v>
      </c>
      <c r="G39" s="17">
        <v>0.109</v>
      </c>
      <c r="H39" s="5">
        <v>0.67200000000000004</v>
      </c>
      <c r="I39" s="5">
        <v>0.67200000000000004</v>
      </c>
      <c r="J39" s="5">
        <v>0.63100000000000001</v>
      </c>
      <c r="K39" s="5">
        <v>0.58499999999999996</v>
      </c>
      <c r="L39" s="5">
        <v>0.65600000000000003</v>
      </c>
      <c r="M39" s="17">
        <v>0.49099999999999999</v>
      </c>
      <c r="N39" s="5">
        <v>0.65400000000000003</v>
      </c>
      <c r="O39" s="5">
        <v>0.65400000000000003</v>
      </c>
      <c r="P39" s="5">
        <v>0.64</v>
      </c>
      <c r="Q39" s="5">
        <v>0.61699999999999999</v>
      </c>
      <c r="R39" s="5">
        <v>0.64500000000000002</v>
      </c>
      <c r="S39" s="5">
        <v>0.58599999999999997</v>
      </c>
    </row>
    <row r="40" spans="1:19">
      <c r="A40" s="18" t="s">
        <v>43</v>
      </c>
      <c r="B40" s="5">
        <v>0.86899999999999999</v>
      </c>
      <c r="C40" s="5">
        <v>0.86899999999999999</v>
      </c>
      <c r="D40" s="5">
        <v>0.80800000000000005</v>
      </c>
      <c r="E40" s="5">
        <v>0.5</v>
      </c>
      <c r="F40" s="5">
        <v>0.755</v>
      </c>
      <c r="G40" s="17">
        <v>0</v>
      </c>
      <c r="H40" s="5">
        <v>0.64</v>
      </c>
      <c r="I40" s="5">
        <v>0.64</v>
      </c>
      <c r="J40" s="5">
        <v>0.50900000000000001</v>
      </c>
      <c r="K40" s="5">
        <v>0.505</v>
      </c>
      <c r="L40" s="5">
        <v>0.65600000000000003</v>
      </c>
      <c r="M40" s="17">
        <v>0.112</v>
      </c>
      <c r="N40" s="5">
        <v>0.59799999999999998</v>
      </c>
      <c r="O40" s="5">
        <v>0.59799999999999998</v>
      </c>
      <c r="P40" s="5">
        <v>0.44700000000000001</v>
      </c>
      <c r="Q40" s="5">
        <v>0.5</v>
      </c>
      <c r="R40" s="5">
        <v>0.35699999999999998</v>
      </c>
      <c r="S40" s="5">
        <v>0</v>
      </c>
    </row>
    <row r="41" spans="1:19">
      <c r="A41" s="26" t="s">
        <v>45</v>
      </c>
      <c r="B41" s="9">
        <v>0.81500000000000006</v>
      </c>
      <c r="C41" s="9">
        <v>0.81500000000000006</v>
      </c>
      <c r="D41" s="9">
        <v>0.80059999999999998</v>
      </c>
      <c r="E41" s="9">
        <v>0.54659999999999997</v>
      </c>
      <c r="F41" s="9">
        <v>0.80079999999999996</v>
      </c>
      <c r="G41" s="20">
        <v>0.37639999999999996</v>
      </c>
      <c r="H41" s="9">
        <v>0.64620000000000011</v>
      </c>
      <c r="I41" s="9">
        <v>0.64620000000000011</v>
      </c>
      <c r="J41" s="9">
        <v>0.63740000000000008</v>
      </c>
      <c r="K41" s="9">
        <v>0.61499999999999999</v>
      </c>
      <c r="L41" s="9">
        <v>0.65440000000000009</v>
      </c>
      <c r="M41" s="20">
        <v>0.58579999999999999</v>
      </c>
      <c r="N41" s="9">
        <v>0.63600000000000001</v>
      </c>
      <c r="O41" s="9">
        <v>0.63600000000000001</v>
      </c>
      <c r="P41" s="9">
        <v>0.63400000000000001</v>
      </c>
      <c r="Q41" s="9">
        <v>0.61860000000000004</v>
      </c>
      <c r="R41" s="9">
        <v>0.63539999999999996</v>
      </c>
      <c r="S41" s="9">
        <v>0.61060000000000003</v>
      </c>
    </row>
    <row r="42" spans="1:19">
      <c r="A42" s="26" t="s">
        <v>46</v>
      </c>
      <c r="B42" s="9">
        <v>0.8246</v>
      </c>
      <c r="C42" s="9">
        <v>0.8246</v>
      </c>
      <c r="D42" s="9">
        <v>0.82079999999999997</v>
      </c>
      <c r="E42" s="9">
        <v>0.61639999999999995</v>
      </c>
      <c r="F42" s="9">
        <v>0.83639999999999992</v>
      </c>
      <c r="G42" s="20">
        <v>0.52180000000000004</v>
      </c>
      <c r="H42" s="9">
        <v>0.71139999999999992</v>
      </c>
      <c r="I42" s="9">
        <v>0.71139999999999992</v>
      </c>
      <c r="J42" s="9">
        <v>0.70319999999999994</v>
      </c>
      <c r="K42" s="9">
        <v>0.66820000000000002</v>
      </c>
      <c r="L42" s="9">
        <v>0.70599999999999996</v>
      </c>
      <c r="M42" s="20">
        <v>0.64680000000000004</v>
      </c>
      <c r="N42" s="9">
        <v>0.69419999999999982</v>
      </c>
      <c r="O42" s="9">
        <v>0.69419999999999982</v>
      </c>
      <c r="P42" s="9">
        <v>0.68979999999999997</v>
      </c>
      <c r="Q42" s="9">
        <v>0.6724</v>
      </c>
      <c r="R42" s="9">
        <v>0.69140000000000001</v>
      </c>
      <c r="S42" s="9">
        <v>0.66160000000000008</v>
      </c>
    </row>
    <row r="43" spans="1:19">
      <c r="A43" s="26" t="s">
        <v>47</v>
      </c>
      <c r="B43" s="9">
        <v>0.77180000000000004</v>
      </c>
      <c r="C43" s="9">
        <v>0.77180000000000004</v>
      </c>
      <c r="D43" s="9">
        <v>0.77599999999999991</v>
      </c>
      <c r="E43" s="9">
        <v>0.57579999999999998</v>
      </c>
      <c r="F43" s="9">
        <v>0.82240000000000002</v>
      </c>
      <c r="G43" s="20">
        <v>0.45860000000000001</v>
      </c>
      <c r="H43" s="9">
        <v>0.7026</v>
      </c>
      <c r="I43" s="9">
        <v>0.7026</v>
      </c>
      <c r="J43" s="9">
        <v>0.6764</v>
      </c>
      <c r="K43" s="9">
        <v>0.63419999999999999</v>
      </c>
      <c r="L43" s="9">
        <v>0.70159999999999989</v>
      </c>
      <c r="M43" s="20">
        <v>0.57440000000000002</v>
      </c>
      <c r="N43" s="9">
        <v>0.69339999999999991</v>
      </c>
      <c r="O43" s="9">
        <v>0.69339999999999991</v>
      </c>
      <c r="P43" s="9">
        <v>0.6866000000000001</v>
      </c>
      <c r="Q43" s="9">
        <v>0.66660000000000008</v>
      </c>
      <c r="R43" s="9">
        <v>0.6896000000000001</v>
      </c>
      <c r="S43" s="9">
        <v>0.65060000000000007</v>
      </c>
    </row>
    <row r="44" spans="1:19">
      <c r="A44" s="26" t="s">
        <v>48</v>
      </c>
      <c r="B44" s="9">
        <v>0.86899999999999999</v>
      </c>
      <c r="C44" s="9">
        <v>0.86899999999999999</v>
      </c>
      <c r="D44" s="9">
        <v>0.80819999999999992</v>
      </c>
      <c r="E44" s="9">
        <v>0.50019999999999998</v>
      </c>
      <c r="F44" s="9">
        <v>0.8859999999999999</v>
      </c>
      <c r="G44" s="20">
        <v>8.4000000000000012E-3</v>
      </c>
      <c r="H44" s="9">
        <v>0.67020000000000013</v>
      </c>
      <c r="I44" s="9">
        <v>0.67020000000000013</v>
      </c>
      <c r="J44" s="9">
        <v>0.63060000000000005</v>
      </c>
      <c r="K44" s="9">
        <v>0.58660000000000001</v>
      </c>
      <c r="L44" s="9">
        <v>0.65559999999999996</v>
      </c>
      <c r="M44" s="20">
        <v>0.496</v>
      </c>
      <c r="N44" s="9">
        <v>0.64860000000000007</v>
      </c>
      <c r="O44" s="9">
        <v>0.64860000000000007</v>
      </c>
      <c r="P44" s="9">
        <v>0.62660000000000005</v>
      </c>
      <c r="Q44" s="9">
        <v>0.60739999999999994</v>
      </c>
      <c r="R44" s="9">
        <v>0.64359999999999995</v>
      </c>
      <c r="S44" s="9">
        <v>0.55899999999999994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676A-72E6-4843-B026-1011000BAB3F}">
  <dimension ref="A1:H30"/>
  <sheetViews>
    <sheetView topLeftCell="A15" zoomScale="179" zoomScaleNormal="110" workbookViewId="0">
      <selection activeCell="A2" sqref="A2:H29"/>
    </sheetView>
  </sheetViews>
  <sheetFormatPr baseColWidth="10" defaultColWidth="11" defaultRowHeight="16"/>
  <cols>
    <col min="1" max="1" width="21.6640625" style="82" customWidth="1"/>
    <col min="2" max="6" width="11" style="82"/>
    <col min="7" max="7" width="16.6640625" style="82" bestFit="1" customWidth="1"/>
    <col min="8" max="16384" width="11" style="82"/>
  </cols>
  <sheetData>
    <row r="1" spans="1:8" s="78" customFormat="1" ht="38" customHeight="1" thickBot="1">
      <c r="A1" s="108" t="s">
        <v>52</v>
      </c>
      <c r="B1" s="108"/>
      <c r="C1" s="108"/>
      <c r="D1" s="108"/>
      <c r="E1" s="108"/>
      <c r="F1" s="108"/>
      <c r="G1" s="108"/>
      <c r="H1" s="108"/>
    </row>
    <row r="2" spans="1:8" ht="17" thickTop="1">
      <c r="A2" s="102" t="s">
        <v>53</v>
      </c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1" t="s">
        <v>6</v>
      </c>
    </row>
    <row r="3" spans="1:8">
      <c r="A3" s="103"/>
      <c r="B3" s="83" t="s">
        <v>18</v>
      </c>
      <c r="C3" s="84">
        <v>0.43987167736021959</v>
      </c>
      <c r="D3" s="84">
        <v>0.43987167736021959</v>
      </c>
      <c r="E3" s="84">
        <v>0.43649209548963314</v>
      </c>
      <c r="F3" s="84">
        <v>0.39217960738497004</v>
      </c>
      <c r="G3" s="84">
        <v>0.43847066709156701</v>
      </c>
      <c r="H3" s="85">
        <v>0.36900686741150984</v>
      </c>
    </row>
    <row r="4" spans="1:8">
      <c r="A4" s="103"/>
      <c r="B4" s="83" t="s">
        <v>43</v>
      </c>
      <c r="C4" s="84">
        <v>0.367644362969752</v>
      </c>
      <c r="D4" s="84">
        <v>0.367644362969752</v>
      </c>
      <c r="E4" s="84">
        <v>0.27066162114881614</v>
      </c>
      <c r="F4" s="84">
        <v>0.26493460547014364</v>
      </c>
      <c r="G4" s="84">
        <v>0.3573459727154028</v>
      </c>
      <c r="H4" s="85">
        <v>4.53915644975042E-2</v>
      </c>
    </row>
    <row r="5" spans="1:8">
      <c r="A5" s="103"/>
      <c r="B5" s="83" t="s">
        <v>45</v>
      </c>
      <c r="C5" s="84">
        <v>0.37153987167735958</v>
      </c>
      <c r="D5" s="84">
        <v>0.37153987167735958</v>
      </c>
      <c r="E5" s="84">
        <v>0.36858486825887499</v>
      </c>
      <c r="F5" s="84">
        <v>0.33469388461023603</v>
      </c>
      <c r="G5" s="84">
        <v>0.37805719052574083</v>
      </c>
      <c r="H5" s="85">
        <v>0.30446792259050837</v>
      </c>
    </row>
    <row r="6" spans="1:8">
      <c r="A6" s="103"/>
      <c r="B6" s="83" t="s">
        <v>46</v>
      </c>
      <c r="C6" s="84">
        <v>0.44078826764436235</v>
      </c>
      <c r="D6" s="84">
        <v>0.44078826764436235</v>
      </c>
      <c r="E6" s="84">
        <v>0.43285300026947643</v>
      </c>
      <c r="F6" s="84">
        <v>0.3889875364225282</v>
      </c>
      <c r="G6" s="84">
        <v>0.43039962858614</v>
      </c>
      <c r="H6" s="85">
        <v>0.36098966587624437</v>
      </c>
    </row>
    <row r="7" spans="1:8">
      <c r="A7" s="103"/>
      <c r="B7" s="83" t="s">
        <v>47</v>
      </c>
      <c r="C7" s="84">
        <v>0.41773602199816617</v>
      </c>
      <c r="D7" s="84">
        <v>0.41773602199816617</v>
      </c>
      <c r="E7" s="84">
        <v>0.40157433100826256</v>
      </c>
      <c r="F7" s="84">
        <v>0.39263830336410954</v>
      </c>
      <c r="G7" s="84">
        <v>0.42973506944195039</v>
      </c>
      <c r="H7" s="85">
        <v>0.32655208161434957</v>
      </c>
    </row>
    <row r="8" spans="1:8" ht="17" thickBot="1">
      <c r="A8" s="104"/>
      <c r="B8" s="86" t="s">
        <v>48</v>
      </c>
      <c r="C8" s="87">
        <v>0.38299725022914777</v>
      </c>
      <c r="D8" s="87">
        <v>0.38299725022914777</v>
      </c>
      <c r="E8" s="87">
        <v>0.37148070914122983</v>
      </c>
      <c r="F8" s="87">
        <v>0.35896037976165562</v>
      </c>
      <c r="G8" s="87">
        <v>0.38496436907508036</v>
      </c>
      <c r="H8" s="88">
        <v>0.30612426380973579</v>
      </c>
    </row>
    <row r="9" spans="1:8" ht="17" thickTop="1">
      <c r="A9" s="105" t="s">
        <v>54</v>
      </c>
      <c r="B9" s="89" t="s">
        <v>0</v>
      </c>
      <c r="C9" s="90" t="s">
        <v>1</v>
      </c>
      <c r="D9" s="90" t="s">
        <v>2</v>
      </c>
      <c r="E9" s="90" t="s">
        <v>3</v>
      </c>
      <c r="F9" s="90" t="s">
        <v>4</v>
      </c>
      <c r="G9" s="90" t="s">
        <v>5</v>
      </c>
      <c r="H9" s="91" t="s">
        <v>6</v>
      </c>
    </row>
    <row r="10" spans="1:8">
      <c r="A10" s="106"/>
      <c r="B10" s="83" t="s">
        <v>18</v>
      </c>
      <c r="C10" s="84">
        <v>0.44376718606782761</v>
      </c>
      <c r="D10" s="84">
        <v>0.44376718606782761</v>
      </c>
      <c r="E10" s="84">
        <v>0.4337600945607118</v>
      </c>
      <c r="F10" s="84">
        <v>0.39572536829311639</v>
      </c>
      <c r="G10" s="84">
        <v>0.43287730533716401</v>
      </c>
      <c r="H10" s="85">
        <v>0.36185087208519739</v>
      </c>
    </row>
    <row r="11" spans="1:8">
      <c r="A11" s="106"/>
      <c r="B11" s="83" t="s">
        <v>43</v>
      </c>
      <c r="C11" s="84">
        <v>0.36787351054078782</v>
      </c>
      <c r="D11" s="84">
        <v>0.36787351054078782</v>
      </c>
      <c r="E11" s="84">
        <v>0.27099377756051063</v>
      </c>
      <c r="F11" s="84">
        <v>0.26423179270342001</v>
      </c>
      <c r="G11" s="84">
        <v>0.32831669727129259</v>
      </c>
      <c r="H11" s="85">
        <v>6.1147447987413464E-2</v>
      </c>
    </row>
    <row r="12" spans="1:8">
      <c r="A12" s="106"/>
      <c r="B12" s="83" t="s">
        <v>45</v>
      </c>
      <c r="C12" s="84">
        <v>0.35934922089825805</v>
      </c>
      <c r="D12" s="84">
        <v>0.35934922089825805</v>
      </c>
      <c r="E12" s="84">
        <v>0.3625330216670426</v>
      </c>
      <c r="F12" s="84">
        <v>0.33907560242555557</v>
      </c>
      <c r="G12" s="84">
        <v>0.38818491702488622</v>
      </c>
      <c r="H12" s="85">
        <v>0.31557947109750656</v>
      </c>
    </row>
    <row r="13" spans="1:8">
      <c r="A13" s="106"/>
      <c r="B13" s="83" t="s">
        <v>46</v>
      </c>
      <c r="C13" s="84">
        <v>0.44330889092575576</v>
      </c>
      <c r="D13" s="84">
        <v>0.44330889092575576</v>
      </c>
      <c r="E13" s="84">
        <v>0.42812799192125039</v>
      </c>
      <c r="F13" s="84">
        <v>0.39056903094301043</v>
      </c>
      <c r="G13" s="84">
        <v>0.42329213952711164</v>
      </c>
      <c r="H13" s="85">
        <v>0.35312022950117783</v>
      </c>
    </row>
    <row r="14" spans="1:8">
      <c r="A14" s="106"/>
      <c r="B14" s="83" t="s">
        <v>47</v>
      </c>
      <c r="C14" s="84">
        <v>0.41251145737855144</v>
      </c>
      <c r="D14" s="84">
        <v>0.41251145737855144</v>
      </c>
      <c r="E14" s="84">
        <v>0.40409370763552921</v>
      </c>
      <c r="F14" s="84">
        <v>0.39039876301561782</v>
      </c>
      <c r="G14" s="84">
        <v>0.43220449730574428</v>
      </c>
      <c r="H14" s="85">
        <v>0.33948542494683603</v>
      </c>
    </row>
    <row r="15" spans="1:8" ht="17" thickBot="1">
      <c r="A15" s="107"/>
      <c r="B15" s="92" t="s">
        <v>48</v>
      </c>
      <c r="C15" s="93">
        <v>0.38872593950504086</v>
      </c>
      <c r="D15" s="93">
        <v>0.38872593950504086</v>
      </c>
      <c r="E15" s="93">
        <v>0.37150151384251717</v>
      </c>
      <c r="F15" s="93">
        <v>0.36234897540919864</v>
      </c>
      <c r="G15" s="93">
        <v>0.39250974204626599</v>
      </c>
      <c r="H15" s="94">
        <v>0.30033495011425615</v>
      </c>
    </row>
    <row r="16" spans="1:8" ht="17" thickTop="1">
      <c r="A16" s="102" t="s">
        <v>55</v>
      </c>
      <c r="B16" s="89" t="s">
        <v>0</v>
      </c>
      <c r="C16" s="90" t="s">
        <v>1</v>
      </c>
      <c r="D16" s="90" t="s">
        <v>2</v>
      </c>
      <c r="E16" s="90" t="s">
        <v>3</v>
      </c>
      <c r="F16" s="90" t="s">
        <v>4</v>
      </c>
      <c r="G16" s="90" t="s">
        <v>5</v>
      </c>
      <c r="H16" s="91" t="s">
        <v>6</v>
      </c>
    </row>
    <row r="17" spans="1:8">
      <c r="A17" s="103"/>
      <c r="B17" s="83" t="s">
        <v>18</v>
      </c>
      <c r="C17" s="84">
        <v>0.43267644362969737</v>
      </c>
      <c r="D17" s="84">
        <v>0.43267644362969737</v>
      </c>
      <c r="E17" s="84">
        <v>0.43233689765926142</v>
      </c>
      <c r="F17" s="84">
        <v>0.39286134979789455</v>
      </c>
      <c r="G17" s="84">
        <v>0.43463860533664994</v>
      </c>
      <c r="H17" s="85">
        <v>0.37339969209166179</v>
      </c>
    </row>
    <row r="18" spans="1:8">
      <c r="A18" s="103"/>
      <c r="B18" s="83" t="s">
        <v>43</v>
      </c>
      <c r="C18" s="84">
        <v>0.35160403299724979</v>
      </c>
      <c r="D18" s="84">
        <v>0.35160403299724979</v>
      </c>
      <c r="E18" s="84">
        <v>0.27066882645983903</v>
      </c>
      <c r="F18" s="84">
        <v>0.2669254416743404</v>
      </c>
      <c r="G18" s="84">
        <v>0.36753380464720098</v>
      </c>
      <c r="H18" s="85">
        <v>6.934138938921619E-2</v>
      </c>
    </row>
    <row r="19" spans="1:8">
      <c r="A19" s="103"/>
      <c r="B19" s="83" t="s">
        <v>45</v>
      </c>
      <c r="C19" s="84">
        <v>0.37593950520000002</v>
      </c>
      <c r="D19" s="84">
        <v>0.37593950520000002</v>
      </c>
      <c r="E19" s="84">
        <v>0.36250599100000003</v>
      </c>
      <c r="F19" s="84">
        <v>0.3308922064</v>
      </c>
      <c r="G19" s="84">
        <v>0.37898982539999998</v>
      </c>
      <c r="H19" s="85">
        <v>0.28666056639999998</v>
      </c>
    </row>
    <row r="20" spans="1:8">
      <c r="A20" s="103"/>
      <c r="B20" s="83" t="s">
        <v>46</v>
      </c>
      <c r="C20" s="84">
        <v>0.42479376718606743</v>
      </c>
      <c r="D20" s="84">
        <v>0.42479376718606743</v>
      </c>
      <c r="E20" s="84">
        <v>0.4233856331870528</v>
      </c>
      <c r="F20" s="84">
        <v>0.39007288922855698</v>
      </c>
      <c r="G20" s="84">
        <v>0.42968672092243898</v>
      </c>
      <c r="H20" s="77">
        <v>0.36527554614356139</v>
      </c>
    </row>
    <row r="21" spans="1:8">
      <c r="A21" s="103"/>
      <c r="B21" s="83" t="s">
        <v>47</v>
      </c>
      <c r="C21" s="84">
        <v>0.42355637030247434</v>
      </c>
      <c r="D21" s="84">
        <v>0.42355637030247434</v>
      </c>
      <c r="E21" s="84">
        <v>0.41266068107290643</v>
      </c>
      <c r="F21" s="84">
        <v>0.39671398904018323</v>
      </c>
      <c r="G21" s="84">
        <v>0.43036790371595002</v>
      </c>
      <c r="H21" s="85">
        <v>0.339537396695126</v>
      </c>
    </row>
    <row r="22" spans="1:8" ht="17" thickBot="1">
      <c r="A22" s="104"/>
      <c r="B22" s="92" t="s">
        <v>48</v>
      </c>
      <c r="C22" s="93">
        <v>0.38354720439963275</v>
      </c>
      <c r="D22" s="93">
        <v>0.38354720439963275</v>
      </c>
      <c r="E22" s="93">
        <v>0.37412032194956657</v>
      </c>
      <c r="F22" s="93">
        <v>0.35904105941783843</v>
      </c>
      <c r="G22" s="93">
        <v>0.39550783923437682</v>
      </c>
      <c r="H22" s="94">
        <v>0.30774806485864398</v>
      </c>
    </row>
    <row r="23" spans="1:8" ht="17" thickTop="1">
      <c r="A23" s="105" t="s">
        <v>56</v>
      </c>
      <c r="B23" s="89" t="s">
        <v>0</v>
      </c>
      <c r="C23" s="90" t="s">
        <v>1</v>
      </c>
      <c r="D23" s="90" t="s">
        <v>2</v>
      </c>
      <c r="E23" s="90" t="s">
        <v>3</v>
      </c>
      <c r="F23" s="90" t="s">
        <v>4</v>
      </c>
      <c r="G23" s="90" t="s">
        <v>5</v>
      </c>
      <c r="H23" s="91" t="s">
        <v>6</v>
      </c>
    </row>
    <row r="24" spans="1:8">
      <c r="A24" s="106"/>
      <c r="B24" s="83" t="s">
        <v>18</v>
      </c>
      <c r="C24" s="84">
        <v>0.42488542621448194</v>
      </c>
      <c r="D24" s="84">
        <v>0.42488542621448194</v>
      </c>
      <c r="E24" s="84">
        <v>0.42325270496468709</v>
      </c>
      <c r="F24" s="84">
        <v>0.38899461646557443</v>
      </c>
      <c r="G24" s="84">
        <v>0.43271739305584855</v>
      </c>
      <c r="H24" s="85">
        <v>0.36426225242125143</v>
      </c>
    </row>
    <row r="25" spans="1:8">
      <c r="A25" s="106"/>
      <c r="B25" s="83" t="s">
        <v>43</v>
      </c>
      <c r="C25" s="84">
        <v>0.36599450045829462</v>
      </c>
      <c r="D25" s="84">
        <v>0.36599450045829462</v>
      </c>
      <c r="E25" s="84">
        <v>0.26566709685166401</v>
      </c>
      <c r="F25" s="84">
        <v>0.266113755685491</v>
      </c>
      <c r="G25" s="84">
        <v>0.34526307105671916</v>
      </c>
      <c r="H25" s="85">
        <v>7.9526678414498661E-2</v>
      </c>
    </row>
    <row r="26" spans="1:8">
      <c r="A26" s="106"/>
      <c r="B26" s="83" t="s">
        <v>45</v>
      </c>
      <c r="C26" s="84">
        <v>0.35334555453712119</v>
      </c>
      <c r="D26" s="84">
        <v>0.35334555453712119</v>
      </c>
      <c r="E26" s="84">
        <v>0.35145981441825441</v>
      </c>
      <c r="F26" s="84">
        <v>0.32621942353776723</v>
      </c>
      <c r="G26" s="84">
        <v>0.36946644096973469</v>
      </c>
      <c r="H26" s="85">
        <v>0.29193058147225026</v>
      </c>
    </row>
    <row r="27" spans="1:8">
      <c r="A27" s="106"/>
      <c r="B27" s="83" t="s">
        <v>46</v>
      </c>
      <c r="C27" s="84">
        <v>0.4147571035747018</v>
      </c>
      <c r="D27" s="84">
        <v>0.4147571035747018</v>
      </c>
      <c r="E27" s="84">
        <v>0.41519915072349994</v>
      </c>
      <c r="F27" s="84">
        <v>0.38243907531742483</v>
      </c>
      <c r="G27" s="84">
        <v>0.43188192091421246</v>
      </c>
      <c r="H27" s="85">
        <v>0.36363531149035683</v>
      </c>
    </row>
    <row r="28" spans="1:8">
      <c r="A28" s="106"/>
      <c r="B28" s="83" t="s">
        <v>47</v>
      </c>
      <c r="C28" s="84">
        <v>0.41929422548120943</v>
      </c>
      <c r="D28" s="84">
        <v>0.41929422548120943</v>
      </c>
      <c r="E28" s="84">
        <v>0.40346558778293062</v>
      </c>
      <c r="F28" s="84">
        <v>0.396242440904572</v>
      </c>
      <c r="G28" s="84">
        <v>0.42321589834784612</v>
      </c>
      <c r="H28" s="85">
        <v>0.31634946633026001</v>
      </c>
    </row>
    <row r="29" spans="1:8" ht="17" thickBot="1">
      <c r="A29" s="107"/>
      <c r="B29" s="92" t="s">
        <v>48</v>
      </c>
      <c r="C29" s="95">
        <v>0.38029330889092539</v>
      </c>
      <c r="D29" s="87">
        <v>0.38029330889092539</v>
      </c>
      <c r="E29" s="87">
        <v>0.36078547956510759</v>
      </c>
      <c r="F29" s="87">
        <v>0.34979492716186178</v>
      </c>
      <c r="G29" s="87">
        <v>0.38564565251266519</v>
      </c>
      <c r="H29" s="88">
        <v>0.27133664550885406</v>
      </c>
    </row>
    <row r="30" spans="1:8" ht="17" thickTop="1"/>
  </sheetData>
  <mergeCells count="5">
    <mergeCell ref="A2:A8"/>
    <mergeCell ref="A9:A15"/>
    <mergeCell ref="A16:A22"/>
    <mergeCell ref="A23:A29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FAFD-64F2-4AB2-8C6B-271C45FF2647}">
  <dimension ref="A1:AB38"/>
  <sheetViews>
    <sheetView topLeftCell="A9" zoomScale="35" zoomScaleNormal="168" workbookViewId="0">
      <pane xSplit="1" topLeftCell="B1" activePane="topRight" state="frozen"/>
      <selection pane="topRight" activeCell="A2" sqref="A2:T30"/>
    </sheetView>
  </sheetViews>
  <sheetFormatPr baseColWidth="10" defaultColWidth="11" defaultRowHeight="16"/>
  <cols>
    <col min="1" max="1" width="21.5" style="42" customWidth="1"/>
    <col min="2" max="3" width="11" style="42"/>
    <col min="4" max="4" width="12.33203125" style="42" customWidth="1"/>
    <col min="5" max="5" width="10.33203125" style="42" bestFit="1" customWidth="1"/>
    <col min="6" max="6" width="11" style="42"/>
    <col min="7" max="7" width="14.6640625" style="42" bestFit="1" customWidth="1"/>
    <col min="8" max="16384" width="11" style="42"/>
  </cols>
  <sheetData>
    <row r="1" spans="1:28" s="119" customFormat="1" ht="38" customHeight="1" thickBot="1">
      <c r="A1" s="118" t="s">
        <v>57</v>
      </c>
    </row>
    <row r="2" spans="1:28" ht="23" customHeight="1" thickTop="1" thickBot="1">
      <c r="A2" s="72"/>
      <c r="B2" s="71"/>
      <c r="C2" s="112" t="s">
        <v>49</v>
      </c>
      <c r="D2" s="113"/>
      <c r="E2" s="113"/>
      <c r="F2" s="113"/>
      <c r="G2" s="113"/>
      <c r="H2" s="114"/>
      <c r="I2" s="115" t="s">
        <v>50</v>
      </c>
      <c r="J2" s="116"/>
      <c r="K2" s="116"/>
      <c r="L2" s="116"/>
      <c r="M2" s="116"/>
      <c r="N2" s="117"/>
      <c r="O2" s="112" t="s">
        <v>51</v>
      </c>
      <c r="P2" s="113"/>
      <c r="Q2" s="113"/>
      <c r="R2" s="113"/>
      <c r="S2" s="113"/>
      <c r="T2" s="114"/>
    </row>
    <row r="3" spans="1:28" ht="17" thickTop="1">
      <c r="A3" s="120" t="s">
        <v>53</v>
      </c>
      <c r="B3" s="58" t="s">
        <v>0</v>
      </c>
      <c r="C3" s="57" t="s">
        <v>1</v>
      </c>
      <c r="D3" s="57" t="s">
        <v>2</v>
      </c>
      <c r="E3" s="57" t="s">
        <v>3</v>
      </c>
      <c r="F3" s="57" t="s">
        <v>4</v>
      </c>
      <c r="G3" s="57" t="s">
        <v>5</v>
      </c>
      <c r="H3" s="56" t="s">
        <v>6</v>
      </c>
      <c r="I3" s="57" t="s">
        <v>1</v>
      </c>
      <c r="J3" s="57" t="s">
        <v>2</v>
      </c>
      <c r="K3" s="57" t="s">
        <v>3</v>
      </c>
      <c r="L3" s="57" t="s">
        <v>4</v>
      </c>
      <c r="M3" s="57" t="s">
        <v>5</v>
      </c>
      <c r="N3" s="58" t="s">
        <v>6</v>
      </c>
      <c r="O3" s="57" t="s">
        <v>1</v>
      </c>
      <c r="P3" s="57" t="s">
        <v>2</v>
      </c>
      <c r="Q3" s="57" t="s">
        <v>3</v>
      </c>
      <c r="R3" s="57" t="s">
        <v>4</v>
      </c>
      <c r="S3" s="57" t="s">
        <v>5</v>
      </c>
      <c r="T3" s="58" t="s">
        <v>6</v>
      </c>
    </row>
    <row r="4" spans="1:28">
      <c r="A4" s="121"/>
      <c r="B4" s="49" t="s">
        <v>18</v>
      </c>
      <c r="C4" s="48">
        <v>0.81915673693858826</v>
      </c>
      <c r="D4" s="48">
        <v>0.81915673693858826</v>
      </c>
      <c r="E4" s="48">
        <v>0.82515097214574351</v>
      </c>
      <c r="F4" s="48">
        <v>0.6420827063232124</v>
      </c>
      <c r="G4" s="48">
        <v>0.83409471737946228</v>
      </c>
      <c r="H4" s="47">
        <v>0.59321317293532805</v>
      </c>
      <c r="I4" s="48">
        <v>0.71113657195233704</v>
      </c>
      <c r="J4" s="48">
        <v>0.71113657195233704</v>
      </c>
      <c r="K4" s="48">
        <v>0.70767852367121054</v>
      </c>
      <c r="L4" s="48">
        <v>0.67837334497308277</v>
      </c>
      <c r="M4" s="48">
        <v>0.70826032990414201</v>
      </c>
      <c r="N4" s="47">
        <v>0.66651216963554438</v>
      </c>
      <c r="O4" s="48">
        <v>0.69092575618698393</v>
      </c>
      <c r="P4" s="48">
        <v>0.69092575618698393</v>
      </c>
      <c r="Q4" s="48">
        <v>0.69186537826133132</v>
      </c>
      <c r="R4" s="48">
        <v>0.68306874240116255</v>
      </c>
      <c r="S4" s="48">
        <v>0.69448369453097991</v>
      </c>
      <c r="T4" s="69">
        <v>0.6812542864588893</v>
      </c>
      <c r="U4" s="64"/>
      <c r="V4" s="64"/>
      <c r="W4" s="64"/>
      <c r="X4" s="64"/>
      <c r="Y4" s="64"/>
      <c r="Z4" s="64"/>
      <c r="AA4" s="64"/>
      <c r="AB4" s="64"/>
    </row>
    <row r="5" spans="1:28">
      <c r="A5" s="121"/>
      <c r="B5" s="49" t="s">
        <v>43</v>
      </c>
      <c r="C5" s="48">
        <v>0.74958753437213543</v>
      </c>
      <c r="D5" s="48">
        <v>0.74958753437213543</v>
      </c>
      <c r="E5" s="48">
        <v>0.76523704119083624</v>
      </c>
      <c r="F5" s="48">
        <v>0.5279725812162519</v>
      </c>
      <c r="G5" s="48">
        <v>0.7837941649257596</v>
      </c>
      <c r="H5" s="47">
        <v>0.43339123388671758</v>
      </c>
      <c r="I5" s="48">
        <v>0.60293308890925701</v>
      </c>
      <c r="J5" s="48">
        <v>0.60293308890925701</v>
      </c>
      <c r="K5" s="48">
        <v>0.57244193128030096</v>
      </c>
      <c r="L5" s="48">
        <v>0.52593208933507918</v>
      </c>
      <c r="M5" s="48">
        <v>0.56805133896118598</v>
      </c>
      <c r="N5" s="47">
        <v>0.44566816389519415</v>
      </c>
      <c r="O5" s="48">
        <v>0.55806599450045791</v>
      </c>
      <c r="P5" s="48">
        <v>0.55806599450045791</v>
      </c>
      <c r="Q5" s="48">
        <v>0.54419963404273741</v>
      </c>
      <c r="R5" s="48">
        <v>0.52335419665441463</v>
      </c>
      <c r="S5" s="48">
        <v>0.54338497463678237</v>
      </c>
      <c r="T5" s="69">
        <v>0.486643646782498</v>
      </c>
      <c r="U5" s="64"/>
      <c r="V5" s="64"/>
      <c r="W5" s="64"/>
      <c r="X5" s="64"/>
      <c r="Y5" s="64"/>
      <c r="Z5" s="64"/>
      <c r="AA5" s="64"/>
      <c r="AB5" s="64"/>
    </row>
    <row r="6" spans="1:28">
      <c r="A6" s="121"/>
      <c r="B6" s="49" t="s">
        <v>45</v>
      </c>
      <c r="C6" s="48">
        <v>0.78263061411548995</v>
      </c>
      <c r="D6" s="48">
        <v>0.78263061411548995</v>
      </c>
      <c r="E6" s="48">
        <v>0.79475475386664152</v>
      </c>
      <c r="F6" s="48">
        <v>0.59656988581039172</v>
      </c>
      <c r="G6" s="48">
        <v>0.81299250588872329</v>
      </c>
      <c r="H6" s="47">
        <v>0.53488394091870917</v>
      </c>
      <c r="I6" s="48">
        <v>0.64747937671860623</v>
      </c>
      <c r="J6" s="48">
        <v>0.64747937671860623</v>
      </c>
      <c r="K6" s="48">
        <v>0.64741657015762288</v>
      </c>
      <c r="L6" s="48">
        <v>0.62555234249963598</v>
      </c>
      <c r="M6" s="48">
        <v>0.65607728981075808</v>
      </c>
      <c r="N6" s="47">
        <v>0.61508479389061133</v>
      </c>
      <c r="O6" s="48">
        <v>0.63858845096241945</v>
      </c>
      <c r="P6" s="48">
        <v>0.63858845096241945</v>
      </c>
      <c r="Q6" s="48">
        <v>0.64036844195127895</v>
      </c>
      <c r="R6" s="48">
        <v>0.63559679695906701</v>
      </c>
      <c r="S6" s="48">
        <v>0.64982343839551859</v>
      </c>
      <c r="T6" s="69">
        <v>0.63299757213861585</v>
      </c>
      <c r="U6" s="64"/>
      <c r="V6" s="64"/>
      <c r="W6" s="64"/>
      <c r="X6" s="64"/>
      <c r="Y6" s="64"/>
      <c r="Z6" s="64"/>
      <c r="AA6" s="64"/>
      <c r="AB6" s="64"/>
    </row>
    <row r="7" spans="1:28">
      <c r="A7" s="121"/>
      <c r="B7" s="49" t="s">
        <v>46</v>
      </c>
      <c r="C7" s="48">
        <v>0.83139321723189674</v>
      </c>
      <c r="D7" s="48">
        <v>0.83139321723189674</v>
      </c>
      <c r="E7" s="48">
        <v>0.83190189293901862</v>
      </c>
      <c r="F7" s="48">
        <v>0.63620835915139651</v>
      </c>
      <c r="G7" s="48">
        <v>0.83447442783113357</v>
      </c>
      <c r="H7" s="47">
        <v>0.57506713466447601</v>
      </c>
      <c r="I7" s="48">
        <v>0.7060494958753436</v>
      </c>
      <c r="J7" s="48">
        <v>0.7060494958753436</v>
      </c>
      <c r="K7" s="48">
        <v>0.70217393789782645</v>
      </c>
      <c r="L7" s="48">
        <v>0.67301769605703421</v>
      </c>
      <c r="M7" s="48">
        <v>0.70377819379020012</v>
      </c>
      <c r="N7" s="47">
        <v>0.65986411553130164</v>
      </c>
      <c r="O7" s="48">
        <v>0.68703024747937624</v>
      </c>
      <c r="P7" s="48">
        <v>0.68703024747937624</v>
      </c>
      <c r="Q7" s="48">
        <v>0.68906621265022783</v>
      </c>
      <c r="R7" s="48">
        <v>0.684293115977472</v>
      </c>
      <c r="S7" s="48">
        <v>0.69512637429297308</v>
      </c>
      <c r="T7" s="69">
        <v>0.68363899911228843</v>
      </c>
      <c r="U7" s="64"/>
      <c r="V7" s="64"/>
      <c r="W7" s="64"/>
      <c r="X7" s="64"/>
      <c r="Y7" s="64"/>
      <c r="Z7" s="64"/>
      <c r="AA7" s="64"/>
      <c r="AB7" s="64"/>
    </row>
    <row r="8" spans="1:28">
      <c r="A8" s="121"/>
      <c r="B8" s="49" t="s">
        <v>47</v>
      </c>
      <c r="C8" s="48">
        <v>0.7788267644362965</v>
      </c>
      <c r="D8" s="48">
        <v>0.7788267644362965</v>
      </c>
      <c r="E8" s="48">
        <v>0.79851089329824532</v>
      </c>
      <c r="F8" s="48">
        <v>0.65762241450532544</v>
      </c>
      <c r="G8" s="48">
        <v>0.83744312969956858</v>
      </c>
      <c r="H8" s="47">
        <v>0.62384221759352521</v>
      </c>
      <c r="I8" s="48">
        <v>0.6853345554537118</v>
      </c>
      <c r="J8" s="48">
        <v>0.6853345554537118</v>
      </c>
      <c r="K8" s="48">
        <v>0.68635290433344553</v>
      </c>
      <c r="L8" s="48">
        <v>0.6698656882002032</v>
      </c>
      <c r="M8" s="48">
        <v>0.69657265935541068</v>
      </c>
      <c r="N8" s="47">
        <v>0.66312971087725181</v>
      </c>
      <c r="O8" s="48">
        <v>0.67823098075160337</v>
      </c>
      <c r="P8" s="48">
        <v>0.67823098075160337</v>
      </c>
      <c r="Q8" s="48">
        <v>0.67830336810808223</v>
      </c>
      <c r="R8" s="48">
        <v>0.67304290635437458</v>
      </c>
      <c r="S8" s="48">
        <v>0.68740649377578344</v>
      </c>
      <c r="T8" s="69">
        <v>0.66807581663608551</v>
      </c>
      <c r="U8" s="64"/>
      <c r="V8" s="64"/>
      <c r="W8" s="64"/>
      <c r="X8" s="64"/>
      <c r="Y8" s="64"/>
      <c r="Z8" s="64"/>
      <c r="AA8" s="64"/>
      <c r="AB8" s="64"/>
    </row>
    <row r="9" spans="1:28" ht="17" thickBot="1">
      <c r="A9" s="122"/>
      <c r="B9" s="55" t="s">
        <v>48</v>
      </c>
      <c r="C9" s="44">
        <v>0.6994500458295142</v>
      </c>
      <c r="D9" s="44">
        <v>0.6994500458295142</v>
      </c>
      <c r="E9" s="44">
        <v>0.74091120973034219</v>
      </c>
      <c r="F9" s="44">
        <v>0.63510611224218816</v>
      </c>
      <c r="G9" s="44">
        <v>0.82616453678036983</v>
      </c>
      <c r="H9" s="43">
        <v>0.62040425966842261</v>
      </c>
      <c r="I9" s="44">
        <v>0.65307057745187913</v>
      </c>
      <c r="J9" s="44">
        <v>0.65307057745187913</v>
      </c>
      <c r="K9" s="44">
        <v>0.65614549360495011</v>
      </c>
      <c r="L9" s="44">
        <v>0.64019887603666514</v>
      </c>
      <c r="M9" s="44">
        <v>0.66707183265315728</v>
      </c>
      <c r="N9" s="43">
        <v>0.63566696651478405</v>
      </c>
      <c r="O9" s="44">
        <v>0.64715857011915656</v>
      </c>
      <c r="P9" s="44">
        <v>0.64715857011915656</v>
      </c>
      <c r="Q9" s="44">
        <v>0.64765340635737922</v>
      </c>
      <c r="R9" s="44">
        <v>0.63990201867043084</v>
      </c>
      <c r="S9" s="44">
        <v>0.65471903661525777</v>
      </c>
      <c r="T9" s="67">
        <v>0.63558131563118114</v>
      </c>
      <c r="U9" s="64"/>
      <c r="V9" s="64"/>
      <c r="W9" s="64"/>
      <c r="X9" s="64"/>
      <c r="Y9" s="64"/>
      <c r="Z9" s="64"/>
      <c r="AA9" s="64"/>
      <c r="AB9" s="64"/>
    </row>
    <row r="10" spans="1:28" ht="17" thickTop="1">
      <c r="A10" s="109" t="s">
        <v>54</v>
      </c>
      <c r="B10" s="52" t="s">
        <v>0</v>
      </c>
      <c r="C10" s="51" t="s">
        <v>1</v>
      </c>
      <c r="D10" s="51" t="s">
        <v>2</v>
      </c>
      <c r="E10" s="51" t="s">
        <v>3</v>
      </c>
      <c r="F10" s="51" t="s">
        <v>4</v>
      </c>
      <c r="G10" s="51" t="s">
        <v>5</v>
      </c>
      <c r="H10" s="50" t="s">
        <v>6</v>
      </c>
      <c r="I10" s="51" t="s">
        <v>1</v>
      </c>
      <c r="J10" s="51" t="s">
        <v>2</v>
      </c>
      <c r="K10" s="51" t="s">
        <v>3</v>
      </c>
      <c r="L10" s="51" t="s">
        <v>4</v>
      </c>
      <c r="M10" s="51" t="s">
        <v>5</v>
      </c>
      <c r="N10" s="52" t="s">
        <v>6</v>
      </c>
      <c r="O10" s="51" t="s">
        <v>1</v>
      </c>
      <c r="P10" s="51" t="s">
        <v>2</v>
      </c>
      <c r="Q10" s="51" t="s">
        <v>3</v>
      </c>
      <c r="R10" s="51" t="s">
        <v>4</v>
      </c>
      <c r="S10" s="51" t="s">
        <v>5</v>
      </c>
      <c r="T10" s="52" t="s">
        <v>6</v>
      </c>
      <c r="U10" s="64"/>
      <c r="V10" s="64"/>
      <c r="W10" s="64"/>
      <c r="X10" s="64"/>
      <c r="Y10" s="64"/>
      <c r="Z10" s="64"/>
      <c r="AA10" s="64"/>
      <c r="AB10" s="64"/>
    </row>
    <row r="11" spans="1:28">
      <c r="A11" s="110"/>
      <c r="B11" s="49" t="s">
        <v>18</v>
      </c>
      <c r="C11" s="48">
        <v>0.82149404216315247</v>
      </c>
      <c r="D11" s="48">
        <v>0.82149404216315247</v>
      </c>
      <c r="E11" s="48">
        <v>0.82815635486060979</v>
      </c>
      <c r="F11" s="48">
        <v>0.65055342863887122</v>
      </c>
      <c r="G11" s="48">
        <v>0.83639708077868424</v>
      </c>
      <c r="H11" s="47">
        <v>0.60730194971670737</v>
      </c>
      <c r="I11" s="48">
        <v>0.70100824931255656</v>
      </c>
      <c r="J11" s="48">
        <v>0.70100824931255656</v>
      </c>
      <c r="K11" s="48">
        <v>0.70097346255585813</v>
      </c>
      <c r="L11" s="48">
        <v>0.67694956714680599</v>
      </c>
      <c r="M11" s="48">
        <v>0.70186364435127613</v>
      </c>
      <c r="N11" s="47">
        <v>0.67078387101366532</v>
      </c>
      <c r="O11" s="48">
        <v>0.68643446379468387</v>
      </c>
      <c r="P11" s="48">
        <v>0.68643446379468387</v>
      </c>
      <c r="Q11" s="48">
        <v>0.68843714726999583</v>
      </c>
      <c r="R11" s="48">
        <v>0.68288305127380966</v>
      </c>
      <c r="S11" s="48">
        <v>0.69356695492211884</v>
      </c>
      <c r="T11" s="69">
        <v>0.68234558659537914</v>
      </c>
      <c r="U11" s="64"/>
      <c r="V11" s="64"/>
      <c r="W11" s="64"/>
      <c r="X11" s="64"/>
      <c r="Y11" s="64"/>
      <c r="Z11" s="64"/>
      <c r="AA11" s="64"/>
      <c r="AB11" s="64"/>
    </row>
    <row r="12" spans="1:28">
      <c r="A12" s="110"/>
      <c r="B12" s="49" t="s">
        <v>43</v>
      </c>
      <c r="C12" s="48">
        <v>0.74440879926672765</v>
      </c>
      <c r="D12" s="48">
        <v>0.74440879926672765</v>
      </c>
      <c r="E12" s="48">
        <v>0.76235136024064531</v>
      </c>
      <c r="F12" s="48">
        <v>0.53063387034905984</v>
      </c>
      <c r="G12" s="48">
        <v>0.7845600277553596</v>
      </c>
      <c r="H12" s="47">
        <v>0.441570547864505</v>
      </c>
      <c r="I12" s="48">
        <v>0.58932172318973375</v>
      </c>
      <c r="J12" s="48">
        <v>0.58932172318973375</v>
      </c>
      <c r="K12" s="48">
        <v>0.5685032457244158</v>
      </c>
      <c r="L12" s="48">
        <v>0.52331123599592555</v>
      </c>
      <c r="M12" s="48">
        <v>0.56322710880156579</v>
      </c>
      <c r="N12" s="47">
        <v>0.46325658740209336</v>
      </c>
      <c r="O12" s="48">
        <v>0.54766269477543472</v>
      </c>
      <c r="P12" s="48">
        <v>0.54766269477543472</v>
      </c>
      <c r="Q12" s="48">
        <v>0.5363471850588597</v>
      </c>
      <c r="R12" s="48">
        <v>0.51725477591290825</v>
      </c>
      <c r="S12" s="48">
        <v>0.53694778742080074</v>
      </c>
      <c r="T12" s="69">
        <v>0.48529603367267438</v>
      </c>
      <c r="U12" s="64"/>
      <c r="V12" s="64"/>
      <c r="W12" s="64"/>
      <c r="X12" s="64"/>
      <c r="Y12" s="64"/>
      <c r="Z12" s="64"/>
      <c r="AA12" s="64"/>
      <c r="AB12" s="64"/>
    </row>
    <row r="13" spans="1:28">
      <c r="A13" s="110"/>
      <c r="B13" s="49" t="s">
        <v>45</v>
      </c>
      <c r="C13" s="48">
        <v>0.80907424381301496</v>
      </c>
      <c r="D13" s="48">
        <v>0.80907424381301496</v>
      </c>
      <c r="E13" s="48">
        <v>0.81034238248315704</v>
      </c>
      <c r="F13" s="48">
        <v>0.59174485851700998</v>
      </c>
      <c r="G13" s="48">
        <v>0.814433020993514</v>
      </c>
      <c r="H13" s="47">
        <v>0.50861933112310997</v>
      </c>
      <c r="I13" s="48">
        <v>0.63794683776351957</v>
      </c>
      <c r="J13" s="48">
        <v>0.63794683776351957</v>
      </c>
      <c r="K13" s="48">
        <v>0.63939275823789343</v>
      </c>
      <c r="L13" s="48">
        <v>0.62202258838934943</v>
      </c>
      <c r="M13" s="48">
        <v>0.65205260213443661</v>
      </c>
      <c r="N13" s="47">
        <v>0.61320285892846604</v>
      </c>
      <c r="O13" s="48">
        <v>0.63913840513290521</v>
      </c>
      <c r="P13" s="48">
        <v>0.63913840513290521</v>
      </c>
      <c r="Q13" s="48">
        <v>0.63998871537450952</v>
      </c>
      <c r="R13" s="48">
        <v>0.63088499378118101</v>
      </c>
      <c r="S13" s="48">
        <v>0.64524899854901097</v>
      </c>
      <c r="T13" s="69">
        <v>0.62721758377182957</v>
      </c>
      <c r="U13" s="64"/>
      <c r="V13" s="64"/>
      <c r="W13" s="64"/>
      <c r="X13" s="64"/>
      <c r="Y13" s="64"/>
      <c r="Z13" s="64"/>
      <c r="AA13" s="64"/>
      <c r="AB13" s="64"/>
    </row>
    <row r="14" spans="1:28">
      <c r="A14" s="110"/>
      <c r="B14" s="49" t="s">
        <v>46</v>
      </c>
      <c r="C14" s="48">
        <v>0.82213565536205269</v>
      </c>
      <c r="D14" s="48">
        <v>0.82213565536205269</v>
      </c>
      <c r="E14" s="48">
        <v>0.82784832837365041</v>
      </c>
      <c r="F14" s="48">
        <v>0.64750818801451682</v>
      </c>
      <c r="G14" s="48">
        <v>0.83605800576702938</v>
      </c>
      <c r="H14" s="47">
        <v>0.60026792792558004</v>
      </c>
      <c r="I14" s="48">
        <v>0.69876260311640659</v>
      </c>
      <c r="J14" s="48">
        <v>0.69876260311640659</v>
      </c>
      <c r="K14" s="48">
        <v>0.69942871518291683</v>
      </c>
      <c r="L14" s="48">
        <v>0.67664020442310435</v>
      </c>
      <c r="M14" s="48">
        <v>0.70071598899049758</v>
      </c>
      <c r="N14" s="47">
        <v>0.67157666133636429</v>
      </c>
      <c r="O14" s="48">
        <v>0.68923006416131949</v>
      </c>
      <c r="P14" s="48">
        <v>0.68923006416131949</v>
      </c>
      <c r="Q14" s="48">
        <v>0.69005453593466659</v>
      </c>
      <c r="R14" s="48">
        <v>0.68341741548695389</v>
      </c>
      <c r="S14" s="48">
        <v>0.6958752092030811</v>
      </c>
      <c r="T14" s="69">
        <v>0.68076005409973006</v>
      </c>
      <c r="U14" s="64"/>
      <c r="V14" s="64"/>
      <c r="W14" s="64"/>
      <c r="X14" s="64"/>
      <c r="Y14" s="64"/>
      <c r="Z14" s="64"/>
      <c r="AA14" s="64"/>
      <c r="AB14" s="64"/>
    </row>
    <row r="15" spans="1:28">
      <c r="A15" s="110"/>
      <c r="B15" s="49" t="s">
        <v>47</v>
      </c>
      <c r="C15" s="48">
        <v>0.74775435380384914</v>
      </c>
      <c r="D15" s="48">
        <v>0.74775435380384914</v>
      </c>
      <c r="E15" s="48">
        <v>0.78048623832100839</v>
      </c>
      <c r="F15" s="48">
        <v>0.68383346611194651</v>
      </c>
      <c r="G15" s="48">
        <v>0.8434375687622151</v>
      </c>
      <c r="H15" s="47">
        <v>0.67429317652429754</v>
      </c>
      <c r="I15" s="48">
        <v>0.68487626031164039</v>
      </c>
      <c r="J15" s="48">
        <v>0.68487626031164039</v>
      </c>
      <c r="K15" s="48">
        <v>0.68719693553525862</v>
      </c>
      <c r="L15" s="48">
        <v>0.67317428706532778</v>
      </c>
      <c r="M15" s="48">
        <v>0.69799735549621844</v>
      </c>
      <c r="N15" s="47">
        <v>0.66869748039247201</v>
      </c>
      <c r="O15" s="48">
        <v>0.65022914757103534</v>
      </c>
      <c r="P15" s="48">
        <v>0.65022914757103534</v>
      </c>
      <c r="Q15" s="48">
        <v>0.65223807196727657</v>
      </c>
      <c r="R15" s="48">
        <v>0.66165181254105088</v>
      </c>
      <c r="S15" s="48">
        <v>0.67727506751213029</v>
      </c>
      <c r="T15" s="69">
        <v>0.6571892287977269</v>
      </c>
      <c r="U15" s="64"/>
      <c r="V15" s="64"/>
      <c r="W15" s="64"/>
      <c r="X15" s="64"/>
      <c r="Y15" s="64"/>
      <c r="Z15" s="64"/>
      <c r="AA15" s="64"/>
      <c r="AB15" s="64"/>
    </row>
    <row r="16" spans="1:28" ht="17" thickBot="1">
      <c r="A16" s="123"/>
      <c r="B16" s="46" t="s">
        <v>48</v>
      </c>
      <c r="C16" s="54">
        <v>0.71681943171402318</v>
      </c>
      <c r="D16" s="54">
        <v>0.71681943171402318</v>
      </c>
      <c r="E16" s="54">
        <v>0.75453789748700073</v>
      </c>
      <c r="F16" s="54">
        <v>0.63812350624059433</v>
      </c>
      <c r="G16" s="54">
        <v>0.82623262393530195</v>
      </c>
      <c r="H16" s="53">
        <v>0.62445236826315198</v>
      </c>
      <c r="I16" s="54">
        <v>0.64610449129239178</v>
      </c>
      <c r="J16" s="54">
        <v>0.64610449129239178</v>
      </c>
      <c r="K16" s="54">
        <v>0.65093824486202601</v>
      </c>
      <c r="L16" s="54">
        <v>0.63791421140695426</v>
      </c>
      <c r="M16" s="54">
        <v>0.66371165774995033</v>
      </c>
      <c r="N16" s="53">
        <v>0.63612980402462904</v>
      </c>
      <c r="O16" s="54">
        <v>0.64193400549954127</v>
      </c>
      <c r="P16" s="54">
        <v>0.64193400549954127</v>
      </c>
      <c r="Q16" s="54">
        <v>0.64299438924324359</v>
      </c>
      <c r="R16" s="54">
        <v>0.63928887110974419</v>
      </c>
      <c r="S16" s="54">
        <v>0.6545613515205454</v>
      </c>
      <c r="T16" s="70">
        <v>0.63508100671127699</v>
      </c>
      <c r="U16" s="64"/>
      <c r="V16" s="64"/>
      <c r="W16" s="64"/>
      <c r="X16" s="64"/>
      <c r="Y16" s="64"/>
      <c r="Z16" s="64"/>
      <c r="AA16" s="64"/>
      <c r="AB16" s="64"/>
    </row>
    <row r="17" spans="1:28" ht="17" thickTop="1">
      <c r="A17" s="120" t="s">
        <v>55</v>
      </c>
      <c r="B17" s="52" t="s">
        <v>0</v>
      </c>
      <c r="C17" s="51" t="s">
        <v>1</v>
      </c>
      <c r="D17" s="51" t="s">
        <v>2</v>
      </c>
      <c r="E17" s="51" t="s">
        <v>3</v>
      </c>
      <c r="F17" s="51" t="s">
        <v>4</v>
      </c>
      <c r="G17" s="51" t="s">
        <v>5</v>
      </c>
      <c r="H17" s="50" t="s">
        <v>6</v>
      </c>
      <c r="I17" s="51" t="s">
        <v>1</v>
      </c>
      <c r="J17" s="51" t="s">
        <v>2</v>
      </c>
      <c r="K17" s="51" t="s">
        <v>3</v>
      </c>
      <c r="L17" s="51" t="s">
        <v>4</v>
      </c>
      <c r="M17" s="51" t="s">
        <v>5</v>
      </c>
      <c r="N17" s="52" t="s">
        <v>6</v>
      </c>
      <c r="O17" s="51" t="s">
        <v>1</v>
      </c>
      <c r="P17" s="51" t="s">
        <v>2</v>
      </c>
      <c r="Q17" s="51" t="s">
        <v>3</v>
      </c>
      <c r="R17" s="51" t="s">
        <v>4</v>
      </c>
      <c r="S17" s="51" t="s">
        <v>5</v>
      </c>
      <c r="T17" s="52" t="s">
        <v>6</v>
      </c>
      <c r="U17" s="64"/>
      <c r="V17" s="64"/>
      <c r="W17" s="64"/>
      <c r="X17" s="64"/>
      <c r="Y17" s="64"/>
      <c r="Z17" s="64"/>
      <c r="AA17" s="64"/>
      <c r="AB17" s="64"/>
    </row>
    <row r="18" spans="1:28">
      <c r="A18" s="121"/>
      <c r="B18" s="49" t="s">
        <v>18</v>
      </c>
      <c r="C18" s="48">
        <v>0.82919340054995416</v>
      </c>
      <c r="D18" s="48">
        <v>0.82919340054995416</v>
      </c>
      <c r="E18" s="48">
        <v>0.83082104049041339</v>
      </c>
      <c r="F18" s="48">
        <v>0.63613016730105365</v>
      </c>
      <c r="G18" s="48">
        <v>0.83372597872570897</v>
      </c>
      <c r="H18" s="47">
        <v>0.57836085932094039</v>
      </c>
      <c r="I18" s="48">
        <v>0.70362053162236493</v>
      </c>
      <c r="J18" s="48">
        <v>0.70362053162236493</v>
      </c>
      <c r="K18" s="48">
        <v>0.70276662960463621</v>
      </c>
      <c r="L18" s="48">
        <v>0.67962652771715404</v>
      </c>
      <c r="M18" s="48">
        <v>0.70636071243954279</v>
      </c>
      <c r="N18" s="47">
        <v>0.67153234358262348</v>
      </c>
      <c r="O18" s="48">
        <v>0.69138405132905589</v>
      </c>
      <c r="P18" s="48">
        <v>0.69138405132905589</v>
      </c>
      <c r="Q18" s="48">
        <v>0.69240679146732131</v>
      </c>
      <c r="R18" s="48">
        <v>0.6848846898276898</v>
      </c>
      <c r="S18" s="48">
        <v>0.6966251521111857</v>
      </c>
      <c r="T18" s="69">
        <v>0.68292123605657162</v>
      </c>
      <c r="U18" s="64"/>
      <c r="V18" s="64"/>
      <c r="W18" s="64"/>
      <c r="X18" s="64"/>
      <c r="Y18" s="64"/>
      <c r="Z18" s="64"/>
      <c r="AA18" s="64"/>
      <c r="AB18" s="64"/>
    </row>
    <row r="19" spans="1:28">
      <c r="A19" s="121"/>
      <c r="B19" s="49" t="s">
        <v>43</v>
      </c>
      <c r="C19" s="48">
        <v>0.73418881759853316</v>
      </c>
      <c r="D19" s="48">
        <v>0.73418881759853316</v>
      </c>
      <c r="E19" s="48">
        <v>0.75697140921358697</v>
      </c>
      <c r="F19" s="48">
        <v>0.53262112360213565</v>
      </c>
      <c r="G19" s="48">
        <v>0.78511758371943219</v>
      </c>
      <c r="H19" s="47">
        <v>0.45676547916386195</v>
      </c>
      <c r="I19" s="48">
        <v>0.60421631530705744</v>
      </c>
      <c r="J19" s="48">
        <v>0.60421631530705744</v>
      </c>
      <c r="K19" s="48">
        <v>0.57291248669993544</v>
      </c>
      <c r="L19" s="48">
        <v>0.52652726247635639</v>
      </c>
      <c r="M19" s="48">
        <v>0.56890580206130892</v>
      </c>
      <c r="N19" s="47">
        <v>0.44455184714147433</v>
      </c>
      <c r="O19" s="48">
        <v>0.54312557286892726</v>
      </c>
      <c r="P19" s="48">
        <v>0.54312557286892726</v>
      </c>
      <c r="Q19" s="48">
        <v>0.53833723906289699</v>
      </c>
      <c r="R19" s="48">
        <v>0.52456538144416298</v>
      </c>
      <c r="S19" s="48">
        <v>0.54367542157457205</v>
      </c>
      <c r="T19" s="69">
        <v>0.50601820878709403</v>
      </c>
      <c r="U19" s="64"/>
      <c r="V19" s="64"/>
      <c r="W19" s="64"/>
      <c r="X19" s="64"/>
      <c r="Y19" s="64"/>
      <c r="Z19" s="64"/>
      <c r="AA19" s="64"/>
      <c r="AB19" s="64"/>
    </row>
    <row r="20" spans="1:28">
      <c r="A20" s="121"/>
      <c r="B20" s="49" t="s">
        <v>45</v>
      </c>
      <c r="C20" s="48">
        <v>0.78116406966086127</v>
      </c>
      <c r="D20" s="48">
        <v>0.78116406966086127</v>
      </c>
      <c r="E20" s="48">
        <v>0.79356762001667547</v>
      </c>
      <c r="F20" s="48">
        <v>0.59364764981853546</v>
      </c>
      <c r="G20" s="48">
        <v>0.81155351105332352</v>
      </c>
      <c r="H20" s="47">
        <v>0.53164288270379045</v>
      </c>
      <c r="I20" s="48">
        <v>0.65577451879010051</v>
      </c>
      <c r="J20" s="48">
        <v>0.65577451879010051</v>
      </c>
      <c r="K20" s="48">
        <v>0.65449512115419228</v>
      </c>
      <c r="L20" s="48">
        <v>0.62912501818710864</v>
      </c>
      <c r="M20" s="48">
        <v>0.65988125193628877</v>
      </c>
      <c r="N20" s="47">
        <v>0.61731257350030988</v>
      </c>
      <c r="O20" s="48">
        <v>0.6361136571952335</v>
      </c>
      <c r="P20" s="48">
        <v>0.6361136571952335</v>
      </c>
      <c r="Q20" s="48">
        <v>0.63899962106963404</v>
      </c>
      <c r="R20" s="48">
        <v>0.63466109185684083</v>
      </c>
      <c r="S20" s="48">
        <v>0.64778751694469672</v>
      </c>
      <c r="T20" s="69">
        <v>0.63411449386892937</v>
      </c>
      <c r="U20" s="64"/>
      <c r="V20" s="64"/>
      <c r="W20" s="64"/>
      <c r="X20" s="64"/>
      <c r="Y20" s="64"/>
      <c r="Z20" s="64"/>
      <c r="AA20" s="64"/>
      <c r="AB20" s="64"/>
    </row>
    <row r="21" spans="1:28">
      <c r="A21" s="121"/>
      <c r="B21" s="49" t="s">
        <v>46</v>
      </c>
      <c r="C21" s="48">
        <v>0.82021081576535226</v>
      </c>
      <c r="D21" s="48">
        <v>0.82021081576535226</v>
      </c>
      <c r="E21" s="48">
        <v>0.82551364874453736</v>
      </c>
      <c r="F21" s="48">
        <v>0.64001707680505104</v>
      </c>
      <c r="G21" s="48">
        <v>0.83294320268474509</v>
      </c>
      <c r="H21" s="47">
        <v>0.58912972330554203</v>
      </c>
      <c r="I21" s="48">
        <v>0.70797433547204358</v>
      </c>
      <c r="J21" s="48">
        <v>0.70797433547204358</v>
      </c>
      <c r="K21" s="48">
        <v>0.70493070517289158</v>
      </c>
      <c r="L21" s="48">
        <v>0.67540220791502947</v>
      </c>
      <c r="M21" s="48">
        <v>0.70428549004917795</v>
      </c>
      <c r="N21" s="47">
        <v>0.66435246598720665</v>
      </c>
      <c r="O21" s="48">
        <v>0.68437213565536137</v>
      </c>
      <c r="P21" s="48">
        <v>0.68437213565536137</v>
      </c>
      <c r="Q21" s="48">
        <v>0.68671204814814535</v>
      </c>
      <c r="R21" s="48">
        <v>0.68281335159383405</v>
      </c>
      <c r="S21" s="48">
        <v>0.69349046953109617</v>
      </c>
      <c r="T21" s="69">
        <v>0.68249814248279361</v>
      </c>
      <c r="U21" s="64"/>
      <c r="V21" s="64"/>
      <c r="W21" s="64"/>
      <c r="X21" s="64"/>
      <c r="Y21" s="64"/>
      <c r="Z21" s="64"/>
      <c r="AA21" s="64"/>
      <c r="AB21" s="64"/>
    </row>
    <row r="22" spans="1:28">
      <c r="A22" s="121"/>
      <c r="B22" s="49" t="s">
        <v>47</v>
      </c>
      <c r="C22" s="48">
        <v>0.77158570119156666</v>
      </c>
      <c r="D22" s="48">
        <v>0.77158570119156666</v>
      </c>
      <c r="E22" s="48">
        <v>0.79466148324592489</v>
      </c>
      <c r="F22" s="48">
        <v>0.65761245610929131</v>
      </c>
      <c r="G22" s="48">
        <v>0.83570492308734567</v>
      </c>
      <c r="H22" s="47">
        <v>0.63277758910739157</v>
      </c>
      <c r="I22" s="48">
        <v>0.69844179651695659</v>
      </c>
      <c r="J22" s="48">
        <v>0.69844179651695659</v>
      </c>
      <c r="K22" s="48">
        <v>0.69969527340968352</v>
      </c>
      <c r="L22" s="48">
        <v>0.67898906954750415</v>
      </c>
      <c r="M22" s="48">
        <v>0.70250953407451866</v>
      </c>
      <c r="N22" s="47">
        <v>0.67467871199361396</v>
      </c>
      <c r="O22" s="48">
        <v>0.68162236480293248</v>
      </c>
      <c r="P22" s="48">
        <v>0.68162236480293248</v>
      </c>
      <c r="Q22" s="48">
        <v>0.6829282452248705</v>
      </c>
      <c r="R22" s="48">
        <v>0.67662449166398775</v>
      </c>
      <c r="S22" s="48">
        <v>0.68872674237211928</v>
      </c>
      <c r="T22" s="69">
        <v>0.67464228818010263</v>
      </c>
      <c r="U22" s="64"/>
      <c r="V22" s="64"/>
      <c r="W22" s="64"/>
      <c r="X22" s="64"/>
      <c r="Y22" s="64"/>
      <c r="Z22" s="64"/>
      <c r="AA22" s="64"/>
      <c r="AB22" s="64"/>
    </row>
    <row r="23" spans="1:28" ht="17" thickBot="1">
      <c r="A23" s="122"/>
      <c r="B23" s="46" t="s">
        <v>48</v>
      </c>
      <c r="C23" s="54">
        <v>0.69656278643446368</v>
      </c>
      <c r="D23" s="54">
        <v>0.69656278643446368</v>
      </c>
      <c r="E23" s="54">
        <v>0.74089732069755898</v>
      </c>
      <c r="F23" s="54">
        <v>0.63671070490690695</v>
      </c>
      <c r="G23" s="54">
        <v>0.82511732758608114</v>
      </c>
      <c r="H23" s="53">
        <v>0.62961777821023968</v>
      </c>
      <c r="I23" s="54">
        <v>0.65953253895508657</v>
      </c>
      <c r="J23" s="54">
        <v>0.65953253895508657</v>
      </c>
      <c r="K23" s="54">
        <v>0.65867523235994097</v>
      </c>
      <c r="L23" s="54">
        <v>0.63313791284737342</v>
      </c>
      <c r="M23" s="54">
        <v>0.66250249651163551</v>
      </c>
      <c r="N23" s="53">
        <v>0.62248343157764219</v>
      </c>
      <c r="O23" s="54">
        <v>0.64179651695691975</v>
      </c>
      <c r="P23" s="54">
        <v>0.64179651695691975</v>
      </c>
      <c r="Q23" s="54">
        <v>0.64260053633086223</v>
      </c>
      <c r="R23" s="54">
        <v>0.63377866595860577</v>
      </c>
      <c r="S23" s="54">
        <v>0.64822765318016895</v>
      </c>
      <c r="T23" s="70">
        <v>0.63008853299289336</v>
      </c>
      <c r="U23" s="64"/>
      <c r="V23" s="64"/>
      <c r="W23" s="64"/>
      <c r="X23" s="64"/>
      <c r="Y23" s="64"/>
      <c r="Z23" s="64"/>
      <c r="AA23" s="64"/>
      <c r="AB23" s="64"/>
    </row>
    <row r="24" spans="1:28" ht="17" thickTop="1">
      <c r="A24" s="109" t="s">
        <v>56</v>
      </c>
      <c r="B24" s="52" t="s">
        <v>0</v>
      </c>
      <c r="C24" s="51" t="s">
        <v>1</v>
      </c>
      <c r="D24" s="51" t="s">
        <v>2</v>
      </c>
      <c r="E24" s="51" t="s">
        <v>3</v>
      </c>
      <c r="F24" s="51" t="s">
        <v>4</v>
      </c>
      <c r="G24" s="51" t="s">
        <v>5</v>
      </c>
      <c r="H24" s="50" t="s">
        <v>6</v>
      </c>
      <c r="I24" s="51" t="s">
        <v>1</v>
      </c>
      <c r="J24" s="51" t="s">
        <v>2</v>
      </c>
      <c r="K24" s="51" t="s">
        <v>3</v>
      </c>
      <c r="L24" s="51" t="s">
        <v>4</v>
      </c>
      <c r="M24" s="51" t="s">
        <v>5</v>
      </c>
      <c r="N24" s="52" t="s">
        <v>6</v>
      </c>
      <c r="O24" s="51" t="s">
        <v>1</v>
      </c>
      <c r="P24" s="51" t="s">
        <v>2</v>
      </c>
      <c r="Q24" s="51" t="s">
        <v>3</v>
      </c>
      <c r="R24" s="51" t="s">
        <v>4</v>
      </c>
      <c r="S24" s="51" t="s">
        <v>5</v>
      </c>
      <c r="T24" s="52" t="s">
        <v>6</v>
      </c>
      <c r="U24" s="64"/>
      <c r="V24" s="64"/>
      <c r="W24" s="64"/>
      <c r="X24" s="64"/>
      <c r="Y24" s="64"/>
      <c r="Z24" s="64"/>
      <c r="AA24" s="64"/>
      <c r="AB24" s="64"/>
    </row>
    <row r="25" spans="1:28">
      <c r="A25" s="110"/>
      <c r="B25" s="49" t="s">
        <v>18</v>
      </c>
      <c r="C25" s="48">
        <v>0.83020164986251144</v>
      </c>
      <c r="D25" s="48">
        <v>0.83020164986251144</v>
      </c>
      <c r="E25" s="48">
        <v>0.83170604394239755</v>
      </c>
      <c r="F25" s="48">
        <v>0.6376010592782746</v>
      </c>
      <c r="G25" s="48">
        <v>0.83413903094458364</v>
      </c>
      <c r="H25" s="47">
        <v>0.58039246321379678</v>
      </c>
      <c r="I25" s="48">
        <v>0.70852428964252989</v>
      </c>
      <c r="J25" s="48">
        <v>0.70852428964252989</v>
      </c>
      <c r="K25" s="48">
        <v>0.7053119986797054</v>
      </c>
      <c r="L25" s="48">
        <v>0.67539529681361865</v>
      </c>
      <c r="M25" s="48">
        <v>0.70441905599531174</v>
      </c>
      <c r="N25" s="47">
        <v>0.66411098206809416</v>
      </c>
      <c r="O25" s="48">
        <v>0.68533455545371214</v>
      </c>
      <c r="P25" s="48">
        <v>0.68533455545371214</v>
      </c>
      <c r="Q25" s="48">
        <v>0.68761527092898711</v>
      </c>
      <c r="R25" s="48">
        <v>0.68419529186522632</v>
      </c>
      <c r="S25" s="48">
        <v>0.69505334851075262</v>
      </c>
      <c r="T25" s="69">
        <v>0.68364298600012119</v>
      </c>
      <c r="U25" s="64"/>
      <c r="V25" s="64"/>
      <c r="W25" s="64"/>
      <c r="X25" s="64"/>
      <c r="Y25" s="64"/>
      <c r="Z25" s="64"/>
      <c r="AA25" s="64"/>
      <c r="AB25" s="64"/>
    </row>
    <row r="26" spans="1:28">
      <c r="A26" s="110"/>
      <c r="B26" s="49" t="s">
        <v>43</v>
      </c>
      <c r="C26" s="48">
        <v>0.74385884509624134</v>
      </c>
      <c r="D26" s="48">
        <v>0.74385884509624134</v>
      </c>
      <c r="E26" s="48">
        <v>0.76178084621381048</v>
      </c>
      <c r="F26" s="48">
        <v>0.52987205305243223</v>
      </c>
      <c r="G26" s="48">
        <v>0.78422127427840704</v>
      </c>
      <c r="H26" s="47">
        <v>0.43963188172888301</v>
      </c>
      <c r="I26" s="48">
        <v>0.60146654445462844</v>
      </c>
      <c r="J26" s="48">
        <v>0.60146654445462844</v>
      </c>
      <c r="K26" s="48">
        <v>0.57180644302458161</v>
      </c>
      <c r="L26" s="48">
        <v>0.52527535282991378</v>
      </c>
      <c r="M26" s="48">
        <v>0.56705495613272772</v>
      </c>
      <c r="N26" s="47">
        <v>0.4466841362491662</v>
      </c>
      <c r="O26" s="48">
        <v>0.55531622364802902</v>
      </c>
      <c r="P26" s="48">
        <v>0.55531622364802902</v>
      </c>
      <c r="Q26" s="48">
        <v>0.53004308634586661</v>
      </c>
      <c r="R26" s="48">
        <v>0.51863505666811016</v>
      </c>
      <c r="S26" s="48">
        <v>0.54157671229567228</v>
      </c>
      <c r="T26" s="69">
        <v>0.45607561283852432</v>
      </c>
      <c r="U26" s="64"/>
      <c r="V26" s="64"/>
      <c r="W26" s="64"/>
      <c r="X26" s="64"/>
      <c r="Y26" s="64"/>
      <c r="Z26" s="64"/>
      <c r="AA26" s="64"/>
      <c r="AB26" s="64"/>
    </row>
    <row r="27" spans="1:28">
      <c r="A27" s="110"/>
      <c r="B27" s="49" t="s">
        <v>45</v>
      </c>
      <c r="C27" s="48">
        <v>0.77873510540788227</v>
      </c>
      <c r="D27" s="48">
        <v>0.77873510540788227</v>
      </c>
      <c r="E27" s="48">
        <v>0.79340121678515207</v>
      </c>
      <c r="F27" s="48">
        <v>0.60709535717447083</v>
      </c>
      <c r="G27" s="48">
        <v>0.81708077286003145</v>
      </c>
      <c r="H27" s="47">
        <v>0.55383273483639783</v>
      </c>
      <c r="I27" s="48">
        <v>0.65586617781851486</v>
      </c>
      <c r="J27" s="48">
        <v>0.65586617781851486</v>
      </c>
      <c r="K27" s="48">
        <v>0.6535680608865988</v>
      </c>
      <c r="L27" s="48">
        <v>0.62604912338134699</v>
      </c>
      <c r="M27" s="48">
        <v>0.65784415774245175</v>
      </c>
      <c r="N27" s="47">
        <v>0.61241075950072932</v>
      </c>
      <c r="O27" s="48">
        <v>0.62800183318056768</v>
      </c>
      <c r="P27" s="48">
        <v>0.62800183318056768</v>
      </c>
      <c r="Q27" s="48">
        <v>0.62774550495702974</v>
      </c>
      <c r="R27" s="48">
        <v>0.62272096021353529</v>
      </c>
      <c r="S27" s="48">
        <v>0.63977240292054782</v>
      </c>
      <c r="T27" s="69">
        <v>0.61578892256613815</v>
      </c>
      <c r="U27" s="64"/>
      <c r="V27" s="64"/>
      <c r="W27" s="64"/>
      <c r="X27" s="64"/>
      <c r="Y27" s="64"/>
      <c r="Z27" s="64"/>
      <c r="AA27" s="64"/>
      <c r="AB27" s="64"/>
    </row>
    <row r="28" spans="1:28">
      <c r="A28" s="110"/>
      <c r="B28" s="49" t="s">
        <v>46</v>
      </c>
      <c r="C28" s="48">
        <v>0.82557286892758874</v>
      </c>
      <c r="D28" s="48">
        <v>0.82557286892758874</v>
      </c>
      <c r="E28" s="48">
        <v>0.8298737808148916</v>
      </c>
      <c r="F28" s="48">
        <v>0.64443860464430025</v>
      </c>
      <c r="G28" s="48">
        <v>0.83509120416809302</v>
      </c>
      <c r="H28" s="47">
        <v>0.59508170702682439</v>
      </c>
      <c r="I28" s="48">
        <v>0.70618698441796468</v>
      </c>
      <c r="J28" s="48">
        <v>0.70618698441796468</v>
      </c>
      <c r="K28" s="48">
        <v>0.70268893977119795</v>
      </c>
      <c r="L28" s="48">
        <v>0.67252327949949042</v>
      </c>
      <c r="M28" s="48">
        <v>0.70230915733418764</v>
      </c>
      <c r="N28" s="47">
        <v>0.66048930822208352</v>
      </c>
      <c r="O28" s="48">
        <v>0.68423464711274029</v>
      </c>
      <c r="P28" s="48">
        <v>0.68423464711274029</v>
      </c>
      <c r="Q28" s="48">
        <v>0.68595527320909422</v>
      </c>
      <c r="R28" s="48">
        <v>0.68041002277904283</v>
      </c>
      <c r="S28" s="48">
        <v>0.69175698058839408</v>
      </c>
      <c r="T28" s="69">
        <v>0.67918642723536404</v>
      </c>
      <c r="U28" s="64"/>
      <c r="V28" s="64"/>
      <c r="W28" s="64"/>
      <c r="X28" s="64"/>
      <c r="Y28" s="64"/>
      <c r="Z28" s="64"/>
      <c r="AA28" s="64"/>
      <c r="AB28" s="64"/>
    </row>
    <row r="29" spans="1:28">
      <c r="A29" s="110"/>
      <c r="B29" s="49" t="s">
        <v>47</v>
      </c>
      <c r="C29" s="48">
        <v>0.7340971585701187</v>
      </c>
      <c r="D29" s="48">
        <v>0.7340971585701187</v>
      </c>
      <c r="E29" s="48">
        <v>0.77112765519080528</v>
      </c>
      <c r="F29" s="48">
        <v>0.68503050219822315</v>
      </c>
      <c r="G29" s="48">
        <v>0.84341394152986471</v>
      </c>
      <c r="H29" s="47">
        <v>0.67963207250257984</v>
      </c>
      <c r="I29" s="48">
        <v>0.69289642529789119</v>
      </c>
      <c r="J29" s="48">
        <v>0.69289642529789119</v>
      </c>
      <c r="K29" s="48">
        <v>0.69442384847951533</v>
      </c>
      <c r="L29" s="48">
        <v>0.67926860541248324</v>
      </c>
      <c r="M29" s="48">
        <v>0.70417911858804383</v>
      </c>
      <c r="N29" s="47">
        <v>0.67376232931192048</v>
      </c>
      <c r="O29" s="48">
        <v>0.68428047662694724</v>
      </c>
      <c r="P29" s="48">
        <v>0.68428047662694724</v>
      </c>
      <c r="Q29" s="48">
        <v>0.68210922071421998</v>
      </c>
      <c r="R29" s="48">
        <v>0.67097890492893741</v>
      </c>
      <c r="S29" s="48">
        <v>0.68770845631294186</v>
      </c>
      <c r="T29" s="69">
        <v>0.66295962912452855</v>
      </c>
      <c r="U29" s="64"/>
      <c r="V29" s="64"/>
      <c r="W29" s="64"/>
      <c r="X29" s="64"/>
      <c r="Y29" s="64"/>
      <c r="Z29" s="64"/>
      <c r="AA29" s="64"/>
      <c r="AB29" s="64"/>
    </row>
    <row r="30" spans="1:28" ht="17" thickBot="1">
      <c r="A30" s="111"/>
      <c r="B30" s="68" t="s">
        <v>48</v>
      </c>
      <c r="C30" s="45">
        <v>0.64683776351970612</v>
      </c>
      <c r="D30" s="44">
        <v>0.64683776351970612</v>
      </c>
      <c r="E30" s="44">
        <v>0.70193368166131376</v>
      </c>
      <c r="F30" s="44">
        <v>0.63185045439792242</v>
      </c>
      <c r="G30" s="44">
        <v>0.82551715187827879</v>
      </c>
      <c r="H30" s="43">
        <v>0.62783722595941316</v>
      </c>
      <c r="I30" s="44">
        <v>0.65572868927589323</v>
      </c>
      <c r="J30" s="44">
        <v>0.65572868927589323</v>
      </c>
      <c r="K30" s="44">
        <v>0.65813781627509615</v>
      </c>
      <c r="L30" s="44">
        <v>0.63803961152335154</v>
      </c>
      <c r="M30" s="44">
        <v>0.66492773367002889</v>
      </c>
      <c r="N30" s="43">
        <v>0.63310231590479682</v>
      </c>
      <c r="O30" s="44">
        <v>0.64601283226397732</v>
      </c>
      <c r="P30" s="44">
        <v>0.64601283226397732</v>
      </c>
      <c r="Q30" s="44">
        <v>0.64726143279533699</v>
      </c>
      <c r="R30" s="44">
        <v>0.63873878516427429</v>
      </c>
      <c r="S30" s="44">
        <v>0.65241742197696428</v>
      </c>
      <c r="T30" s="67">
        <v>0.63604079835863181</v>
      </c>
      <c r="U30" s="64"/>
      <c r="V30" s="64"/>
      <c r="W30" s="64"/>
      <c r="X30" s="64"/>
      <c r="Y30" s="64"/>
      <c r="Z30" s="64"/>
      <c r="AA30" s="64"/>
      <c r="AB30" s="64"/>
    </row>
    <row r="31" spans="1:28" ht="17" thickTop="1">
      <c r="A31" s="66"/>
      <c r="B31" s="65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2:28"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2:28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2:28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2:28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2:28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2:28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</sheetData>
  <mergeCells count="8">
    <mergeCell ref="A24:A30"/>
    <mergeCell ref="C2:H2"/>
    <mergeCell ref="I2:N2"/>
    <mergeCell ref="O2:T2"/>
    <mergeCell ref="A1:XFD1"/>
    <mergeCell ref="A3:A9"/>
    <mergeCell ref="A10:A16"/>
    <mergeCell ref="A17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AA9D-2F13-4B45-AEA1-461D488979EC}">
  <dimension ref="A1:AI27"/>
  <sheetViews>
    <sheetView zoomScale="125" zoomScaleNormal="252" workbookViewId="0">
      <pane xSplit="1" topLeftCell="D1" activePane="topRight" state="frozen"/>
      <selection pane="topRight" activeCell="F28" sqref="F28"/>
    </sheetView>
  </sheetViews>
  <sheetFormatPr baseColWidth="10" defaultColWidth="11" defaultRowHeight="16"/>
  <cols>
    <col min="1" max="1" width="24.5" style="34" customWidth="1"/>
    <col min="2" max="10" width="11" style="34"/>
    <col min="11" max="11" width="12.1640625" style="34" bestFit="1" customWidth="1"/>
    <col min="12" max="16384" width="11" style="34"/>
  </cols>
  <sheetData>
    <row r="1" spans="1:35" s="129" customFormat="1" ht="33" customHeight="1">
      <c r="A1" s="128" t="s">
        <v>58</v>
      </c>
    </row>
    <row r="2" spans="1:35">
      <c r="A2" s="33"/>
      <c r="B2" s="130" t="s">
        <v>59</v>
      </c>
      <c r="C2" s="130"/>
      <c r="D2" s="130"/>
      <c r="E2" s="130"/>
      <c r="F2" s="130"/>
      <c r="G2" s="130"/>
      <c r="H2" s="130"/>
      <c r="I2" s="130"/>
      <c r="J2" s="131" t="s">
        <v>49</v>
      </c>
      <c r="K2" s="131"/>
      <c r="L2" s="131"/>
      <c r="M2" s="131"/>
      <c r="N2" s="131"/>
      <c r="O2" s="131"/>
      <c r="P2" s="131"/>
      <c r="Q2" s="131"/>
      <c r="R2" s="130" t="s">
        <v>50</v>
      </c>
      <c r="S2" s="130"/>
      <c r="T2" s="130"/>
      <c r="U2" s="130"/>
      <c r="V2" s="130"/>
      <c r="W2" s="130"/>
      <c r="X2" s="130"/>
      <c r="Y2" s="130"/>
      <c r="Z2" s="131" t="s">
        <v>51</v>
      </c>
      <c r="AA2" s="131"/>
      <c r="AB2" s="131"/>
      <c r="AC2" s="131"/>
      <c r="AD2" s="131"/>
      <c r="AE2" s="131"/>
      <c r="AF2" s="131"/>
      <c r="AG2" s="131"/>
    </row>
    <row r="3" spans="1:35">
      <c r="A3" s="126" t="s">
        <v>53</v>
      </c>
      <c r="B3" s="35" t="s">
        <v>60</v>
      </c>
      <c r="C3" s="35" t="s">
        <v>1</v>
      </c>
      <c r="D3" s="35" t="s">
        <v>61</v>
      </c>
      <c r="E3" s="35" t="s">
        <v>62</v>
      </c>
      <c r="F3" s="35" t="s">
        <v>3</v>
      </c>
      <c r="G3" s="35" t="s">
        <v>63</v>
      </c>
      <c r="H3" s="35" t="s">
        <v>4</v>
      </c>
      <c r="I3" s="35" t="s">
        <v>6</v>
      </c>
      <c r="J3" s="36" t="s">
        <v>60</v>
      </c>
      <c r="K3" s="36" t="s">
        <v>1</v>
      </c>
      <c r="L3" s="36" t="s">
        <v>61</v>
      </c>
      <c r="M3" s="36" t="s">
        <v>62</v>
      </c>
      <c r="N3" s="36" t="s">
        <v>3</v>
      </c>
      <c r="O3" s="36" t="s">
        <v>63</v>
      </c>
      <c r="P3" s="36" t="s">
        <v>4</v>
      </c>
      <c r="Q3" s="36" t="s">
        <v>6</v>
      </c>
      <c r="R3" s="36" t="s">
        <v>60</v>
      </c>
      <c r="S3" s="36" t="s">
        <v>1</v>
      </c>
      <c r="T3" s="36" t="s">
        <v>61</v>
      </c>
      <c r="U3" s="36" t="s">
        <v>62</v>
      </c>
      <c r="V3" s="36" t="s">
        <v>3</v>
      </c>
      <c r="W3" s="36" t="s">
        <v>63</v>
      </c>
      <c r="X3" s="36" t="s">
        <v>4</v>
      </c>
      <c r="Y3" s="36" t="s">
        <v>6</v>
      </c>
      <c r="Z3" s="36" t="s">
        <v>60</v>
      </c>
      <c r="AA3" s="36" t="s">
        <v>1</v>
      </c>
      <c r="AB3" s="36" t="s">
        <v>61</v>
      </c>
      <c r="AC3" s="36" t="s">
        <v>62</v>
      </c>
      <c r="AD3" s="36" t="s">
        <v>3</v>
      </c>
      <c r="AE3" s="36" t="s">
        <v>63</v>
      </c>
      <c r="AF3" s="36" t="s">
        <v>4</v>
      </c>
      <c r="AG3" s="36" t="s">
        <v>6</v>
      </c>
    </row>
    <row r="4" spans="1:35">
      <c r="A4" s="127"/>
      <c r="B4" s="37" t="s">
        <v>64</v>
      </c>
      <c r="C4" s="59">
        <v>0.44294225481209898</v>
      </c>
      <c r="D4" s="59">
        <v>0.44423337460068302</v>
      </c>
      <c r="E4" s="59">
        <v>0.44294225481209898</v>
      </c>
      <c r="F4" s="59">
        <v>0.44244764630058803</v>
      </c>
      <c r="G4" s="59">
        <v>0.401590962743825</v>
      </c>
      <c r="H4" s="59">
        <v>0.396161680065098</v>
      </c>
      <c r="I4" s="59">
        <v>0.37875881412034601</v>
      </c>
      <c r="J4" s="37" t="s">
        <v>64</v>
      </c>
      <c r="K4" s="59">
        <v>0.82493125572868897</v>
      </c>
      <c r="L4" s="59">
        <v>0.83884388720557601</v>
      </c>
      <c r="M4" s="59">
        <v>0.82493125572868897</v>
      </c>
      <c r="N4" s="59">
        <v>0.83132140584774195</v>
      </c>
      <c r="O4" s="59">
        <v>0.64426428418090698</v>
      </c>
      <c r="P4" s="59">
        <v>0.65653953114396102</v>
      </c>
      <c r="Q4" s="59">
        <v>0.61559789441478696</v>
      </c>
      <c r="R4" s="37" t="s">
        <v>64</v>
      </c>
      <c r="S4" s="59">
        <v>0.70600366636113598</v>
      </c>
      <c r="T4" s="59">
        <v>0.70411824324490802</v>
      </c>
      <c r="U4" s="59">
        <v>0.70600366636113598</v>
      </c>
      <c r="V4" s="59">
        <v>0.70497070368266501</v>
      </c>
      <c r="W4" s="59">
        <v>0.67958933501166496</v>
      </c>
      <c r="X4" s="59">
        <v>0.678428724719918</v>
      </c>
      <c r="Y4" s="59">
        <v>0.67102607205586895</v>
      </c>
      <c r="Z4" s="37" t="s">
        <v>64</v>
      </c>
      <c r="AA4" s="59">
        <v>0.690650779101741</v>
      </c>
      <c r="AB4" s="59">
        <v>0.69082473941792699</v>
      </c>
      <c r="AC4" s="59">
        <v>0.690650779101741</v>
      </c>
      <c r="AD4" s="59">
        <v>0.69073645074193102</v>
      </c>
      <c r="AE4" s="59">
        <v>0.67857107783496695</v>
      </c>
      <c r="AF4" s="59">
        <v>0.67867137386978205</v>
      </c>
      <c r="AG4" s="59">
        <v>0.67589190695992996</v>
      </c>
    </row>
    <row r="5" spans="1:35">
      <c r="A5" s="127"/>
      <c r="B5" s="37" t="s">
        <v>65</v>
      </c>
      <c r="C5" s="59">
        <v>0.43606782768102598</v>
      </c>
      <c r="D5" s="59">
        <v>0.44036395809591999</v>
      </c>
      <c r="E5" s="59">
        <v>0.43606782768102598</v>
      </c>
      <c r="F5" s="59">
        <v>0.43664284310627899</v>
      </c>
      <c r="G5" s="59">
        <v>0.39080366964139801</v>
      </c>
      <c r="H5" s="59">
        <v>0.38873951868707501</v>
      </c>
      <c r="I5" s="59">
        <v>0.36837147395314901</v>
      </c>
      <c r="J5" s="37" t="s">
        <v>65</v>
      </c>
      <c r="K5" s="59">
        <v>0.82149404216315303</v>
      </c>
      <c r="L5" s="59">
        <v>0.83095438595618398</v>
      </c>
      <c r="M5" s="59">
        <v>0.82149404216315303</v>
      </c>
      <c r="N5" s="59">
        <v>0.82598029740291401</v>
      </c>
      <c r="O5" s="59">
        <v>0.62809342244357602</v>
      </c>
      <c r="P5" s="59">
        <v>0.63526268035761702</v>
      </c>
      <c r="Q5" s="59">
        <v>0.58297097754701499</v>
      </c>
      <c r="R5" s="37" t="s">
        <v>65</v>
      </c>
      <c r="S5" s="59">
        <v>0.70921173235563695</v>
      </c>
      <c r="T5" s="59">
        <v>0.70506074158571397</v>
      </c>
      <c r="U5" s="59">
        <v>0.70921173235563695</v>
      </c>
      <c r="V5" s="59">
        <v>0.70661376829941003</v>
      </c>
      <c r="W5" s="59">
        <v>0.67987916382336899</v>
      </c>
      <c r="X5" s="59">
        <v>0.67724792666957601</v>
      </c>
      <c r="Y5" s="59">
        <v>0.66726475427042797</v>
      </c>
      <c r="Z5" s="37" t="s">
        <v>65</v>
      </c>
      <c r="AA5" s="59">
        <v>0.68835930339138396</v>
      </c>
      <c r="AB5" s="59">
        <v>0.68901435401689803</v>
      </c>
      <c r="AC5" s="59">
        <v>0.68835930339138396</v>
      </c>
      <c r="AD5" s="59">
        <v>0.68866932106229295</v>
      </c>
      <c r="AE5" s="59">
        <v>0.67666318217071197</v>
      </c>
      <c r="AF5" s="59">
        <v>0.67703325670444503</v>
      </c>
      <c r="AG5" s="59">
        <v>0.67454321646246296</v>
      </c>
    </row>
    <row r="6" spans="1:35">
      <c r="A6" s="127"/>
      <c r="B6" s="37" t="s">
        <v>66</v>
      </c>
      <c r="C6" s="59">
        <v>0.43469294225481198</v>
      </c>
      <c r="D6" s="59">
        <v>0.44306483642721201</v>
      </c>
      <c r="E6" s="59">
        <v>0.43469294225481198</v>
      </c>
      <c r="F6" s="59">
        <v>0.43617758232243498</v>
      </c>
      <c r="G6" s="59">
        <v>0.39462853366653</v>
      </c>
      <c r="H6" s="59">
        <v>0.39053991273275102</v>
      </c>
      <c r="I6" s="59">
        <v>0.37383329813491201</v>
      </c>
      <c r="J6" s="37" t="s">
        <v>66</v>
      </c>
      <c r="K6" s="59">
        <v>0.83868010999083398</v>
      </c>
      <c r="L6" s="59">
        <v>0.833605839438184</v>
      </c>
      <c r="M6" s="59">
        <v>0.83868010999083398</v>
      </c>
      <c r="N6" s="59">
        <v>0.83605018859159697</v>
      </c>
      <c r="O6" s="59">
        <v>0.63442288131680502</v>
      </c>
      <c r="P6" s="59">
        <v>0.630306534183116</v>
      </c>
      <c r="Q6" s="59">
        <v>0.563501607276086</v>
      </c>
      <c r="R6" s="37" t="s">
        <v>66</v>
      </c>
      <c r="S6" s="59">
        <v>0.69981668194317104</v>
      </c>
      <c r="T6" s="59">
        <v>0.70563725395747501</v>
      </c>
      <c r="U6" s="59">
        <v>0.69981668194317104</v>
      </c>
      <c r="V6" s="59">
        <v>0.70212809778852003</v>
      </c>
      <c r="W6" s="59">
        <v>0.68038634249320096</v>
      </c>
      <c r="X6" s="59">
        <v>0.683843936417867</v>
      </c>
      <c r="Y6" s="59">
        <v>0.68138883775540604</v>
      </c>
      <c r="Z6" s="37" t="s">
        <v>66</v>
      </c>
      <c r="AA6" s="59">
        <v>0.68950504124656198</v>
      </c>
      <c r="AB6" s="59">
        <v>0.68859115942445404</v>
      </c>
      <c r="AC6" s="59">
        <v>0.68950504124656198</v>
      </c>
      <c r="AD6" s="59">
        <v>0.68900847092183604</v>
      </c>
      <c r="AE6" s="59">
        <v>0.67618792799252503</v>
      </c>
      <c r="AF6" s="59">
        <v>0.67566633942171905</v>
      </c>
      <c r="AG6" s="59">
        <v>0.67193797284455303</v>
      </c>
    </row>
    <row r="7" spans="1:35">
      <c r="A7" s="127"/>
      <c r="B7" s="37" t="s">
        <v>67</v>
      </c>
      <c r="C7" s="59">
        <v>0.44225481209899098</v>
      </c>
      <c r="D7" s="59">
        <v>0.438446203309032</v>
      </c>
      <c r="E7" s="59">
        <v>0.44225481209899098</v>
      </c>
      <c r="F7" s="59">
        <v>0.43830704087876199</v>
      </c>
      <c r="G7" s="59">
        <v>0.39473890638435599</v>
      </c>
      <c r="H7" s="59">
        <v>0.39574927755094302</v>
      </c>
      <c r="I7" s="59">
        <v>0.37287544516030302</v>
      </c>
      <c r="J7" s="37" t="s">
        <v>67</v>
      </c>
      <c r="K7" s="59">
        <v>0.77131072410632395</v>
      </c>
      <c r="L7" s="59">
        <v>0.83238864744844498</v>
      </c>
      <c r="M7" s="59">
        <v>0.77131072410632395</v>
      </c>
      <c r="N7" s="59">
        <v>0.79545920091636002</v>
      </c>
      <c r="O7" s="59">
        <v>0.61206746665146505</v>
      </c>
      <c r="P7" s="59">
        <v>0.65537587412587395</v>
      </c>
      <c r="Q7" s="59">
        <v>0.63626216723497298</v>
      </c>
      <c r="R7" s="37" t="s">
        <v>67</v>
      </c>
      <c r="S7" s="59">
        <v>0.72616865261228203</v>
      </c>
      <c r="T7" s="59">
        <v>0.71826787095467104</v>
      </c>
      <c r="U7" s="59">
        <v>0.72616865261228203</v>
      </c>
      <c r="V7" s="59">
        <v>0.71489376371997204</v>
      </c>
      <c r="W7" s="59">
        <v>0.68233988787742805</v>
      </c>
      <c r="X7" s="59">
        <v>0.67507320311363295</v>
      </c>
      <c r="Y7" s="59">
        <v>0.64917244939446905</v>
      </c>
      <c r="Z7" s="37" t="s">
        <v>67</v>
      </c>
      <c r="AA7" s="59">
        <v>0.69294225481209903</v>
      </c>
      <c r="AB7" s="59">
        <v>0.70278634847717203</v>
      </c>
      <c r="AC7" s="59">
        <v>0.69294225481209903</v>
      </c>
      <c r="AD7" s="59">
        <v>0.69545980614598402</v>
      </c>
      <c r="AE7" s="59">
        <v>0.68714603197361801</v>
      </c>
      <c r="AF7" s="59">
        <v>0.69277420448034399</v>
      </c>
      <c r="AG7" s="59">
        <v>0.69277366973439103</v>
      </c>
    </row>
    <row r="8" spans="1:35">
      <c r="A8" s="127"/>
      <c r="B8" s="37" t="s">
        <v>68</v>
      </c>
      <c r="C8" s="59">
        <v>0.44340054995417</v>
      </c>
      <c r="D8" s="59">
        <v>0.42624496302498799</v>
      </c>
      <c r="E8" s="59">
        <v>0.44340054995417</v>
      </c>
      <c r="F8" s="59">
        <v>0.42888536484010198</v>
      </c>
      <c r="G8" s="59">
        <v>0.38701262113595197</v>
      </c>
      <c r="H8" s="59">
        <v>0.38970764788898299</v>
      </c>
      <c r="I8" s="59">
        <v>0.351195305688839</v>
      </c>
      <c r="J8" s="37" t="s">
        <v>68</v>
      </c>
      <c r="K8" s="59">
        <v>0.83936755270394103</v>
      </c>
      <c r="L8" s="59">
        <v>0.83468082684892198</v>
      </c>
      <c r="M8" s="59">
        <v>0.83936755270394103</v>
      </c>
      <c r="N8" s="59">
        <v>0.83694376797010395</v>
      </c>
      <c r="O8" s="59">
        <v>0.63682615661225195</v>
      </c>
      <c r="P8" s="59">
        <v>0.63292891180549404</v>
      </c>
      <c r="Q8" s="59">
        <v>0.56773321820377898</v>
      </c>
      <c r="R8" s="37" t="s">
        <v>68</v>
      </c>
      <c r="S8" s="59">
        <v>0.71448212648945897</v>
      </c>
      <c r="T8" s="59">
        <v>0.708217539777942</v>
      </c>
      <c r="U8" s="59">
        <v>0.71448212648945897</v>
      </c>
      <c r="V8" s="59">
        <v>0.70978628486548501</v>
      </c>
      <c r="W8" s="59">
        <v>0.68151731828916295</v>
      </c>
      <c r="X8" s="59">
        <v>0.67727293394442001</v>
      </c>
      <c r="Y8" s="59">
        <v>0.66370873470155001</v>
      </c>
      <c r="Z8" s="37" t="s">
        <v>68</v>
      </c>
      <c r="AA8" s="59">
        <v>0.69317140238313402</v>
      </c>
      <c r="AB8" s="59">
        <v>0.70120187131844802</v>
      </c>
      <c r="AC8" s="59">
        <v>0.69317140238313402</v>
      </c>
      <c r="AD8" s="59">
        <v>0.69545284243461303</v>
      </c>
      <c r="AE8" s="59">
        <v>0.68657710305625796</v>
      </c>
      <c r="AF8" s="59">
        <v>0.69119853752952198</v>
      </c>
      <c r="AG8" s="59">
        <v>0.69112466629310998</v>
      </c>
    </row>
    <row r="9" spans="1:35" s="41" customFormat="1" ht="14">
      <c r="A9" s="127"/>
      <c r="B9" s="39" t="s">
        <v>69</v>
      </c>
      <c r="C9" s="40">
        <f>AVERAGE(C4:C8)</f>
        <v>0.43987167736021959</v>
      </c>
      <c r="D9" s="40">
        <f t="shared" ref="D9:I9" si="0">AVERAGE(D4:D8)</f>
        <v>0.43847066709156701</v>
      </c>
      <c r="E9" s="40">
        <f t="shared" si="0"/>
        <v>0.43987167736021959</v>
      </c>
      <c r="F9" s="40">
        <f t="shared" si="0"/>
        <v>0.43649209548963314</v>
      </c>
      <c r="G9" s="40">
        <f t="shared" si="0"/>
        <v>0.39375493871441219</v>
      </c>
      <c r="H9" s="40">
        <f t="shared" si="0"/>
        <v>0.39217960738497004</v>
      </c>
      <c r="I9" s="40">
        <f t="shared" si="0"/>
        <v>0.36900686741150984</v>
      </c>
      <c r="J9" s="39" t="s">
        <v>69</v>
      </c>
      <c r="K9" s="40">
        <f>AVERAGE(K4:K8)</f>
        <v>0.81915673693858826</v>
      </c>
      <c r="L9" s="40">
        <f t="shared" ref="L9:Q9" si="1">AVERAGE(L4:L8)</f>
        <v>0.83409471737946228</v>
      </c>
      <c r="M9" s="40">
        <f t="shared" si="1"/>
        <v>0.81915673693858826</v>
      </c>
      <c r="N9" s="40">
        <f t="shared" si="1"/>
        <v>0.82515097214574351</v>
      </c>
      <c r="O9" s="40">
        <f t="shared" si="1"/>
        <v>0.63113484224100103</v>
      </c>
      <c r="P9" s="40">
        <f t="shared" si="1"/>
        <v>0.6420827063232124</v>
      </c>
      <c r="Q9" s="40">
        <f t="shared" si="1"/>
        <v>0.59321317293532805</v>
      </c>
      <c r="R9" s="39" t="s">
        <v>69</v>
      </c>
      <c r="S9" s="40">
        <f>AVERAGE(S4:S8)</f>
        <v>0.71113657195233704</v>
      </c>
      <c r="T9" s="40">
        <f t="shared" ref="T9:Y9" si="2">AVERAGE(T4:T8)</f>
        <v>0.70826032990414201</v>
      </c>
      <c r="U9" s="40">
        <f t="shared" si="2"/>
        <v>0.71113657195233704</v>
      </c>
      <c r="V9" s="40">
        <f t="shared" si="2"/>
        <v>0.70767852367121054</v>
      </c>
      <c r="W9" s="40">
        <f t="shared" si="2"/>
        <v>0.68074240949896514</v>
      </c>
      <c r="X9" s="40">
        <f t="shared" si="2"/>
        <v>0.67837334497308277</v>
      </c>
      <c r="Y9" s="40">
        <f t="shared" si="2"/>
        <v>0.66651216963554438</v>
      </c>
      <c r="Z9" s="39" t="s">
        <v>69</v>
      </c>
      <c r="AA9" s="40">
        <f>AVERAGE(AA4:AA8)</f>
        <v>0.69092575618698393</v>
      </c>
      <c r="AB9" s="40">
        <f t="shared" ref="AB9:AG9" si="3">AVERAGE(AB4:AB8)</f>
        <v>0.69448369453097991</v>
      </c>
      <c r="AC9" s="40">
        <f t="shared" si="3"/>
        <v>0.69092575618698393</v>
      </c>
      <c r="AD9" s="40">
        <f t="shared" si="3"/>
        <v>0.69186537826133132</v>
      </c>
      <c r="AE9" s="40">
        <f t="shared" si="3"/>
        <v>0.68102906460561607</v>
      </c>
      <c r="AF9" s="40">
        <f t="shared" si="3"/>
        <v>0.68306874240116255</v>
      </c>
      <c r="AG9" s="40">
        <f t="shared" si="3"/>
        <v>0.6812542864588893</v>
      </c>
    </row>
    <row r="10" spans="1:35">
      <c r="A10" s="124" t="s">
        <v>54</v>
      </c>
      <c r="B10" s="37" t="s">
        <v>64</v>
      </c>
      <c r="C10" s="59">
        <v>0.45073327222731402</v>
      </c>
      <c r="D10" s="59">
        <v>0.438937069496669</v>
      </c>
      <c r="E10" s="59">
        <v>0.45073327222731402</v>
      </c>
      <c r="F10" s="59">
        <v>0.44162424533933597</v>
      </c>
      <c r="G10" s="59">
        <v>0.40064022638899599</v>
      </c>
      <c r="H10" s="59">
        <v>0.39812627054506999</v>
      </c>
      <c r="I10" s="59">
        <v>0.37141723898203199</v>
      </c>
      <c r="J10" s="37" t="s">
        <v>64</v>
      </c>
      <c r="K10" s="59">
        <v>0.82447296058661701</v>
      </c>
      <c r="L10" s="59">
        <v>0.84089689500475595</v>
      </c>
      <c r="M10" s="59">
        <v>0.82447296058661701</v>
      </c>
      <c r="N10" s="59">
        <v>0.83189779962369603</v>
      </c>
      <c r="O10" s="59">
        <v>0.64799024808990602</v>
      </c>
      <c r="P10" s="59">
        <v>0.66295624207016601</v>
      </c>
      <c r="Q10" s="59">
        <v>0.62577443094862895</v>
      </c>
      <c r="R10" s="37" t="s">
        <v>64</v>
      </c>
      <c r="S10" s="59">
        <v>0.697525206232813</v>
      </c>
      <c r="T10" s="59">
        <v>0.70068005700147096</v>
      </c>
      <c r="U10" s="59">
        <v>0.697525206232813</v>
      </c>
      <c r="V10" s="59">
        <v>0.69891308022168197</v>
      </c>
      <c r="W10" s="59">
        <v>0.67570474296337901</v>
      </c>
      <c r="X10" s="59">
        <v>0.67753164556961998</v>
      </c>
      <c r="Y10" s="59">
        <v>0.67364491266128501</v>
      </c>
      <c r="Z10" s="37" t="s">
        <v>64</v>
      </c>
      <c r="AA10" s="59">
        <v>0.68217231897341901</v>
      </c>
      <c r="AB10" s="59">
        <v>0.69612440678389798</v>
      </c>
      <c r="AC10" s="59">
        <v>0.68217231897341901</v>
      </c>
      <c r="AD10" s="59">
        <v>0.68510963124611401</v>
      </c>
      <c r="AE10" s="59">
        <v>0.67768354799289099</v>
      </c>
      <c r="AF10" s="59">
        <v>0.68525179227748501</v>
      </c>
      <c r="AG10" s="59">
        <v>0.68507023212306595</v>
      </c>
    </row>
    <row r="11" spans="1:35">
      <c r="A11" s="125"/>
      <c r="B11" s="37" t="s">
        <v>65</v>
      </c>
      <c r="C11" s="59">
        <v>0.453024747937672</v>
      </c>
      <c r="D11" s="59">
        <v>0.43362859907655599</v>
      </c>
      <c r="E11" s="59">
        <v>0.453024747937672</v>
      </c>
      <c r="F11" s="59">
        <v>0.43633118271925497</v>
      </c>
      <c r="G11" s="59">
        <v>0.38547512841834097</v>
      </c>
      <c r="H11" s="59">
        <v>0.387829760890327</v>
      </c>
      <c r="I11" s="59">
        <v>0.34484147597634901</v>
      </c>
      <c r="J11" s="37" t="s">
        <v>65</v>
      </c>
      <c r="K11" s="59">
        <v>0.79949587534372102</v>
      </c>
      <c r="L11" s="59">
        <v>0.83194681585901298</v>
      </c>
      <c r="M11" s="59">
        <v>0.79949587534372102</v>
      </c>
      <c r="N11" s="59">
        <v>0.81346667265865602</v>
      </c>
      <c r="O11" s="59">
        <v>0.62365246441354805</v>
      </c>
      <c r="P11" s="59">
        <v>0.64784160986692596</v>
      </c>
      <c r="Q11" s="59">
        <v>0.614373306880861</v>
      </c>
      <c r="R11" s="37" t="s">
        <v>65</v>
      </c>
      <c r="S11" s="59">
        <v>0.70417048579285002</v>
      </c>
      <c r="T11" s="59">
        <v>0.70071183730183095</v>
      </c>
      <c r="U11" s="59">
        <v>0.70417048579285002</v>
      </c>
      <c r="V11" s="59">
        <v>0.70211526968951199</v>
      </c>
      <c r="W11" s="59">
        <v>0.67550795583554102</v>
      </c>
      <c r="X11" s="59">
        <v>0.67343363523934197</v>
      </c>
      <c r="Y11" s="59">
        <v>0.66415438534837401</v>
      </c>
      <c r="Z11" s="37" t="s">
        <v>65</v>
      </c>
      <c r="AA11" s="59">
        <v>0.68813015582034798</v>
      </c>
      <c r="AB11" s="59">
        <v>0.69078401367334696</v>
      </c>
      <c r="AC11" s="59">
        <v>0.68813015582034798</v>
      </c>
      <c r="AD11" s="59">
        <v>0.689208873151818</v>
      </c>
      <c r="AE11" s="59">
        <v>0.67813577476130804</v>
      </c>
      <c r="AF11" s="59">
        <v>0.67963214640077096</v>
      </c>
      <c r="AG11" s="59">
        <v>0.67823684882852697</v>
      </c>
    </row>
    <row r="12" spans="1:35">
      <c r="A12" s="125"/>
      <c r="B12" s="37" t="s">
        <v>66</v>
      </c>
      <c r="C12" s="59">
        <v>0.44844179651695698</v>
      </c>
      <c r="D12" s="59">
        <v>0.429512990766591</v>
      </c>
      <c r="E12" s="59">
        <v>0.44844179651695698</v>
      </c>
      <c r="F12" s="59">
        <v>0.435914914553447</v>
      </c>
      <c r="G12" s="59">
        <v>0.39102699206567898</v>
      </c>
      <c r="H12" s="59">
        <v>0.39162708044198402</v>
      </c>
      <c r="I12" s="59">
        <v>0.35799000848482299</v>
      </c>
      <c r="J12" s="37" t="s">
        <v>66</v>
      </c>
      <c r="K12" s="59">
        <v>0.82836846929422503</v>
      </c>
      <c r="L12" s="59">
        <v>0.83874029101657999</v>
      </c>
      <c r="M12" s="59">
        <v>0.82836846929422503</v>
      </c>
      <c r="N12" s="59">
        <v>0.83322387985577195</v>
      </c>
      <c r="O12" s="59">
        <v>0.64485734963672803</v>
      </c>
      <c r="P12" s="59">
        <v>0.65406376324097804</v>
      </c>
      <c r="Q12" s="59">
        <v>0.60991314112384698</v>
      </c>
      <c r="R12" s="37" t="s">
        <v>66</v>
      </c>
      <c r="S12" s="59">
        <v>0.696150320806599</v>
      </c>
      <c r="T12" s="59">
        <v>0.70272891255485903</v>
      </c>
      <c r="U12" s="59">
        <v>0.696150320806599</v>
      </c>
      <c r="V12" s="59">
        <v>0.69870781575716701</v>
      </c>
      <c r="W12" s="59">
        <v>0.67702314026080301</v>
      </c>
      <c r="X12" s="59">
        <v>0.68083351520442303</v>
      </c>
      <c r="Y12" s="59">
        <v>0.67856623223468104</v>
      </c>
      <c r="Z12" s="37" t="s">
        <v>66</v>
      </c>
      <c r="AA12" s="59">
        <v>0.68629697525206201</v>
      </c>
      <c r="AB12" s="59">
        <v>0.69232315153031698</v>
      </c>
      <c r="AC12" s="59">
        <v>0.68629697525206201</v>
      </c>
      <c r="AD12" s="59">
        <v>0.68826304553587603</v>
      </c>
      <c r="AE12" s="59">
        <v>0.67846718657792604</v>
      </c>
      <c r="AF12" s="59">
        <v>0.68181921405313295</v>
      </c>
      <c r="AG12" s="59">
        <v>0.68143334866090599</v>
      </c>
    </row>
    <row r="13" spans="1:35">
      <c r="A13" s="125"/>
      <c r="B13" s="37" t="s">
        <v>67</v>
      </c>
      <c r="C13" s="59">
        <v>0.439275893675527</v>
      </c>
      <c r="D13" s="59">
        <v>0.439632818130132</v>
      </c>
      <c r="E13" s="59">
        <v>0.439275893675527</v>
      </c>
      <c r="F13" s="59">
        <v>0.43173372246706199</v>
      </c>
      <c r="G13" s="59">
        <v>0.38919577589889898</v>
      </c>
      <c r="H13" s="59">
        <v>0.40647026857450902</v>
      </c>
      <c r="I13" s="59">
        <v>0.36760978307744602</v>
      </c>
      <c r="J13" s="37" t="s">
        <v>67</v>
      </c>
      <c r="K13" s="59">
        <v>0.82974335472043903</v>
      </c>
      <c r="L13" s="59">
        <v>0.83112933315183202</v>
      </c>
      <c r="M13" s="59">
        <v>0.82974335472043903</v>
      </c>
      <c r="N13" s="59">
        <v>0.830430449316784</v>
      </c>
      <c r="O13" s="59">
        <v>0.62929912202327298</v>
      </c>
      <c r="P13" s="59">
        <v>0.63036001445811496</v>
      </c>
      <c r="Q13" s="59">
        <v>0.56950400878997598</v>
      </c>
      <c r="R13" s="37" t="s">
        <v>67</v>
      </c>
      <c r="S13" s="59">
        <v>0.697525206232813</v>
      </c>
      <c r="T13" s="59">
        <v>0.70068005700147096</v>
      </c>
      <c r="U13" s="59">
        <v>0.697525206232813</v>
      </c>
      <c r="V13" s="59">
        <v>0.69891308022168197</v>
      </c>
      <c r="W13" s="59">
        <v>0.67570474296337901</v>
      </c>
      <c r="X13" s="59">
        <v>0.67753164556961998</v>
      </c>
      <c r="Y13" s="59">
        <v>0.67364491266128501</v>
      </c>
      <c r="Z13" s="37" t="s">
        <v>67</v>
      </c>
      <c r="AA13" s="59">
        <v>0.68973418881759896</v>
      </c>
      <c r="AB13" s="59">
        <v>0.69448338423192801</v>
      </c>
      <c r="AC13" s="59">
        <v>0.68973418881759896</v>
      </c>
      <c r="AD13" s="59">
        <v>0.69140254805179902</v>
      </c>
      <c r="AE13" s="59">
        <v>0.68124939042652399</v>
      </c>
      <c r="AF13" s="59">
        <v>0.68395081892756804</v>
      </c>
      <c r="AG13" s="59">
        <v>0.68330901676336897</v>
      </c>
    </row>
    <row r="14" spans="1:35">
      <c r="A14" s="125"/>
      <c r="B14" s="37" t="s">
        <v>68</v>
      </c>
      <c r="C14" s="59">
        <v>0.42736021998166801</v>
      </c>
      <c r="D14" s="59">
        <v>0.42267504921587101</v>
      </c>
      <c r="E14" s="59">
        <v>0.42736021998166801</v>
      </c>
      <c r="F14" s="59">
        <v>0.42319640772445899</v>
      </c>
      <c r="G14" s="59">
        <v>0.38439718570349302</v>
      </c>
      <c r="H14" s="59">
        <v>0.39457346101369201</v>
      </c>
      <c r="I14" s="59">
        <v>0.36739585390533702</v>
      </c>
      <c r="J14" s="37" t="s">
        <v>68</v>
      </c>
      <c r="K14" s="59">
        <v>0.82538955087076005</v>
      </c>
      <c r="L14" s="59">
        <v>0.83927206886123995</v>
      </c>
      <c r="M14" s="59">
        <v>0.82538955087076005</v>
      </c>
      <c r="N14" s="59">
        <v>0.83176297284814105</v>
      </c>
      <c r="O14" s="59">
        <v>0.64519552951027603</v>
      </c>
      <c r="P14" s="59">
        <v>0.65754551355817104</v>
      </c>
      <c r="Q14" s="59">
        <v>0.61694486084022404</v>
      </c>
      <c r="R14" s="37" t="s">
        <v>68</v>
      </c>
      <c r="S14" s="59">
        <v>0.70967002749770802</v>
      </c>
      <c r="T14" s="59">
        <v>0.70451735789674896</v>
      </c>
      <c r="U14" s="59">
        <v>0.70967002749770802</v>
      </c>
      <c r="V14" s="59">
        <v>0.70621806688924804</v>
      </c>
      <c r="W14" s="59">
        <v>0.67869382468669004</v>
      </c>
      <c r="X14" s="59">
        <v>0.67541739415102497</v>
      </c>
      <c r="Y14" s="59">
        <v>0.66390891216270098</v>
      </c>
      <c r="Z14" s="37" t="s">
        <v>68</v>
      </c>
      <c r="AA14" s="59">
        <v>0.68583868010999105</v>
      </c>
      <c r="AB14" s="59">
        <v>0.69411981839110404</v>
      </c>
      <c r="AC14" s="59">
        <v>0.68583868010999105</v>
      </c>
      <c r="AD14" s="59">
        <v>0.68820163836437198</v>
      </c>
      <c r="AE14" s="59">
        <v>0.67917365436108601</v>
      </c>
      <c r="AF14" s="59">
        <v>0.68376128471009101</v>
      </c>
      <c r="AG14" s="59">
        <v>0.68367848660102803</v>
      </c>
    </row>
    <row r="15" spans="1:35" s="63" customFormat="1">
      <c r="A15" s="125"/>
      <c r="B15" s="60" t="s">
        <v>69</v>
      </c>
      <c r="C15" s="40">
        <f>AVERAGE(C10:C14)</f>
        <v>0.44376718606782761</v>
      </c>
      <c r="D15" s="40">
        <f t="shared" ref="D15:I15" si="4">AVERAGE(D10:D14)</f>
        <v>0.43287730533716379</v>
      </c>
      <c r="E15" s="40">
        <f t="shared" si="4"/>
        <v>0.44376718606782761</v>
      </c>
      <c r="F15" s="40">
        <f t="shared" si="4"/>
        <v>0.4337600945607118</v>
      </c>
      <c r="G15" s="40">
        <f t="shared" si="4"/>
        <v>0.39014706169508157</v>
      </c>
      <c r="H15" s="40">
        <f t="shared" si="4"/>
        <v>0.39572536829311639</v>
      </c>
      <c r="I15" s="40">
        <f t="shared" si="4"/>
        <v>0.36185087208519739</v>
      </c>
      <c r="J15" s="60" t="s">
        <v>69</v>
      </c>
      <c r="K15" s="40">
        <f>AVERAGE(K10:K14)</f>
        <v>0.82149404216315247</v>
      </c>
      <c r="L15" s="40">
        <f t="shared" ref="L15:Q15" si="5">AVERAGE(L10:L14)</f>
        <v>0.83639708077868424</v>
      </c>
      <c r="M15" s="40">
        <f t="shared" si="5"/>
        <v>0.82149404216315247</v>
      </c>
      <c r="N15" s="40">
        <f t="shared" si="5"/>
        <v>0.82815635486060979</v>
      </c>
      <c r="O15" s="40">
        <f t="shared" si="5"/>
        <v>0.63819894273474609</v>
      </c>
      <c r="P15" s="40">
        <f t="shared" si="5"/>
        <v>0.65055342863887122</v>
      </c>
      <c r="Q15" s="40">
        <f t="shared" si="5"/>
        <v>0.60730194971670737</v>
      </c>
      <c r="R15" s="60" t="s">
        <v>69</v>
      </c>
      <c r="S15" s="40">
        <f>AVERAGE(S10:S14)</f>
        <v>0.70100824931255656</v>
      </c>
      <c r="T15" s="40">
        <f t="shared" ref="T15:Y15" si="6">AVERAGE(T10:T14)</f>
        <v>0.70186364435127613</v>
      </c>
      <c r="U15" s="40">
        <f t="shared" si="6"/>
        <v>0.70100824931255656</v>
      </c>
      <c r="V15" s="40">
        <f t="shared" si="6"/>
        <v>0.70097346255585813</v>
      </c>
      <c r="W15" s="40">
        <f t="shared" si="6"/>
        <v>0.67652688134195837</v>
      </c>
      <c r="X15" s="40">
        <f t="shared" si="6"/>
        <v>0.67694956714680599</v>
      </c>
      <c r="Y15" s="40">
        <f t="shared" si="6"/>
        <v>0.67078387101366532</v>
      </c>
      <c r="Z15" s="60" t="s">
        <v>69</v>
      </c>
      <c r="AA15" s="40">
        <f>AVERAGE(AA10:AA14)</f>
        <v>0.68643446379468387</v>
      </c>
      <c r="AB15" s="40">
        <f t="shared" ref="AB15:AG15" si="7">AVERAGE(AB10:AB14)</f>
        <v>0.69356695492211884</v>
      </c>
      <c r="AC15" s="40">
        <f t="shared" si="7"/>
        <v>0.68643446379468387</v>
      </c>
      <c r="AD15" s="40">
        <f t="shared" si="7"/>
        <v>0.68843714726999583</v>
      </c>
      <c r="AE15" s="40">
        <f t="shared" si="7"/>
        <v>0.67894191082394695</v>
      </c>
      <c r="AF15" s="40">
        <f t="shared" si="7"/>
        <v>0.68288305127380966</v>
      </c>
      <c r="AG15" s="40">
        <f t="shared" si="7"/>
        <v>0.68234558659537914</v>
      </c>
      <c r="AH15" s="62"/>
      <c r="AI15" s="62"/>
    </row>
    <row r="16" spans="1:35">
      <c r="A16" s="126" t="s">
        <v>55</v>
      </c>
      <c r="B16" s="37" t="s">
        <v>64</v>
      </c>
      <c r="C16" s="59">
        <v>0.44362969752520598</v>
      </c>
      <c r="D16" s="59">
        <v>0.445707173398807</v>
      </c>
      <c r="E16" s="59">
        <v>0.44362969752520598</v>
      </c>
      <c r="F16" s="59">
        <v>0.44274258436420599</v>
      </c>
      <c r="G16" s="59">
        <v>0.40246529098213801</v>
      </c>
      <c r="H16" s="59">
        <v>0.39732223153275797</v>
      </c>
      <c r="I16" s="59">
        <v>0.37909476774696199</v>
      </c>
      <c r="J16" s="37" t="s">
        <v>64</v>
      </c>
      <c r="K16" s="59">
        <v>0.83295142071493999</v>
      </c>
      <c r="L16" s="59">
        <v>0.839694340985639</v>
      </c>
      <c r="M16" s="59">
        <v>0.83295142071493999</v>
      </c>
      <c r="N16" s="59">
        <v>0.83617265794588702</v>
      </c>
      <c r="O16" s="59">
        <v>0.64758386006136304</v>
      </c>
      <c r="P16" s="59">
        <v>0.65373181670650005</v>
      </c>
      <c r="Q16" s="59">
        <v>0.60693364208955503</v>
      </c>
      <c r="R16" s="37" t="s">
        <v>64</v>
      </c>
      <c r="S16" s="59">
        <v>0.70898258478460097</v>
      </c>
      <c r="T16" s="59">
        <v>0.70355716874073504</v>
      </c>
      <c r="U16" s="59">
        <v>0.70898258478460097</v>
      </c>
      <c r="V16" s="59">
        <v>0.705286609418178</v>
      </c>
      <c r="W16" s="59">
        <v>0.67747439478584703</v>
      </c>
      <c r="X16" s="59">
        <v>0.67405745307725895</v>
      </c>
      <c r="Y16" s="59">
        <v>0.66206393207361203</v>
      </c>
      <c r="Z16" s="37" t="s">
        <v>64</v>
      </c>
      <c r="AA16" s="59">
        <v>0.68492208982584801</v>
      </c>
      <c r="AB16" s="59">
        <v>0.69488748661023803</v>
      </c>
      <c r="AC16" s="59">
        <v>0.68492208982584801</v>
      </c>
      <c r="AD16" s="59">
        <v>0.68751088066064803</v>
      </c>
      <c r="AE16" s="59">
        <v>0.67899485830061101</v>
      </c>
      <c r="AF16" s="59">
        <v>0.684482737537907</v>
      </c>
      <c r="AG16" s="59">
        <v>0.68447903819357403</v>
      </c>
    </row>
    <row r="17" spans="1:33">
      <c r="A17" s="127"/>
      <c r="B17" s="37" t="s">
        <v>65</v>
      </c>
      <c r="C17" s="59">
        <v>0.43629697525206201</v>
      </c>
      <c r="D17" s="59">
        <v>0.42590784632369699</v>
      </c>
      <c r="E17" s="59">
        <v>0.43629697525206201</v>
      </c>
      <c r="F17" s="59">
        <v>0.42935029218927501</v>
      </c>
      <c r="G17" s="59">
        <v>0.38123275684859398</v>
      </c>
      <c r="H17" s="59">
        <v>0.38796755660202698</v>
      </c>
      <c r="I17" s="59">
        <v>0.35848896452989598</v>
      </c>
      <c r="J17" s="37" t="s">
        <v>65</v>
      </c>
      <c r="K17" s="59">
        <v>0.798350137488543</v>
      </c>
      <c r="L17" s="59">
        <v>0.83053777368631498</v>
      </c>
      <c r="M17" s="59">
        <v>0.798350137488543</v>
      </c>
      <c r="N17" s="59">
        <v>0.81226141564316501</v>
      </c>
      <c r="O17" s="59">
        <v>0.62083271625050596</v>
      </c>
      <c r="P17" s="59">
        <v>0.64421324983033901</v>
      </c>
      <c r="Q17" s="59">
        <v>0.60940306940502498</v>
      </c>
      <c r="R17" s="37" t="s">
        <v>65</v>
      </c>
      <c r="S17" s="59">
        <v>0.689275893675527</v>
      </c>
      <c r="T17" s="59">
        <v>0.70179390364108996</v>
      </c>
      <c r="U17" s="59">
        <v>0.689275893675527</v>
      </c>
      <c r="V17" s="59">
        <v>0.69333914141416597</v>
      </c>
      <c r="W17" s="59">
        <v>0.67361272900561298</v>
      </c>
      <c r="X17" s="59">
        <v>0.68064618798195797</v>
      </c>
      <c r="Y17" s="59">
        <v>0.67992709253029504</v>
      </c>
      <c r="Z17" s="37" t="s">
        <v>65</v>
      </c>
      <c r="AA17" s="59">
        <v>0.692025664527956</v>
      </c>
      <c r="AB17" s="59">
        <v>0.69381034667688801</v>
      </c>
      <c r="AC17" s="59">
        <v>0.692025664527956</v>
      </c>
      <c r="AD17" s="59">
        <v>0.69279588218213795</v>
      </c>
      <c r="AE17" s="59">
        <v>0.68148165043450504</v>
      </c>
      <c r="AF17" s="59">
        <v>0.68251926785639405</v>
      </c>
      <c r="AG17" s="59">
        <v>0.68078014240214502</v>
      </c>
    </row>
    <row r="18" spans="1:33">
      <c r="A18" s="127"/>
      <c r="B18" s="37" t="s">
        <v>66</v>
      </c>
      <c r="C18" s="59">
        <v>0.43148487626031201</v>
      </c>
      <c r="D18" s="59">
        <v>0.42986109011504903</v>
      </c>
      <c r="E18" s="59">
        <v>0.43148487626031201</v>
      </c>
      <c r="F18" s="59">
        <v>0.430394022335777</v>
      </c>
      <c r="G18" s="59">
        <v>0.38642729085934402</v>
      </c>
      <c r="H18" s="59">
        <v>0.38802957697778401</v>
      </c>
      <c r="I18" s="59">
        <v>0.36847060521529401</v>
      </c>
      <c r="J18" s="37" t="s">
        <v>66</v>
      </c>
      <c r="K18" s="59">
        <v>0.83318056828597598</v>
      </c>
      <c r="L18" s="59">
        <v>0.83392245206596305</v>
      </c>
      <c r="M18" s="59">
        <v>0.83318056828597598</v>
      </c>
      <c r="N18" s="59">
        <v>0.83354970846534804</v>
      </c>
      <c r="O18" s="59">
        <v>0.63544447886903699</v>
      </c>
      <c r="P18" s="59">
        <v>0.63604920922958896</v>
      </c>
      <c r="Q18" s="59">
        <v>0.57721729709108405</v>
      </c>
      <c r="R18" s="37" t="s">
        <v>66</v>
      </c>
      <c r="S18" s="59">
        <v>0.71700274977085199</v>
      </c>
      <c r="T18" s="59">
        <v>0.70910211801547396</v>
      </c>
      <c r="U18" s="59">
        <v>0.71700274977085199</v>
      </c>
      <c r="V18" s="59">
        <v>0.70961567964113703</v>
      </c>
      <c r="W18" s="59">
        <v>0.67926062013199995</v>
      </c>
      <c r="X18" s="59">
        <v>0.67363733085988597</v>
      </c>
      <c r="Y18" s="59">
        <v>0.655042889629736</v>
      </c>
      <c r="Z18" s="37" t="s">
        <v>66</v>
      </c>
      <c r="AA18" s="59">
        <v>0.68721356553620505</v>
      </c>
      <c r="AB18" s="59">
        <v>0.69323123093780703</v>
      </c>
      <c r="AC18" s="59">
        <v>0.68721356553620505</v>
      </c>
      <c r="AD18" s="59">
        <v>0.68917389127572803</v>
      </c>
      <c r="AE18" s="59">
        <v>0.67940665425775704</v>
      </c>
      <c r="AF18" s="59">
        <v>0.68277212571795898</v>
      </c>
      <c r="AG18" s="59">
        <v>0.68239302669597701</v>
      </c>
    </row>
    <row r="19" spans="1:33">
      <c r="A19" s="127"/>
      <c r="B19" s="37" t="s">
        <v>67</v>
      </c>
      <c r="C19" s="59">
        <v>0.43285976168652601</v>
      </c>
      <c r="D19" s="59">
        <v>0.43293016536663198</v>
      </c>
      <c r="E19" s="59">
        <v>0.43285976168652601</v>
      </c>
      <c r="F19" s="59">
        <v>0.43230705631896899</v>
      </c>
      <c r="G19" s="59">
        <v>0.39009984135505199</v>
      </c>
      <c r="H19" s="59">
        <v>0.39512882252306297</v>
      </c>
      <c r="I19" s="59">
        <v>0.374274044046909</v>
      </c>
      <c r="J19" s="37" t="s">
        <v>67</v>
      </c>
      <c r="K19" s="59">
        <v>0.83340971585701196</v>
      </c>
      <c r="L19" s="59">
        <v>0.83004718329104599</v>
      </c>
      <c r="M19" s="59">
        <v>0.83340971585701196</v>
      </c>
      <c r="N19" s="59">
        <v>0.83169180419984801</v>
      </c>
      <c r="O19" s="59">
        <v>0.62681493249357401</v>
      </c>
      <c r="P19" s="59">
        <v>0.62430475642501004</v>
      </c>
      <c r="Q19" s="59">
        <v>0.55627630334365297</v>
      </c>
      <c r="R19" s="37" t="s">
        <v>67</v>
      </c>
      <c r="S19" s="59">
        <v>0.71333638863428095</v>
      </c>
      <c r="T19" s="59">
        <v>0.70969867334218195</v>
      </c>
      <c r="U19" s="59">
        <v>0.71333638863428095</v>
      </c>
      <c r="V19" s="59">
        <v>0.71111036231926195</v>
      </c>
      <c r="W19" s="59">
        <v>0.68508962753011104</v>
      </c>
      <c r="X19" s="59">
        <v>0.68267041321111599</v>
      </c>
      <c r="Y19" s="59">
        <v>0.67356087594295999</v>
      </c>
      <c r="Z19" s="37" t="s">
        <v>67</v>
      </c>
      <c r="AA19" s="59">
        <v>0.69019248395967003</v>
      </c>
      <c r="AB19" s="59">
        <v>0.70224615218239905</v>
      </c>
      <c r="AC19" s="59">
        <v>0.69019248395967003</v>
      </c>
      <c r="AD19" s="59">
        <v>0.69293813753970002</v>
      </c>
      <c r="AE19" s="59">
        <v>0.68519212147948405</v>
      </c>
      <c r="AF19" s="59">
        <v>0.69196191497687198</v>
      </c>
      <c r="AG19" s="59">
        <v>0.69190255906166298</v>
      </c>
    </row>
    <row r="20" spans="1:33">
      <c r="A20" s="127"/>
      <c r="B20" s="37" t="s">
        <v>68</v>
      </c>
      <c r="C20" s="59">
        <v>0.41911090742438101</v>
      </c>
      <c r="D20" s="59">
        <v>0.43878675147906498</v>
      </c>
      <c r="E20" s="59">
        <v>0.41911090742438101</v>
      </c>
      <c r="F20" s="59">
        <v>0.42689053308808</v>
      </c>
      <c r="G20" s="59">
        <v>0.39424892453703902</v>
      </c>
      <c r="H20" s="59">
        <v>0.39585856135384101</v>
      </c>
      <c r="I20" s="59">
        <v>0.38667007891924798</v>
      </c>
      <c r="J20" s="37" t="s">
        <v>68</v>
      </c>
      <c r="K20" s="59">
        <v>0.8480751604033</v>
      </c>
      <c r="L20" s="59">
        <v>0.83442814359958195</v>
      </c>
      <c r="M20" s="59">
        <v>0.8480751604033</v>
      </c>
      <c r="N20" s="59">
        <v>0.84042961619781797</v>
      </c>
      <c r="O20" s="59">
        <v>0.63355018475538505</v>
      </c>
      <c r="P20" s="59">
        <v>0.62235180431382997</v>
      </c>
      <c r="Q20" s="59">
        <v>0.54197398467538505</v>
      </c>
      <c r="R20" s="37" t="s">
        <v>68</v>
      </c>
      <c r="S20" s="59">
        <v>0.68950504124656298</v>
      </c>
      <c r="T20" s="59">
        <v>0.70765169845823295</v>
      </c>
      <c r="U20" s="59">
        <v>0.68950504124656298</v>
      </c>
      <c r="V20" s="59">
        <v>0.69448135523043797</v>
      </c>
      <c r="W20" s="59">
        <v>0.676807366921926</v>
      </c>
      <c r="X20" s="59">
        <v>0.68712125345555097</v>
      </c>
      <c r="Y20" s="59">
        <v>0.68706692773651401</v>
      </c>
      <c r="Z20" s="37" t="s">
        <v>68</v>
      </c>
      <c r="AA20" s="59">
        <v>0.70256645279560004</v>
      </c>
      <c r="AB20" s="59">
        <v>0.69895054414859603</v>
      </c>
      <c r="AC20" s="59">
        <v>0.70256645279560004</v>
      </c>
      <c r="AD20" s="59">
        <v>0.69961516567839299</v>
      </c>
      <c r="AE20" s="59">
        <v>0.68516403565620398</v>
      </c>
      <c r="AF20" s="59">
        <v>0.68268740304931697</v>
      </c>
      <c r="AG20" s="59">
        <v>0.67505141392949897</v>
      </c>
    </row>
    <row r="21" spans="1:33">
      <c r="A21" s="127"/>
      <c r="B21" s="39" t="s">
        <v>69</v>
      </c>
      <c r="C21" s="40">
        <f>AVERAGE(C16:C20)</f>
        <v>0.43267644362969737</v>
      </c>
      <c r="D21" s="40">
        <f t="shared" ref="D21:I21" si="8">AVERAGE(D16:D20)</f>
        <v>0.43463860533664994</v>
      </c>
      <c r="E21" s="40">
        <f t="shared" si="8"/>
        <v>0.43267644362969737</v>
      </c>
      <c r="F21" s="40">
        <f t="shared" si="8"/>
        <v>0.43233689765926142</v>
      </c>
      <c r="G21" s="40">
        <f t="shared" si="8"/>
        <v>0.39089482091643346</v>
      </c>
      <c r="H21" s="40">
        <f t="shared" si="8"/>
        <v>0.39286134979789455</v>
      </c>
      <c r="I21" s="40">
        <f t="shared" si="8"/>
        <v>0.37339969209166179</v>
      </c>
      <c r="J21" s="39" t="s">
        <v>69</v>
      </c>
      <c r="K21" s="40">
        <f>AVERAGE(K16:K20)</f>
        <v>0.82919340054995416</v>
      </c>
      <c r="L21" s="40">
        <f t="shared" ref="L21:Q21" si="9">AVERAGE(L16:L20)</f>
        <v>0.83372597872570897</v>
      </c>
      <c r="M21" s="40">
        <f t="shared" si="9"/>
        <v>0.82919340054995416</v>
      </c>
      <c r="N21" s="40">
        <f t="shared" si="9"/>
        <v>0.83082104049041339</v>
      </c>
      <c r="O21" s="40">
        <f t="shared" si="9"/>
        <v>0.63284523448597307</v>
      </c>
      <c r="P21" s="40">
        <f t="shared" si="9"/>
        <v>0.63613016730105365</v>
      </c>
      <c r="Q21" s="40">
        <f t="shared" si="9"/>
        <v>0.57836085932094039</v>
      </c>
      <c r="R21" s="39" t="s">
        <v>69</v>
      </c>
      <c r="S21" s="40">
        <f>AVERAGE(S16:S20)</f>
        <v>0.70362053162236493</v>
      </c>
      <c r="T21" s="40">
        <f t="shared" ref="T21:Y21" si="10">AVERAGE(T16:T20)</f>
        <v>0.70636071243954279</v>
      </c>
      <c r="U21" s="40">
        <f t="shared" si="10"/>
        <v>0.70362053162236493</v>
      </c>
      <c r="V21" s="40">
        <f t="shared" si="10"/>
        <v>0.70276662960463621</v>
      </c>
      <c r="W21" s="40">
        <f t="shared" si="10"/>
        <v>0.67844894767509933</v>
      </c>
      <c r="X21" s="40">
        <f t="shared" si="10"/>
        <v>0.67962652771715404</v>
      </c>
      <c r="Y21" s="40">
        <f t="shared" si="10"/>
        <v>0.67153234358262348</v>
      </c>
      <c r="Z21" s="39" t="s">
        <v>69</v>
      </c>
      <c r="AA21" s="40">
        <f>AVERAGE(AA16:AA20)</f>
        <v>0.69138405132905589</v>
      </c>
      <c r="AB21" s="40">
        <f t="shared" ref="AB21:AG21" si="11">AVERAGE(AB16:AB20)</f>
        <v>0.6966251521111857</v>
      </c>
      <c r="AC21" s="40">
        <f t="shared" si="11"/>
        <v>0.69138405132905589</v>
      </c>
      <c r="AD21" s="40">
        <f t="shared" si="11"/>
        <v>0.69240679146732131</v>
      </c>
      <c r="AE21" s="40">
        <f t="shared" si="11"/>
        <v>0.68204786402571227</v>
      </c>
      <c r="AF21" s="40">
        <f t="shared" si="11"/>
        <v>0.6848846898276898</v>
      </c>
      <c r="AG21" s="40">
        <f t="shared" si="11"/>
        <v>0.68292123605657162</v>
      </c>
    </row>
    <row r="22" spans="1:33">
      <c r="A22" s="124" t="s">
        <v>56</v>
      </c>
      <c r="B22" s="37" t="s">
        <v>64</v>
      </c>
      <c r="C22" s="59">
        <v>0.44523373052245602</v>
      </c>
      <c r="D22" s="59">
        <v>0.42831682666496201</v>
      </c>
      <c r="E22" s="59">
        <v>0.44523373052245602</v>
      </c>
      <c r="F22" s="59">
        <v>0.434430369440715</v>
      </c>
      <c r="G22" s="59">
        <v>0.395548395961139</v>
      </c>
      <c r="H22" s="59">
        <v>0.40315518705932901</v>
      </c>
      <c r="I22" s="59">
        <v>0.37044768217396601</v>
      </c>
      <c r="J22" s="37" t="s">
        <v>64</v>
      </c>
      <c r="K22" s="59">
        <v>0.84853345554537096</v>
      </c>
      <c r="L22" s="59">
        <v>0.83540845477181302</v>
      </c>
      <c r="M22" s="59">
        <v>0.84853345554537096</v>
      </c>
      <c r="N22" s="59">
        <v>0.84120080983532697</v>
      </c>
      <c r="O22" s="59">
        <v>0.63588672995407503</v>
      </c>
      <c r="P22" s="59">
        <v>0.62484232539612306</v>
      </c>
      <c r="Q22" s="59">
        <v>0.54636939743751001</v>
      </c>
      <c r="R22" s="37" t="s">
        <v>64</v>
      </c>
      <c r="S22" s="59">
        <v>0.71654445462878102</v>
      </c>
      <c r="T22" s="59">
        <v>0.70810307209502898</v>
      </c>
      <c r="U22" s="59">
        <v>0.71654445462878102</v>
      </c>
      <c r="V22" s="59">
        <v>0.70784781176738598</v>
      </c>
      <c r="W22" s="59">
        <v>0.67640409403429202</v>
      </c>
      <c r="X22" s="59">
        <v>0.670404117561472</v>
      </c>
      <c r="Y22" s="59">
        <v>0.64920921913808405</v>
      </c>
      <c r="Z22" s="37" t="s">
        <v>64</v>
      </c>
      <c r="AA22" s="59">
        <v>0.68217231897341901</v>
      </c>
      <c r="AB22" s="59">
        <v>0.68865475393493003</v>
      </c>
      <c r="AC22" s="59">
        <v>0.68217231897341901</v>
      </c>
      <c r="AD22" s="59">
        <v>0.68424825531442102</v>
      </c>
      <c r="AE22" s="59">
        <v>0.67447644447169297</v>
      </c>
      <c r="AF22" s="59">
        <v>0.67799621280936895</v>
      </c>
      <c r="AG22" s="59">
        <v>0.67765870470799705</v>
      </c>
    </row>
    <row r="23" spans="1:33">
      <c r="A23" s="125"/>
      <c r="B23" s="37" t="s">
        <v>65</v>
      </c>
      <c r="C23" s="59">
        <v>0.38565536205316198</v>
      </c>
      <c r="D23" s="59">
        <v>0.44103884324880999</v>
      </c>
      <c r="E23" s="59">
        <v>0.38565536205316198</v>
      </c>
      <c r="F23" s="59">
        <v>0.39528634965975401</v>
      </c>
      <c r="G23" s="59">
        <v>0.36641385228705597</v>
      </c>
      <c r="H23" s="59">
        <v>0.37832891407658797</v>
      </c>
      <c r="I23" s="59">
        <v>0.36425100145523298</v>
      </c>
      <c r="J23" s="37" t="s">
        <v>65</v>
      </c>
      <c r="K23" s="59">
        <v>0.83386801099908303</v>
      </c>
      <c r="L23" s="59">
        <v>0.82875573129337499</v>
      </c>
      <c r="M23" s="59">
        <v>0.83386801099908303</v>
      </c>
      <c r="N23" s="59">
        <v>0.83122698571050702</v>
      </c>
      <c r="O23" s="59">
        <v>0.62380987768084095</v>
      </c>
      <c r="P23" s="59">
        <v>0.62011485350092899</v>
      </c>
      <c r="Q23" s="59">
        <v>0.54828740664618802</v>
      </c>
      <c r="R23" s="37" t="s">
        <v>65</v>
      </c>
      <c r="S23" s="34">
        <v>0.700274977085243</v>
      </c>
      <c r="T23" s="59">
        <v>0.69700145788513901</v>
      </c>
      <c r="U23" s="59">
        <v>0.700274977085243</v>
      </c>
      <c r="V23" s="59">
        <v>0.69836181618590798</v>
      </c>
      <c r="W23" s="59">
        <v>0.67157756359521403</v>
      </c>
      <c r="X23" s="59">
        <v>0.66969618434453704</v>
      </c>
      <c r="Y23" s="59">
        <v>0.66046081482837404</v>
      </c>
      <c r="Z23" s="37" t="s">
        <v>65</v>
      </c>
      <c r="AA23" s="59">
        <v>0.686526122823098</v>
      </c>
      <c r="AB23" s="59">
        <v>0.690161689791286</v>
      </c>
      <c r="AC23" s="59">
        <v>0.686526122823098</v>
      </c>
      <c r="AD23" s="59">
        <v>0.68790958945719105</v>
      </c>
      <c r="AE23" s="59">
        <v>0.677194011527673</v>
      </c>
      <c r="AF23" s="59">
        <v>0.67922032435680701</v>
      </c>
      <c r="AG23" s="59">
        <v>0.67818871580720197</v>
      </c>
    </row>
    <row r="24" spans="1:33">
      <c r="A24" s="125"/>
      <c r="B24" s="37" t="s">
        <v>66</v>
      </c>
      <c r="C24" s="59">
        <v>0.43125572868927597</v>
      </c>
      <c r="D24" s="59">
        <v>0.43765992584626701</v>
      </c>
      <c r="E24" s="59">
        <v>0.43125572868927597</v>
      </c>
      <c r="F24" s="59">
        <v>0.43160491858278299</v>
      </c>
      <c r="G24" s="59">
        <v>0.38894162506725699</v>
      </c>
      <c r="H24" s="59">
        <v>0.38570226163253202</v>
      </c>
      <c r="I24" s="59">
        <v>0.36596704326678903</v>
      </c>
      <c r="J24" s="37" t="s">
        <v>66</v>
      </c>
      <c r="K24" s="59">
        <v>0.82561869844179703</v>
      </c>
      <c r="L24" s="59">
        <v>0.83960991143534103</v>
      </c>
      <c r="M24" s="59">
        <v>0.82561869844179703</v>
      </c>
      <c r="N24" s="59">
        <v>0.83203529756506101</v>
      </c>
      <c r="O24" s="59">
        <v>0.64589611579108397</v>
      </c>
      <c r="P24" s="59">
        <v>0.65841963943229798</v>
      </c>
      <c r="Q24" s="59">
        <v>0.61819754205052901</v>
      </c>
      <c r="R24" s="37" t="s">
        <v>66</v>
      </c>
      <c r="S24" s="59">
        <v>0.70600366636113698</v>
      </c>
      <c r="T24" s="59">
        <v>0.70533001438671805</v>
      </c>
      <c r="U24" s="59">
        <v>0.70600366636113698</v>
      </c>
      <c r="V24" s="59">
        <v>0.70565601899667896</v>
      </c>
      <c r="W24" s="59">
        <v>0.68103440565511897</v>
      </c>
      <c r="X24" s="59">
        <v>0.68061845264076803</v>
      </c>
      <c r="Y24" s="59">
        <v>0.67437043243285599</v>
      </c>
      <c r="Z24" s="37" t="s">
        <v>66</v>
      </c>
      <c r="AA24" s="59">
        <v>0.68813015582034798</v>
      </c>
      <c r="AB24" s="59">
        <v>0.69430525657986297</v>
      </c>
      <c r="AC24" s="59">
        <v>0.68813015582034798</v>
      </c>
      <c r="AD24" s="59">
        <v>0.69011812783142401</v>
      </c>
      <c r="AE24" s="59">
        <v>0.68043954409749996</v>
      </c>
      <c r="AF24" s="59">
        <v>0.68391107788196803</v>
      </c>
      <c r="AG24" s="59">
        <v>0.68356956727078499</v>
      </c>
    </row>
    <row r="25" spans="1:33">
      <c r="A25" s="125"/>
      <c r="B25" s="37" t="s">
        <v>67</v>
      </c>
      <c r="C25" s="59">
        <v>0.43400549954170498</v>
      </c>
      <c r="D25" s="59">
        <v>0.43699137791984699</v>
      </c>
      <c r="E25" s="59">
        <v>0.43400549954170498</v>
      </c>
      <c r="F25" s="59">
        <v>0.43299707945975502</v>
      </c>
      <c r="G25" s="59">
        <v>0.38624681849973402</v>
      </c>
      <c r="H25" s="59">
        <v>0.38218577233289502</v>
      </c>
      <c r="I25" s="59">
        <v>0.35714981413761898</v>
      </c>
      <c r="J25" s="37" t="s">
        <v>67</v>
      </c>
      <c r="K25" s="59">
        <v>0.81507791017415199</v>
      </c>
      <c r="L25" s="59">
        <v>0.83233293730129598</v>
      </c>
      <c r="M25" s="59">
        <v>0.81507791017415199</v>
      </c>
      <c r="N25" s="59">
        <v>0.82295265864462896</v>
      </c>
      <c r="O25" s="59">
        <v>0.62939013898864304</v>
      </c>
      <c r="P25" s="59">
        <v>0.64270473724587696</v>
      </c>
      <c r="Q25" s="59">
        <v>0.59874365013173403</v>
      </c>
      <c r="R25" s="37" t="s">
        <v>67</v>
      </c>
      <c r="S25" s="59">
        <v>0.71150320806599499</v>
      </c>
      <c r="T25" s="59">
        <v>0.70802600080847899</v>
      </c>
      <c r="U25" s="59">
        <v>0.71150320806599499</v>
      </c>
      <c r="V25" s="59">
        <v>0.70940502630246405</v>
      </c>
      <c r="W25" s="59">
        <v>0.68336161554689001</v>
      </c>
      <c r="X25" s="59">
        <v>0.68109677360686804</v>
      </c>
      <c r="Y25" s="59">
        <v>0.67212083522200905</v>
      </c>
      <c r="Z25" s="37" t="s">
        <v>67</v>
      </c>
      <c r="AA25" s="59">
        <v>0.68767186067827701</v>
      </c>
      <c r="AB25" s="59">
        <v>0.70569645458936703</v>
      </c>
      <c r="AC25" s="59">
        <v>0.68767186067827701</v>
      </c>
      <c r="AD25" s="59">
        <v>0.6906742512231</v>
      </c>
      <c r="AE25" s="59">
        <v>0.68441988265539999</v>
      </c>
      <c r="AF25" s="59">
        <v>0.69431799125172899</v>
      </c>
      <c r="AG25" s="59">
        <v>0.69348296361177197</v>
      </c>
    </row>
    <row r="26" spans="1:33">
      <c r="A26" s="125"/>
      <c r="B26" s="37" t="s">
        <v>68</v>
      </c>
      <c r="C26" s="59">
        <v>0.42827681026581099</v>
      </c>
      <c r="D26" s="59">
        <v>0.41957999159935699</v>
      </c>
      <c r="E26" s="59">
        <v>0.42827681026581099</v>
      </c>
      <c r="F26" s="59">
        <v>0.42194480768042802</v>
      </c>
      <c r="G26" s="59">
        <v>0.38649725803982599</v>
      </c>
      <c r="H26" s="59">
        <v>0.395600947226528</v>
      </c>
      <c r="I26" s="59">
        <v>0.36349572107264999</v>
      </c>
      <c r="J26" s="37" t="s">
        <v>68</v>
      </c>
      <c r="K26" s="59">
        <v>0.82791017415215395</v>
      </c>
      <c r="L26" s="59">
        <v>0.83458811992109305</v>
      </c>
      <c r="M26" s="59">
        <v>0.82791017415215395</v>
      </c>
      <c r="N26" s="59">
        <v>0.83111446795646404</v>
      </c>
      <c r="O26" s="59">
        <v>0.63643850475123298</v>
      </c>
      <c r="P26" s="59">
        <v>0.641923740816146</v>
      </c>
      <c r="Q26" s="59">
        <v>0.59036431980302295</v>
      </c>
      <c r="R26" s="37" t="s">
        <v>68</v>
      </c>
      <c r="S26" s="59">
        <v>0.70829514207149402</v>
      </c>
      <c r="T26" s="59">
        <v>0.70363473480119398</v>
      </c>
      <c r="U26" s="59">
        <v>0.70829514207149402</v>
      </c>
      <c r="V26" s="59">
        <v>0.70528932014609003</v>
      </c>
      <c r="W26" s="59">
        <v>0.67807872166348104</v>
      </c>
      <c r="X26" s="59">
        <v>0.67516095591444802</v>
      </c>
      <c r="Y26" s="59">
        <v>0.66439360871914799</v>
      </c>
      <c r="Z26" s="37" t="s">
        <v>68</v>
      </c>
      <c r="AA26" s="59">
        <v>0.68217231897341901</v>
      </c>
      <c r="AB26" s="59">
        <v>0.69644858765831696</v>
      </c>
      <c r="AC26" s="59">
        <v>0.68217231897341901</v>
      </c>
      <c r="AD26" s="59">
        <v>0.68512613081879903</v>
      </c>
      <c r="AE26" s="59">
        <v>0.67778896553523005</v>
      </c>
      <c r="AF26" s="59">
        <v>0.68553085302625905</v>
      </c>
      <c r="AG26" s="59">
        <v>0.68531497860284996</v>
      </c>
    </row>
    <row r="27" spans="1:33">
      <c r="A27" s="125"/>
      <c r="B27" s="39" t="s">
        <v>69</v>
      </c>
      <c r="C27" s="40">
        <f>AVERAGE(C22:C26)</f>
        <v>0.42488542621448194</v>
      </c>
      <c r="D27" s="40">
        <f t="shared" ref="D27:I27" si="12">AVERAGE(D22:D26)</f>
        <v>0.43271739305584855</v>
      </c>
      <c r="E27" s="40">
        <f t="shared" si="12"/>
        <v>0.42488542621448194</v>
      </c>
      <c r="F27" s="40">
        <f t="shared" si="12"/>
        <v>0.42325270496468709</v>
      </c>
      <c r="G27" s="40">
        <f t="shared" si="12"/>
        <v>0.38472958997100243</v>
      </c>
      <c r="H27" s="40">
        <f t="shared" si="12"/>
        <v>0.38899461646557443</v>
      </c>
      <c r="I27" s="40">
        <f t="shared" si="12"/>
        <v>0.36426225242125143</v>
      </c>
      <c r="J27" s="39" t="s">
        <v>69</v>
      </c>
      <c r="K27" s="40">
        <f>AVERAGE(K22:K26)</f>
        <v>0.83020164986251144</v>
      </c>
      <c r="L27" s="40">
        <f t="shared" ref="L27:Q27" si="13">AVERAGE(L22:L26)</f>
        <v>0.83413903094458364</v>
      </c>
      <c r="M27" s="40">
        <f t="shared" si="13"/>
        <v>0.83020164986251144</v>
      </c>
      <c r="N27" s="40">
        <f t="shared" si="13"/>
        <v>0.83170604394239755</v>
      </c>
      <c r="O27" s="40">
        <f t="shared" si="13"/>
        <v>0.63428427343317517</v>
      </c>
      <c r="P27" s="40">
        <f t="shared" si="13"/>
        <v>0.6376010592782746</v>
      </c>
      <c r="Q27" s="40">
        <f t="shared" si="13"/>
        <v>0.58039246321379678</v>
      </c>
      <c r="R27" s="39" t="s">
        <v>69</v>
      </c>
      <c r="S27" s="40">
        <f>AVERAGE(S22:S26)</f>
        <v>0.70852428964252989</v>
      </c>
      <c r="T27" s="40">
        <f t="shared" ref="T27:Y27" si="14">AVERAGE(T22:T26)</f>
        <v>0.70441905599531174</v>
      </c>
      <c r="U27" s="40">
        <f t="shared" si="14"/>
        <v>0.70852428964252989</v>
      </c>
      <c r="V27" s="40">
        <f t="shared" si="14"/>
        <v>0.7053119986797054</v>
      </c>
      <c r="W27" s="40">
        <f t="shared" si="14"/>
        <v>0.67809128009899922</v>
      </c>
      <c r="X27" s="40">
        <f t="shared" si="14"/>
        <v>0.67539529681361865</v>
      </c>
      <c r="Y27" s="40">
        <f t="shared" si="14"/>
        <v>0.66411098206809416</v>
      </c>
      <c r="Z27" s="39" t="s">
        <v>69</v>
      </c>
      <c r="AA27" s="40">
        <f>AVERAGE(AA22:AA26)</f>
        <v>0.68533455545371214</v>
      </c>
      <c r="AB27" s="40">
        <f t="shared" ref="AB27:AG27" si="15">AVERAGE(AB22:AB26)</f>
        <v>0.69505334851075262</v>
      </c>
      <c r="AC27" s="40">
        <f t="shared" si="15"/>
        <v>0.68533455545371214</v>
      </c>
      <c r="AD27" s="40">
        <f t="shared" si="15"/>
        <v>0.68761527092898711</v>
      </c>
      <c r="AE27" s="40">
        <f t="shared" si="15"/>
        <v>0.67886376965749917</v>
      </c>
      <c r="AF27" s="40">
        <f t="shared" si="15"/>
        <v>0.68419529186522632</v>
      </c>
      <c r="AG27" s="40">
        <f t="shared" si="15"/>
        <v>0.68364298600012119</v>
      </c>
    </row>
  </sheetData>
  <mergeCells count="9">
    <mergeCell ref="A10:A15"/>
    <mergeCell ref="A16:A21"/>
    <mergeCell ref="A22:A27"/>
    <mergeCell ref="A1:XFD1"/>
    <mergeCell ref="B2:I2"/>
    <mergeCell ref="J2:Q2"/>
    <mergeCell ref="R2:Y2"/>
    <mergeCell ref="Z2:AG2"/>
    <mergeCell ref="A3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D6D0-C292-4C20-B266-07A849C7CC62}">
  <dimension ref="A1:AI27"/>
  <sheetViews>
    <sheetView zoomScaleNormal="100" workbookViewId="0">
      <pane xSplit="1" topLeftCell="AD1" activePane="topRight" state="frozen"/>
      <selection pane="topRight" activeCell="AD34" sqref="AD34"/>
    </sheetView>
  </sheetViews>
  <sheetFormatPr baseColWidth="10" defaultColWidth="11" defaultRowHeight="16"/>
  <cols>
    <col min="1" max="1" width="24.5" style="34" customWidth="1"/>
    <col min="2" max="10" width="11" style="34"/>
    <col min="11" max="11" width="12.1640625" style="34" bestFit="1" customWidth="1"/>
    <col min="12" max="16384" width="11" style="34"/>
  </cols>
  <sheetData>
    <row r="1" spans="1:35" s="129" customFormat="1" ht="33" customHeight="1">
      <c r="A1" s="128" t="s">
        <v>70</v>
      </c>
    </row>
    <row r="2" spans="1:35">
      <c r="A2" s="33"/>
      <c r="B2" s="130" t="s">
        <v>59</v>
      </c>
      <c r="C2" s="130"/>
      <c r="D2" s="130"/>
      <c r="E2" s="130"/>
      <c r="F2" s="130"/>
      <c r="G2" s="130"/>
      <c r="H2" s="130"/>
      <c r="I2" s="130"/>
      <c r="J2" s="131" t="s">
        <v>49</v>
      </c>
      <c r="K2" s="131"/>
      <c r="L2" s="131"/>
      <c r="M2" s="131"/>
      <c r="N2" s="131"/>
      <c r="O2" s="131"/>
      <c r="P2" s="131"/>
      <c r="Q2" s="131"/>
      <c r="R2" s="130" t="s">
        <v>50</v>
      </c>
      <c r="S2" s="130"/>
      <c r="T2" s="130"/>
      <c r="U2" s="130"/>
      <c r="V2" s="130"/>
      <c r="W2" s="130"/>
      <c r="X2" s="130"/>
      <c r="Y2" s="130"/>
      <c r="Z2" s="131" t="s">
        <v>51</v>
      </c>
      <c r="AA2" s="131"/>
      <c r="AB2" s="131"/>
      <c r="AC2" s="131"/>
      <c r="AD2" s="131"/>
      <c r="AE2" s="131"/>
      <c r="AF2" s="131"/>
      <c r="AG2" s="131"/>
    </row>
    <row r="3" spans="1:35">
      <c r="A3" s="126" t="s">
        <v>53</v>
      </c>
      <c r="B3" s="35" t="s">
        <v>60</v>
      </c>
      <c r="C3" s="35" t="s">
        <v>1</v>
      </c>
      <c r="D3" s="35" t="s">
        <v>61</v>
      </c>
      <c r="E3" s="35" t="s">
        <v>62</v>
      </c>
      <c r="F3" s="35" t="s">
        <v>3</v>
      </c>
      <c r="G3" s="35" t="s">
        <v>63</v>
      </c>
      <c r="H3" s="35" t="s">
        <v>4</v>
      </c>
      <c r="I3" s="35" t="s">
        <v>6</v>
      </c>
      <c r="J3" s="36" t="s">
        <v>60</v>
      </c>
      <c r="K3" s="36" t="s">
        <v>1</v>
      </c>
      <c r="L3" s="36" t="s">
        <v>61</v>
      </c>
      <c r="M3" s="36" t="s">
        <v>62</v>
      </c>
      <c r="N3" s="36" t="s">
        <v>3</v>
      </c>
      <c r="O3" s="36" t="s">
        <v>63</v>
      </c>
      <c r="P3" s="36" t="s">
        <v>4</v>
      </c>
      <c r="Q3" s="36" t="s">
        <v>6</v>
      </c>
      <c r="R3" s="36" t="s">
        <v>60</v>
      </c>
      <c r="S3" s="36" t="s">
        <v>1</v>
      </c>
      <c r="T3" s="36" t="s">
        <v>61</v>
      </c>
      <c r="U3" s="36" t="s">
        <v>62</v>
      </c>
      <c r="V3" s="36" t="s">
        <v>3</v>
      </c>
      <c r="W3" s="36" t="s">
        <v>63</v>
      </c>
      <c r="X3" s="36" t="s">
        <v>4</v>
      </c>
      <c r="Y3" s="36" t="s">
        <v>6</v>
      </c>
      <c r="Z3" s="36" t="s">
        <v>60</v>
      </c>
      <c r="AA3" s="36" t="s">
        <v>1</v>
      </c>
      <c r="AB3" s="36" t="s">
        <v>61</v>
      </c>
      <c r="AC3" s="36" t="s">
        <v>62</v>
      </c>
      <c r="AD3" s="36" t="s">
        <v>3</v>
      </c>
      <c r="AE3" s="36" t="s">
        <v>63</v>
      </c>
      <c r="AF3" s="36" t="s">
        <v>4</v>
      </c>
      <c r="AG3" s="36" t="s">
        <v>6</v>
      </c>
    </row>
    <row r="4" spans="1:35">
      <c r="A4" s="127"/>
      <c r="B4" s="37" t="s">
        <v>64</v>
      </c>
      <c r="C4" s="59">
        <v>0.36869844179651601</v>
      </c>
      <c r="D4" s="59">
        <v>0.47996344172877797</v>
      </c>
      <c r="E4" s="59">
        <v>0.36869844179651601</v>
      </c>
      <c r="F4" s="59">
        <v>0.26369436392529999</v>
      </c>
      <c r="G4" s="59">
        <v>0.20463910593582399</v>
      </c>
      <c r="H4" s="59">
        <v>0.27228998437415902</v>
      </c>
      <c r="I4" s="59">
        <v>0</v>
      </c>
      <c r="J4" s="37" t="s">
        <v>64</v>
      </c>
      <c r="K4" s="59">
        <v>0.77956003666361096</v>
      </c>
      <c r="L4" s="59">
        <v>0.78593730199030598</v>
      </c>
      <c r="M4" s="59">
        <v>0.77956003666361096</v>
      </c>
      <c r="N4" s="59">
        <v>0.78269927333733103</v>
      </c>
      <c r="O4" s="59">
        <v>0.52999072110286305</v>
      </c>
      <c r="P4" s="59">
        <v>0.53096784544569298</v>
      </c>
      <c r="Q4" s="59">
        <v>0.41038667570863602</v>
      </c>
      <c r="R4" s="37" t="s">
        <v>64</v>
      </c>
      <c r="S4" s="38">
        <v>0.59922089825847802</v>
      </c>
      <c r="T4" s="59">
        <v>0.56137775932128997</v>
      </c>
      <c r="U4" s="59">
        <v>0.59922089825847802</v>
      </c>
      <c r="V4" s="59">
        <v>0.56615906801661897</v>
      </c>
      <c r="W4" s="59">
        <v>0.50753396696919895</v>
      </c>
      <c r="X4" s="59">
        <v>0.51973801469518399</v>
      </c>
      <c r="Y4" s="59">
        <v>0.43258565280189198</v>
      </c>
      <c r="Z4" s="37" t="s">
        <v>64</v>
      </c>
      <c r="AA4" s="59">
        <v>0.54582951420714898</v>
      </c>
      <c r="AB4" s="59">
        <v>0.55532007735015199</v>
      </c>
      <c r="AC4" s="59">
        <v>0.54582951420714898</v>
      </c>
      <c r="AD4" s="59">
        <v>0.54921635360067</v>
      </c>
      <c r="AE4" s="59">
        <v>0.53610004831303404</v>
      </c>
      <c r="AF4" s="59">
        <v>0.53806449753343399</v>
      </c>
      <c r="AG4" s="59">
        <v>0.53659250635920197</v>
      </c>
    </row>
    <row r="5" spans="1:35">
      <c r="A5" s="127"/>
      <c r="B5" s="37" t="s">
        <v>65</v>
      </c>
      <c r="C5" s="59">
        <v>0.36732355637030201</v>
      </c>
      <c r="D5" s="59">
        <v>0.28855282161236201</v>
      </c>
      <c r="E5" s="59">
        <v>0.36732355637030201</v>
      </c>
      <c r="F5" s="59">
        <v>0.275673426726047</v>
      </c>
      <c r="G5" s="59">
        <v>0.21404548962150899</v>
      </c>
      <c r="H5" s="59">
        <v>0.26214908631220002</v>
      </c>
      <c r="I5" s="59">
        <v>0.118475015428897</v>
      </c>
      <c r="J5" s="37" t="s">
        <v>65</v>
      </c>
      <c r="K5" s="59">
        <v>0.72639780018331801</v>
      </c>
      <c r="L5" s="59">
        <v>0.78285824191428899</v>
      </c>
      <c r="M5" s="59">
        <v>0.72639780018331801</v>
      </c>
      <c r="N5" s="59">
        <v>0.75152391915121497</v>
      </c>
      <c r="O5" s="59">
        <v>0.51633175904473305</v>
      </c>
      <c r="P5" s="59">
        <v>0.52709882417160903</v>
      </c>
      <c r="Q5" s="59">
        <v>0.45263232095087103</v>
      </c>
      <c r="R5" s="37" t="s">
        <v>65</v>
      </c>
      <c r="S5" s="38">
        <v>0.60105407882676398</v>
      </c>
      <c r="T5" s="59">
        <v>0.56510720877638498</v>
      </c>
      <c r="U5" s="59">
        <v>0.60105407882676398</v>
      </c>
      <c r="V5" s="59">
        <v>0.56974822403324998</v>
      </c>
      <c r="W5" s="59">
        <v>0.512377981763249</v>
      </c>
      <c r="X5" s="59">
        <v>0.52322766623017603</v>
      </c>
      <c r="Y5" s="59">
        <v>0.44067370103208803</v>
      </c>
      <c r="Z5" s="37" t="s">
        <v>65</v>
      </c>
      <c r="AA5" s="59">
        <v>0.55705774518790097</v>
      </c>
      <c r="AB5" s="59">
        <v>0.53438475263638796</v>
      </c>
      <c r="AC5" s="59">
        <v>0.55705774518790097</v>
      </c>
      <c r="AD5" s="59">
        <v>0.53711308557733695</v>
      </c>
      <c r="AE5" s="59">
        <v>0.50616071765711701</v>
      </c>
      <c r="AF5" s="59">
        <v>0.51397137945973104</v>
      </c>
      <c r="AG5" s="59">
        <v>0.46417881723542898</v>
      </c>
    </row>
    <row r="6" spans="1:35">
      <c r="A6" s="127"/>
      <c r="B6" s="37" t="s">
        <v>66</v>
      </c>
      <c r="C6" s="59">
        <v>0.36480293308890899</v>
      </c>
      <c r="D6" s="59">
        <v>0.29587834885715603</v>
      </c>
      <c r="E6" s="59">
        <v>0.36480293308890899</v>
      </c>
      <c r="F6" s="59">
        <v>0.26825404972668299</v>
      </c>
      <c r="G6" s="59">
        <v>0.20757559678079901</v>
      </c>
      <c r="H6" s="59">
        <v>0.26507336414031701</v>
      </c>
      <c r="I6" s="59">
        <v>0.108482807058624</v>
      </c>
      <c r="J6" s="37" t="s">
        <v>66</v>
      </c>
      <c r="K6" s="59">
        <v>0.73395967002749696</v>
      </c>
      <c r="L6" s="59">
        <v>0.77973270649392101</v>
      </c>
      <c r="M6" s="59">
        <v>0.73395967002749696</v>
      </c>
      <c r="N6" s="59">
        <v>0.75484706714298699</v>
      </c>
      <c r="O6" s="59">
        <v>0.51204050139614299</v>
      </c>
      <c r="P6" s="59">
        <v>0.51883151131568805</v>
      </c>
      <c r="Q6" s="59">
        <v>0.42916152271785801</v>
      </c>
      <c r="R6" s="37" t="s">
        <v>66</v>
      </c>
      <c r="S6" s="38">
        <v>0.60059578368469202</v>
      </c>
      <c r="T6" s="59">
        <v>0.56807408970390105</v>
      </c>
      <c r="U6" s="59">
        <v>0.60059578368469202</v>
      </c>
      <c r="V6" s="59">
        <v>0.57328389916983002</v>
      </c>
      <c r="W6" s="59">
        <v>0.51838655533695199</v>
      </c>
      <c r="X6" s="59">
        <v>0.52670049468936397</v>
      </c>
      <c r="Y6" s="59">
        <v>0.45351437392471</v>
      </c>
      <c r="Z6" s="37" t="s">
        <v>66</v>
      </c>
      <c r="AA6" s="59">
        <v>0.56484876260311601</v>
      </c>
      <c r="AB6" s="59">
        <v>0.54294154077050605</v>
      </c>
      <c r="AC6" s="59">
        <v>0.56484876260311601</v>
      </c>
      <c r="AD6" s="59">
        <v>0.544829532640004</v>
      </c>
      <c r="AE6" s="59">
        <v>0.51420765844149297</v>
      </c>
      <c r="AF6" s="59">
        <v>0.52169904761239205</v>
      </c>
      <c r="AG6" s="59">
        <v>0.47256953679130498</v>
      </c>
    </row>
    <row r="7" spans="1:35">
      <c r="A7" s="127"/>
      <c r="B7" s="37" t="s">
        <v>67</v>
      </c>
      <c r="C7" s="59">
        <v>0.36434463794683702</v>
      </c>
      <c r="D7" s="59">
        <v>0.23963925560727201</v>
      </c>
      <c r="E7" s="59">
        <v>0.36434463794683702</v>
      </c>
      <c r="F7" s="59">
        <v>0.26539518955003399</v>
      </c>
      <c r="G7" s="59">
        <v>0.20186605698278701</v>
      </c>
      <c r="H7" s="59">
        <v>0.26019582204717301</v>
      </c>
      <c r="I7" s="59">
        <v>0</v>
      </c>
      <c r="J7" s="37" t="s">
        <v>67</v>
      </c>
      <c r="K7" s="59">
        <v>0.741750687442713</v>
      </c>
      <c r="L7" s="59">
        <v>0.77896250609179796</v>
      </c>
      <c r="M7" s="59">
        <v>0.741750687442713</v>
      </c>
      <c r="N7" s="59">
        <v>0.75902482079418498</v>
      </c>
      <c r="O7" s="59">
        <v>0.51181277905311295</v>
      </c>
      <c r="P7" s="59">
        <v>0.51663420967218399</v>
      </c>
      <c r="Q7" s="59">
        <v>0.41692624176744503</v>
      </c>
      <c r="R7" s="37" t="s">
        <v>67</v>
      </c>
      <c r="S7" s="38">
        <v>0.60815765352887197</v>
      </c>
      <c r="T7" s="59">
        <v>0.57423030249987606</v>
      </c>
      <c r="U7" s="59">
        <v>0.60815765352887197</v>
      </c>
      <c r="V7" s="59">
        <v>0.57762083747389403</v>
      </c>
      <c r="W7" s="59">
        <v>0.52140321280998803</v>
      </c>
      <c r="X7" s="59">
        <v>0.53112178088171103</v>
      </c>
      <c r="Y7" s="59">
        <v>0.45180176661453902</v>
      </c>
      <c r="Z7" s="37" t="s">
        <v>67</v>
      </c>
      <c r="AA7" s="59">
        <v>0.56645279560036599</v>
      </c>
      <c r="AB7" s="59">
        <v>0.54570135899951999</v>
      </c>
      <c r="AC7" s="59">
        <v>0.56645279560036599</v>
      </c>
      <c r="AD7" s="59">
        <v>0.54771371240422795</v>
      </c>
      <c r="AE7" s="59">
        <v>0.51781539988904102</v>
      </c>
      <c r="AF7" s="59">
        <v>0.52443637589613801</v>
      </c>
      <c r="AG7" s="59">
        <v>0.47824449463806701</v>
      </c>
    </row>
    <row r="8" spans="1:35">
      <c r="A8" s="127"/>
      <c r="B8" s="37" t="s">
        <v>68</v>
      </c>
      <c r="C8" s="59">
        <v>0.37305224564619599</v>
      </c>
      <c r="D8" s="59">
        <v>0.48269599577144601</v>
      </c>
      <c r="E8" s="59">
        <v>0.37305224564619599</v>
      </c>
      <c r="F8" s="59">
        <v>0.28029107581601698</v>
      </c>
      <c r="G8" s="59">
        <v>0.21625915921966701</v>
      </c>
      <c r="H8" s="59">
        <v>0.264964770476869</v>
      </c>
      <c r="I8" s="59">
        <v>0</v>
      </c>
      <c r="J8" s="37" t="s">
        <v>68</v>
      </c>
      <c r="K8" s="59">
        <v>0.76626947754353802</v>
      </c>
      <c r="L8" s="59">
        <v>0.79148006813848404</v>
      </c>
      <c r="M8" s="59">
        <v>0.76626947754353802</v>
      </c>
      <c r="N8" s="59">
        <v>0.77809012552846402</v>
      </c>
      <c r="O8" s="59">
        <v>0.54019958483181696</v>
      </c>
      <c r="P8" s="59">
        <v>0.54633051547608502</v>
      </c>
      <c r="Q8" s="59">
        <v>0.45784940828877801</v>
      </c>
      <c r="R8" s="37" t="s">
        <v>68</v>
      </c>
      <c r="S8" s="38">
        <v>0.60563703024747895</v>
      </c>
      <c r="T8" s="59">
        <v>0.57146733450447795</v>
      </c>
      <c r="U8" s="59">
        <v>0.60563703024747895</v>
      </c>
      <c r="V8" s="59">
        <v>0.57539762770791203</v>
      </c>
      <c r="W8" s="59">
        <v>0.51912523101913399</v>
      </c>
      <c r="X8" s="59">
        <v>0.52887249017896099</v>
      </c>
      <c r="Y8" s="59">
        <v>0.44976532510274198</v>
      </c>
      <c r="Z8" s="37" t="s">
        <v>68</v>
      </c>
      <c r="AA8" s="59">
        <v>0.55614115490375804</v>
      </c>
      <c r="AB8" s="59">
        <v>0.53857714342734597</v>
      </c>
      <c r="AC8" s="59">
        <v>0.55614115490375804</v>
      </c>
      <c r="AD8" s="59">
        <v>0.54212548599144805</v>
      </c>
      <c r="AE8" s="59">
        <v>0.51429017150825895</v>
      </c>
      <c r="AF8" s="59">
        <v>0.51859968277037805</v>
      </c>
      <c r="AG8" s="59">
        <v>0.48163287888848699</v>
      </c>
    </row>
    <row r="9" spans="1:35" s="41" customFormat="1" ht="14">
      <c r="A9" s="127"/>
      <c r="B9" s="39" t="s">
        <v>69</v>
      </c>
      <c r="C9" s="40">
        <f>AVERAGE(C4:C8)</f>
        <v>0.367644362969752</v>
      </c>
      <c r="D9" s="40">
        <f t="shared" ref="D9:I9" si="0">AVERAGE(D4:D8)</f>
        <v>0.3573459727154028</v>
      </c>
      <c r="E9" s="40">
        <f t="shared" si="0"/>
        <v>0.367644362969752</v>
      </c>
      <c r="F9" s="40">
        <f t="shared" si="0"/>
        <v>0.27066162114881614</v>
      </c>
      <c r="G9" s="40">
        <f t="shared" si="0"/>
        <v>0.2088770817081172</v>
      </c>
      <c r="H9" s="40">
        <f t="shared" si="0"/>
        <v>0.26493460547014364</v>
      </c>
      <c r="I9" s="40">
        <f t="shared" si="0"/>
        <v>4.53915644975042E-2</v>
      </c>
      <c r="J9" s="39" t="s">
        <v>69</v>
      </c>
      <c r="K9" s="40">
        <f>AVERAGE(K4:K8)</f>
        <v>0.74958753437213543</v>
      </c>
      <c r="L9" s="40">
        <f t="shared" ref="L9:Q9" si="1">AVERAGE(L4:L8)</f>
        <v>0.7837941649257596</v>
      </c>
      <c r="M9" s="40">
        <f t="shared" si="1"/>
        <v>0.74958753437213543</v>
      </c>
      <c r="N9" s="40">
        <f t="shared" si="1"/>
        <v>0.76523704119083624</v>
      </c>
      <c r="O9" s="40">
        <f t="shared" si="1"/>
        <v>0.52207506908573387</v>
      </c>
      <c r="P9" s="40">
        <f t="shared" si="1"/>
        <v>0.5279725812162519</v>
      </c>
      <c r="Q9" s="40">
        <f t="shared" si="1"/>
        <v>0.43339123388671758</v>
      </c>
      <c r="R9" s="39" t="s">
        <v>69</v>
      </c>
      <c r="S9" s="40">
        <f>AVERAGE(S4:S8)</f>
        <v>0.60293308890925701</v>
      </c>
      <c r="T9" s="40">
        <f t="shared" ref="T9:Y9" si="2">AVERAGE(T4:T8)</f>
        <v>0.56805133896118598</v>
      </c>
      <c r="U9" s="40">
        <f t="shared" si="2"/>
        <v>0.60293308890925701</v>
      </c>
      <c r="V9" s="40">
        <f t="shared" si="2"/>
        <v>0.57244193128030096</v>
      </c>
      <c r="W9" s="40">
        <f t="shared" si="2"/>
        <v>0.5157653895797043</v>
      </c>
      <c r="X9" s="40">
        <f t="shared" si="2"/>
        <v>0.52593208933507918</v>
      </c>
      <c r="Y9" s="40">
        <f t="shared" si="2"/>
        <v>0.44566816389519415</v>
      </c>
      <c r="Z9" s="39" t="s">
        <v>69</v>
      </c>
      <c r="AA9" s="40">
        <f>AVERAGE(AA4:AA8)</f>
        <v>0.55806599450045791</v>
      </c>
      <c r="AB9" s="40">
        <f t="shared" ref="AB9:AG9" si="3">AVERAGE(AB4:AB8)</f>
        <v>0.54338497463678237</v>
      </c>
      <c r="AC9" s="40">
        <f t="shared" si="3"/>
        <v>0.55806599450045791</v>
      </c>
      <c r="AD9" s="40">
        <f t="shared" si="3"/>
        <v>0.54419963404273741</v>
      </c>
      <c r="AE9" s="40">
        <f t="shared" si="3"/>
        <v>0.51771479916178875</v>
      </c>
      <c r="AF9" s="40">
        <f t="shared" si="3"/>
        <v>0.52335419665441463</v>
      </c>
      <c r="AG9" s="40">
        <f t="shared" si="3"/>
        <v>0.486643646782498</v>
      </c>
    </row>
    <row r="10" spans="1:35">
      <c r="A10" s="124" t="s">
        <v>54</v>
      </c>
      <c r="B10" s="37" t="s">
        <v>64</v>
      </c>
      <c r="C10" s="59">
        <v>0.36801099908340901</v>
      </c>
      <c r="D10" s="59">
        <v>0.48438642399619602</v>
      </c>
      <c r="E10" s="59">
        <v>0.36801099908340901</v>
      </c>
      <c r="F10" s="59">
        <v>0.26387298399029002</v>
      </c>
      <c r="G10" s="59">
        <v>0.20316854353033001</v>
      </c>
      <c r="H10" s="59">
        <v>0.26896190917998403</v>
      </c>
      <c r="I10" s="59">
        <v>0</v>
      </c>
      <c r="J10" s="37" t="s">
        <v>64</v>
      </c>
      <c r="K10" s="59">
        <v>0.73648029330889098</v>
      </c>
      <c r="L10" s="59">
        <v>0.78727872171462798</v>
      </c>
      <c r="M10" s="59">
        <v>0.73648029330889098</v>
      </c>
      <c r="N10" s="59">
        <v>0.75916569227832298</v>
      </c>
      <c r="O10" s="59">
        <v>0.52653198310134397</v>
      </c>
      <c r="P10" s="59">
        <v>0.53809639727361203</v>
      </c>
      <c r="Q10" s="59">
        <v>0.46611050923141401</v>
      </c>
      <c r="R10" s="37" t="s">
        <v>64</v>
      </c>
      <c r="S10" s="59">
        <v>0.59784601283226402</v>
      </c>
      <c r="T10" s="59">
        <v>0.56014850671609795</v>
      </c>
      <c r="U10" s="59">
        <v>0.59784601283226402</v>
      </c>
      <c r="V10" s="59">
        <v>0.56526412164999995</v>
      </c>
      <c r="W10" s="59">
        <v>0.50680123493845697</v>
      </c>
      <c r="X10" s="59">
        <v>0.51879728648334</v>
      </c>
      <c r="Y10" s="59">
        <v>0.43250155904242699</v>
      </c>
      <c r="Z10" s="37" t="s">
        <v>64</v>
      </c>
      <c r="AA10" s="59">
        <v>0.52176901924839503</v>
      </c>
      <c r="AB10" s="59">
        <v>0.54218844435589097</v>
      </c>
      <c r="AC10" s="59">
        <v>0.52176901924839503</v>
      </c>
      <c r="AD10" s="59">
        <v>0.52634284092732397</v>
      </c>
      <c r="AE10" s="59">
        <v>0.51777823417908897</v>
      </c>
      <c r="AF10" s="59">
        <v>0.52398044565870505</v>
      </c>
      <c r="AG10" s="59">
        <v>0.52385800068875099</v>
      </c>
    </row>
    <row r="11" spans="1:35">
      <c r="A11" s="125"/>
      <c r="B11" s="37" t="s">
        <v>65</v>
      </c>
      <c r="C11" s="59">
        <v>0.36709440879926603</v>
      </c>
      <c r="D11" s="59">
        <v>0.29116728118351598</v>
      </c>
      <c r="E11" s="59">
        <v>0.36709440879926603</v>
      </c>
      <c r="F11" s="59">
        <v>0.27527796894652901</v>
      </c>
      <c r="G11" s="59">
        <v>0.212633653378628</v>
      </c>
      <c r="H11" s="59">
        <v>0.26097274380704699</v>
      </c>
      <c r="I11" s="59">
        <v>0.11529480882651599</v>
      </c>
      <c r="J11" s="37" t="s">
        <v>65</v>
      </c>
      <c r="K11" s="59">
        <v>0.73098075160403297</v>
      </c>
      <c r="L11" s="59">
        <v>0.783657890584604</v>
      </c>
      <c r="M11" s="59">
        <v>0.73098075160403297</v>
      </c>
      <c r="N11" s="59">
        <v>0.75456094664238005</v>
      </c>
      <c r="O11" s="59">
        <v>0.51875899625890798</v>
      </c>
      <c r="P11" s="59">
        <v>0.52899368563925497</v>
      </c>
      <c r="Q11" s="59">
        <v>0.45265421963577201</v>
      </c>
      <c r="R11" s="37" t="s">
        <v>65</v>
      </c>
      <c r="S11" s="59">
        <v>0.58432630614115399</v>
      </c>
      <c r="T11" s="59">
        <v>0.56164127465920599</v>
      </c>
      <c r="U11" s="59">
        <v>0.58432630614115399</v>
      </c>
      <c r="V11" s="59">
        <v>0.56845614303913095</v>
      </c>
      <c r="W11" s="59">
        <v>0.51995950249386103</v>
      </c>
      <c r="X11" s="59">
        <v>0.52311854357631304</v>
      </c>
      <c r="Y11" s="59">
        <v>0.47374505898300401</v>
      </c>
      <c r="Z11" s="37" t="s">
        <v>65</v>
      </c>
      <c r="AA11" s="59">
        <v>0.55728689275893595</v>
      </c>
      <c r="AB11" s="59">
        <v>0.53415410446255696</v>
      </c>
      <c r="AC11" s="59">
        <v>0.55728689275893595</v>
      </c>
      <c r="AD11" s="59">
        <v>0.536756296327902</v>
      </c>
      <c r="AE11" s="59">
        <v>0.50552046032925702</v>
      </c>
      <c r="AF11" s="59">
        <v>0.513697996003186</v>
      </c>
      <c r="AG11" s="59">
        <v>0.46264271761811099</v>
      </c>
    </row>
    <row r="12" spans="1:35">
      <c r="A12" s="125"/>
      <c r="B12" s="37" t="s">
        <v>66</v>
      </c>
      <c r="C12" s="59">
        <v>0.36365719523373002</v>
      </c>
      <c r="D12" s="59">
        <v>0.28854734938337101</v>
      </c>
      <c r="E12" s="59">
        <v>0.36365719523373002</v>
      </c>
      <c r="F12" s="59">
        <v>0.26266390849459498</v>
      </c>
      <c r="G12" s="59">
        <v>0.20169542207118901</v>
      </c>
      <c r="H12" s="59">
        <v>0.26436665396513198</v>
      </c>
      <c r="I12" s="59">
        <v>9.34333559606913E-2</v>
      </c>
      <c r="J12" s="37" t="s">
        <v>66</v>
      </c>
      <c r="K12" s="59">
        <v>0.78162236480293301</v>
      </c>
      <c r="L12" s="59">
        <v>0.77916518144282298</v>
      </c>
      <c r="M12" s="59">
        <v>0.78162236480293301</v>
      </c>
      <c r="N12" s="59">
        <v>0.78038720452556898</v>
      </c>
      <c r="O12" s="59">
        <v>0.51523946498484496</v>
      </c>
      <c r="P12" s="59">
        <v>0.51508235962349802</v>
      </c>
      <c r="Q12" s="59">
        <v>0.36717603520777198</v>
      </c>
      <c r="R12" s="37" t="s">
        <v>66</v>
      </c>
      <c r="S12" s="59">
        <v>0.56370302474793699</v>
      </c>
      <c r="T12" s="59">
        <v>0.55317811248973303</v>
      </c>
      <c r="U12" s="59">
        <v>0.56370302474793699</v>
      </c>
      <c r="V12" s="59">
        <v>0.55760165033504705</v>
      </c>
      <c r="W12" s="59">
        <v>0.51538294462746503</v>
      </c>
      <c r="X12" s="59">
        <v>0.51585052015131605</v>
      </c>
      <c r="Y12" s="59">
        <v>0.48581728317850897</v>
      </c>
      <c r="Z12" s="37" t="s">
        <v>66</v>
      </c>
      <c r="AA12" s="59">
        <v>0.54124656278643402</v>
      </c>
      <c r="AB12" s="59">
        <v>0.52854459876771198</v>
      </c>
      <c r="AC12" s="59">
        <v>0.54124656278643402</v>
      </c>
      <c r="AD12" s="59">
        <v>0.53252943041962397</v>
      </c>
      <c r="AE12" s="59">
        <v>0.50726753662192803</v>
      </c>
      <c r="AF12" s="59">
        <v>0.50939373506435404</v>
      </c>
      <c r="AG12" s="59">
        <v>0.48255912774026499</v>
      </c>
    </row>
    <row r="13" spans="1:35">
      <c r="A13" s="125"/>
      <c r="B13" s="37" t="s">
        <v>67</v>
      </c>
      <c r="C13" s="59">
        <v>0.36686526122823099</v>
      </c>
      <c r="D13" s="59">
        <v>0.24458123851716199</v>
      </c>
      <c r="E13" s="59">
        <v>0.36686526122823099</v>
      </c>
      <c r="F13" s="59">
        <v>0.26948034257182102</v>
      </c>
      <c r="G13" s="59">
        <v>0.205943654101445</v>
      </c>
      <c r="H13" s="59">
        <v>0.26187680885505099</v>
      </c>
      <c r="I13" s="59">
        <v>0</v>
      </c>
      <c r="J13" s="37" t="s">
        <v>67</v>
      </c>
      <c r="K13" s="59">
        <v>0.72273143904674597</v>
      </c>
      <c r="L13" s="59">
        <v>0.780561609979874</v>
      </c>
      <c r="M13" s="59">
        <v>0.72273143904674597</v>
      </c>
      <c r="N13" s="59">
        <v>0.74850185732270103</v>
      </c>
      <c r="O13" s="59">
        <v>0.511414009183911</v>
      </c>
      <c r="P13" s="59">
        <v>0.52127777286005095</v>
      </c>
      <c r="Q13" s="59">
        <v>0.444057773678742</v>
      </c>
      <c r="R13" s="37" t="s">
        <v>67</v>
      </c>
      <c r="S13" s="59">
        <v>0.60747021081576502</v>
      </c>
      <c r="T13" s="59">
        <v>0.57364984679695497</v>
      </c>
      <c r="U13" s="59">
        <v>0.60747021081576502</v>
      </c>
      <c r="V13" s="59">
        <v>0.57723136872539604</v>
      </c>
      <c r="W13" s="59">
        <v>0.52113342438517396</v>
      </c>
      <c r="X13" s="59">
        <v>0.53071984577331499</v>
      </c>
      <c r="Y13" s="59">
        <v>0.45196778642407698</v>
      </c>
      <c r="Z13" s="37" t="s">
        <v>67</v>
      </c>
      <c r="AA13" s="59">
        <v>0.55843263061411497</v>
      </c>
      <c r="AB13" s="59">
        <v>0.54074389453778005</v>
      </c>
      <c r="AC13" s="59">
        <v>0.55843263061411497</v>
      </c>
      <c r="AD13" s="59">
        <v>0.54412369855826803</v>
      </c>
      <c r="AE13" s="59">
        <v>0.516226192582109</v>
      </c>
      <c r="AF13" s="59">
        <v>0.52060988093408</v>
      </c>
      <c r="AG13" s="59">
        <v>0.48322158367370799</v>
      </c>
    </row>
    <row r="14" spans="1:35">
      <c r="A14" s="125"/>
      <c r="B14" s="37" t="s">
        <v>68</v>
      </c>
      <c r="C14" s="59">
        <v>0.37373968835930299</v>
      </c>
      <c r="D14" s="59">
        <v>0.33290119327621798</v>
      </c>
      <c r="E14" s="59">
        <v>0.37373968835930299</v>
      </c>
      <c r="F14" s="59">
        <v>0.28367368379931801</v>
      </c>
      <c r="G14" s="59">
        <v>0.21879001093345499</v>
      </c>
      <c r="H14" s="59">
        <v>0.264980847709886</v>
      </c>
      <c r="I14" s="59">
        <v>9.700907514986E-2</v>
      </c>
      <c r="J14" s="37" t="s">
        <v>68</v>
      </c>
      <c r="K14" s="59">
        <v>0.75022914757103498</v>
      </c>
      <c r="L14" s="59">
        <v>0.79213673505486903</v>
      </c>
      <c r="M14" s="59">
        <v>0.75022914757103498</v>
      </c>
      <c r="N14" s="59">
        <v>0.76914110043425299</v>
      </c>
      <c r="O14" s="59">
        <v>0.53847258445106805</v>
      </c>
      <c r="P14" s="59">
        <v>0.54971913634888303</v>
      </c>
      <c r="Q14" s="59">
        <v>0.47785420156882502</v>
      </c>
      <c r="R14" s="37" t="s">
        <v>68</v>
      </c>
      <c r="S14" s="59">
        <v>0.59326306141154905</v>
      </c>
      <c r="T14" s="59">
        <v>0.56751780334583701</v>
      </c>
      <c r="U14" s="59">
        <v>0.59326306141154905</v>
      </c>
      <c r="V14" s="59">
        <v>0.57396294487250499</v>
      </c>
      <c r="W14" s="59">
        <v>0.52377430488760701</v>
      </c>
      <c r="X14" s="59">
        <v>0.52806998399534399</v>
      </c>
      <c r="Y14" s="59">
        <v>0.47225124938245</v>
      </c>
      <c r="Z14" s="37" t="s">
        <v>68</v>
      </c>
      <c r="AA14" s="59">
        <v>0.55957836846929399</v>
      </c>
      <c r="AB14" s="59">
        <v>0.53910789498006395</v>
      </c>
      <c r="AC14" s="59">
        <v>0.55957836846929399</v>
      </c>
      <c r="AD14" s="59">
        <v>0.54198365906118096</v>
      </c>
      <c r="AE14" s="59">
        <v>0.51235778472182902</v>
      </c>
      <c r="AF14" s="59">
        <v>0.51859182190421604</v>
      </c>
      <c r="AG14" s="59">
        <v>0.47419873864253698</v>
      </c>
    </row>
    <row r="15" spans="1:35" s="63" customFormat="1">
      <c r="A15" s="125"/>
      <c r="B15" s="60" t="s">
        <v>69</v>
      </c>
      <c r="C15" s="40">
        <f>AVERAGE(C10:C14)</f>
        <v>0.36787351054078782</v>
      </c>
      <c r="D15" s="40">
        <f t="shared" ref="D15:I15" si="4">AVERAGE(D10:D14)</f>
        <v>0.32831669727129259</v>
      </c>
      <c r="E15" s="40">
        <f t="shared" si="4"/>
        <v>0.36787351054078782</v>
      </c>
      <c r="F15" s="40">
        <f t="shared" si="4"/>
        <v>0.27099377756051063</v>
      </c>
      <c r="G15" s="40">
        <f t="shared" si="4"/>
        <v>0.20844625680300943</v>
      </c>
      <c r="H15" s="40">
        <f t="shared" si="4"/>
        <v>0.26423179270342001</v>
      </c>
      <c r="I15" s="40">
        <f t="shared" si="4"/>
        <v>6.1147447987413464E-2</v>
      </c>
      <c r="J15" s="60" t="s">
        <v>69</v>
      </c>
      <c r="K15" s="40">
        <f>AVERAGE(K10:K14)</f>
        <v>0.74440879926672765</v>
      </c>
      <c r="L15" s="40">
        <f t="shared" ref="L15:Q15" si="5">AVERAGE(L10:L14)</f>
        <v>0.7845600277553596</v>
      </c>
      <c r="M15" s="40">
        <f t="shared" si="5"/>
        <v>0.74440879926672765</v>
      </c>
      <c r="N15" s="40">
        <f t="shared" si="5"/>
        <v>0.76235136024064531</v>
      </c>
      <c r="O15" s="40">
        <f t="shared" si="5"/>
        <v>0.52208340759601524</v>
      </c>
      <c r="P15" s="40">
        <f t="shared" si="5"/>
        <v>0.53063387034905984</v>
      </c>
      <c r="Q15" s="40">
        <f t="shared" si="5"/>
        <v>0.441570547864505</v>
      </c>
      <c r="R15" s="60" t="s">
        <v>69</v>
      </c>
      <c r="S15" s="40">
        <f>AVERAGE(S10:S14)</f>
        <v>0.58932172318973375</v>
      </c>
      <c r="T15" s="40">
        <f t="shared" ref="T15:Y15" si="6">AVERAGE(T10:T14)</f>
        <v>0.56322710880156579</v>
      </c>
      <c r="U15" s="40">
        <f t="shared" si="6"/>
        <v>0.58932172318973375</v>
      </c>
      <c r="V15" s="40">
        <f t="shared" si="6"/>
        <v>0.5685032457244158</v>
      </c>
      <c r="W15" s="40">
        <f t="shared" si="6"/>
        <v>0.51741028226651287</v>
      </c>
      <c r="X15" s="40">
        <f t="shared" si="6"/>
        <v>0.52331123599592555</v>
      </c>
      <c r="Y15" s="40">
        <f t="shared" si="6"/>
        <v>0.46325658740209336</v>
      </c>
      <c r="Z15" s="60" t="s">
        <v>69</v>
      </c>
      <c r="AA15" s="40">
        <f>AVERAGE(AA10:AA14)</f>
        <v>0.54766269477543472</v>
      </c>
      <c r="AB15" s="40">
        <f t="shared" ref="AB15:AG15" si="7">AVERAGE(AB10:AB14)</f>
        <v>0.53694778742080074</v>
      </c>
      <c r="AC15" s="40">
        <f t="shared" si="7"/>
        <v>0.54766269477543472</v>
      </c>
      <c r="AD15" s="40">
        <f t="shared" si="7"/>
        <v>0.5363471850588597</v>
      </c>
      <c r="AE15" s="40">
        <f t="shared" si="7"/>
        <v>0.51183004168684243</v>
      </c>
      <c r="AF15" s="40">
        <f t="shared" si="7"/>
        <v>0.51725477591290825</v>
      </c>
      <c r="AG15" s="40">
        <f t="shared" si="7"/>
        <v>0.48529603367267438</v>
      </c>
      <c r="AH15" s="62"/>
      <c r="AI15" s="62"/>
    </row>
    <row r="16" spans="1:35">
      <c r="A16" s="126" t="s">
        <v>55</v>
      </c>
      <c r="B16" s="37" t="s">
        <v>64</v>
      </c>
      <c r="C16" s="59">
        <v>0.37694775435380301</v>
      </c>
      <c r="D16" s="59">
        <v>0.313604741107189</v>
      </c>
      <c r="E16" s="59">
        <v>0.37694775435380301</v>
      </c>
      <c r="F16" s="59">
        <v>0.29128279760786802</v>
      </c>
      <c r="G16" s="59">
        <v>0.22754848477002801</v>
      </c>
      <c r="H16" s="59">
        <v>0.266882598530159</v>
      </c>
      <c r="I16" s="59">
        <v>0.14383815046297599</v>
      </c>
      <c r="J16" s="37" t="s">
        <v>64</v>
      </c>
      <c r="K16" s="59">
        <v>0.73143904674610405</v>
      </c>
      <c r="L16" s="59">
        <v>0.78777442686724497</v>
      </c>
      <c r="M16" s="59">
        <v>0.73143904674610405</v>
      </c>
      <c r="N16" s="59">
        <v>0.75630122454634596</v>
      </c>
      <c r="O16" s="59">
        <v>0.52625463685445195</v>
      </c>
      <c r="P16" s="59">
        <v>0.53964916939600405</v>
      </c>
      <c r="Q16" s="59">
        <v>0.472925150887265</v>
      </c>
      <c r="R16" s="37" t="s">
        <v>64</v>
      </c>
      <c r="S16" s="59">
        <v>0.60105407882676398</v>
      </c>
      <c r="T16" s="59">
        <v>0.56282458853864303</v>
      </c>
      <c r="U16" s="59">
        <v>0.60105407882676398</v>
      </c>
      <c r="V16" s="59">
        <v>0.56709923467707701</v>
      </c>
      <c r="W16" s="59">
        <v>0.50810698019479195</v>
      </c>
      <c r="X16" s="59">
        <v>0.52076422231922004</v>
      </c>
      <c r="Y16" s="59">
        <v>0.43186138491824</v>
      </c>
      <c r="Z16" s="37" t="s">
        <v>64</v>
      </c>
      <c r="AA16" s="59">
        <v>0.538725939505041</v>
      </c>
      <c r="AB16" s="59">
        <v>0.55554430563252899</v>
      </c>
      <c r="AC16" s="59">
        <v>0.538725939505041</v>
      </c>
      <c r="AD16" s="59">
        <v>0.54311955518514299</v>
      </c>
      <c r="AE16" s="59">
        <v>0.53324261439504494</v>
      </c>
      <c r="AF16" s="59">
        <v>0.538074541973531</v>
      </c>
      <c r="AG16" s="59">
        <v>0.53806419736058797</v>
      </c>
    </row>
    <row r="17" spans="1:33">
      <c r="A17" s="127"/>
      <c r="B17" s="37" t="s">
        <v>65</v>
      </c>
      <c r="C17" s="59">
        <v>0.26947754353803799</v>
      </c>
      <c r="D17" s="59">
        <v>0.31040566809008902</v>
      </c>
      <c r="E17" s="59">
        <v>0.26947754353803799</v>
      </c>
      <c r="F17" s="59">
        <v>0.23714972374197901</v>
      </c>
      <c r="G17" s="59">
        <v>0.228058689444677</v>
      </c>
      <c r="H17" s="59">
        <v>0.274061439076421</v>
      </c>
      <c r="I17" s="59">
        <v>0.20286879648310499</v>
      </c>
      <c r="J17" s="37" t="s">
        <v>65</v>
      </c>
      <c r="K17" s="59">
        <v>0.73877176901924801</v>
      </c>
      <c r="L17" s="59">
        <v>0.78438379312480699</v>
      </c>
      <c r="M17" s="59">
        <v>0.73877176901924801</v>
      </c>
      <c r="N17" s="59">
        <v>0.75944720695684098</v>
      </c>
      <c r="O17" s="59">
        <v>0.52167967067452603</v>
      </c>
      <c r="P17" s="59">
        <v>0.53050773066595802</v>
      </c>
      <c r="Q17" s="59">
        <v>0.44918817068989397</v>
      </c>
      <c r="R17" s="37" t="s">
        <v>65</v>
      </c>
      <c r="S17" s="59">
        <v>0.60036663611365704</v>
      </c>
      <c r="T17" s="59">
        <v>0.56517718843053799</v>
      </c>
      <c r="U17" s="59">
        <v>0.60036663611365704</v>
      </c>
      <c r="V17" s="59">
        <v>0.57007790097705302</v>
      </c>
      <c r="W17" s="59">
        <v>0.51327472791712803</v>
      </c>
      <c r="X17" s="59">
        <v>0.52351002109704603</v>
      </c>
      <c r="Y17" s="59">
        <v>0.44323769232628901</v>
      </c>
      <c r="Z17" s="37" t="s">
        <v>65</v>
      </c>
      <c r="AA17" s="59">
        <v>0.52153987167736005</v>
      </c>
      <c r="AB17" s="59">
        <v>0.53304289416238704</v>
      </c>
      <c r="AC17" s="59">
        <v>0.52153987167736005</v>
      </c>
      <c r="AD17" s="59">
        <v>0.52547934192922496</v>
      </c>
      <c r="AE17" s="59">
        <v>0.51257000095003502</v>
      </c>
      <c r="AF17" s="59">
        <v>0.51467274340735303</v>
      </c>
      <c r="AG17" s="59">
        <v>0.51346940591062495</v>
      </c>
    </row>
    <row r="18" spans="1:33">
      <c r="A18" s="127"/>
      <c r="B18" s="37" t="s">
        <v>66</v>
      </c>
      <c r="C18" s="59">
        <v>0.37534372135655297</v>
      </c>
      <c r="D18" s="59">
        <v>0.48466720642081101</v>
      </c>
      <c r="E18" s="59">
        <v>0.37534372135655297</v>
      </c>
      <c r="F18" s="59">
        <v>0.28186695856392202</v>
      </c>
      <c r="G18" s="59">
        <v>0.216250279737043</v>
      </c>
      <c r="H18" s="59">
        <v>0.265324612597998</v>
      </c>
      <c r="I18" s="59">
        <v>0</v>
      </c>
      <c r="J18" s="37" t="s">
        <v>66</v>
      </c>
      <c r="K18" s="59">
        <v>0.72089825847846001</v>
      </c>
      <c r="L18" s="59">
        <v>0.78042253631939795</v>
      </c>
      <c r="M18" s="59">
        <v>0.72089825847846001</v>
      </c>
      <c r="N18" s="59">
        <v>0.74734703010688397</v>
      </c>
      <c r="O18" s="59">
        <v>0.51077746165264704</v>
      </c>
      <c r="P18" s="59">
        <v>0.520965189873417</v>
      </c>
      <c r="Q18" s="59">
        <v>0.44495235131046201</v>
      </c>
      <c r="R18" s="37" t="s">
        <v>66</v>
      </c>
      <c r="S18" s="59">
        <v>0.60678276810265797</v>
      </c>
      <c r="T18" s="59">
        <v>0.568226570902714</v>
      </c>
      <c r="U18" s="59">
        <v>0.60678276810265797</v>
      </c>
      <c r="V18" s="59">
        <v>0.57081784311443196</v>
      </c>
      <c r="W18" s="59">
        <v>0.51117353225241702</v>
      </c>
      <c r="X18" s="59">
        <v>0.52470673286774305</v>
      </c>
      <c r="Y18" s="59">
        <v>0.43222209263710298</v>
      </c>
      <c r="Z18" s="37" t="s">
        <v>66</v>
      </c>
      <c r="AA18" s="59">
        <v>0.56759853345554501</v>
      </c>
      <c r="AB18" s="59">
        <v>0.54576878260586204</v>
      </c>
      <c r="AC18" s="59">
        <v>0.56759853345554501</v>
      </c>
      <c r="AD18" s="59">
        <v>0.547278596737933</v>
      </c>
      <c r="AE18" s="59">
        <v>0.51663685145756999</v>
      </c>
      <c r="AF18" s="59">
        <v>0.52418570160850697</v>
      </c>
      <c r="AG18" s="59">
        <v>0.47468429279918301</v>
      </c>
    </row>
    <row r="19" spans="1:33">
      <c r="A19" s="127"/>
      <c r="B19" s="37" t="s">
        <v>67</v>
      </c>
      <c r="C19" s="59">
        <v>0.36686526122823099</v>
      </c>
      <c r="D19" s="59">
        <v>0.24366474699117699</v>
      </c>
      <c r="E19" s="59">
        <v>0.36686526122823099</v>
      </c>
      <c r="F19" s="59">
        <v>0.26830011884685401</v>
      </c>
      <c r="G19" s="59">
        <v>0.20479174826698099</v>
      </c>
      <c r="H19" s="59">
        <v>0.26183083782210498</v>
      </c>
      <c r="I19" s="59">
        <v>0</v>
      </c>
      <c r="J19" s="37" t="s">
        <v>67</v>
      </c>
      <c r="K19" s="59">
        <v>0.739000916590284</v>
      </c>
      <c r="L19" s="59">
        <v>0.78123900862608997</v>
      </c>
      <c r="M19" s="59">
        <v>0.739000916590284</v>
      </c>
      <c r="N19" s="59">
        <v>0.75836243574389495</v>
      </c>
      <c r="O19" s="59">
        <v>0.51577842144573505</v>
      </c>
      <c r="P19" s="59">
        <v>0.522474624531586</v>
      </c>
      <c r="Q19" s="59">
        <v>0.43227848803283803</v>
      </c>
      <c r="R19" s="37" t="s">
        <v>67</v>
      </c>
      <c r="S19" s="59">
        <v>0.60724106324472904</v>
      </c>
      <c r="T19" s="59">
        <v>0.57741692650636101</v>
      </c>
      <c r="U19" s="59">
        <v>0.60724106324472904</v>
      </c>
      <c r="V19" s="59">
        <v>0.58187664855005605</v>
      </c>
      <c r="W19" s="59">
        <v>0.52885797616744001</v>
      </c>
      <c r="X19" s="59">
        <v>0.53546713589407802</v>
      </c>
      <c r="Y19" s="59">
        <v>0.468024227166916</v>
      </c>
      <c r="Z19" s="37" t="s">
        <v>67</v>
      </c>
      <c r="AA19" s="59">
        <v>0.53001833180568203</v>
      </c>
      <c r="AB19" s="59">
        <v>0.54585008359431397</v>
      </c>
      <c r="AC19" s="59">
        <v>0.53001833180568203</v>
      </c>
      <c r="AD19" s="59">
        <v>0.53443615880171602</v>
      </c>
      <c r="AE19" s="59">
        <v>0.52389277336580298</v>
      </c>
      <c r="AF19" s="59">
        <v>0.52799865841217497</v>
      </c>
      <c r="AG19" s="59">
        <v>0.52789730661534495</v>
      </c>
    </row>
    <row r="20" spans="1:33">
      <c r="A20" s="127"/>
      <c r="B20" s="37" t="s">
        <v>68</v>
      </c>
      <c r="C20" s="59">
        <v>0.36938588450962401</v>
      </c>
      <c r="D20" s="59">
        <v>0.48532666062674101</v>
      </c>
      <c r="E20" s="59">
        <v>0.36938588450962401</v>
      </c>
      <c r="F20" s="59">
        <v>0.27474453353857198</v>
      </c>
      <c r="G20" s="59">
        <v>0.21346205470451199</v>
      </c>
      <c r="H20" s="59">
        <v>0.26652772034501898</v>
      </c>
      <c r="I20" s="59">
        <v>0</v>
      </c>
      <c r="J20" s="37" t="s">
        <v>68</v>
      </c>
      <c r="K20" s="59">
        <v>0.74083409715856996</v>
      </c>
      <c r="L20" s="59">
        <v>0.79176815365962105</v>
      </c>
      <c r="M20" s="59">
        <v>0.74083409715856996</v>
      </c>
      <c r="N20" s="59">
        <v>0.76339914871396897</v>
      </c>
      <c r="O20" s="59">
        <v>0.53562652799802801</v>
      </c>
      <c r="P20" s="59">
        <v>0.54950890354371296</v>
      </c>
      <c r="Q20" s="59">
        <v>0.48448323489885098</v>
      </c>
      <c r="R20" s="37" t="s">
        <v>68</v>
      </c>
      <c r="S20" s="59">
        <v>0.60563703024747895</v>
      </c>
      <c r="T20" s="59">
        <v>0.570883735928289</v>
      </c>
      <c r="U20" s="59">
        <v>0.60563703024747895</v>
      </c>
      <c r="V20" s="59">
        <v>0.57469080618105906</v>
      </c>
      <c r="W20" s="59">
        <v>0.51797961321915698</v>
      </c>
      <c r="X20" s="59">
        <v>0.52818820020369495</v>
      </c>
      <c r="Y20" s="59">
        <v>0.447413838658824</v>
      </c>
      <c r="Z20" s="37" t="s">
        <v>68</v>
      </c>
      <c r="AA20" s="59">
        <v>0.55774518790100802</v>
      </c>
      <c r="AB20" s="59">
        <v>0.53817104187776998</v>
      </c>
      <c r="AC20" s="59">
        <v>0.55774518790100802</v>
      </c>
      <c r="AD20" s="59">
        <v>0.54137254266046897</v>
      </c>
      <c r="AE20" s="59">
        <v>0.51231109735851299</v>
      </c>
      <c r="AF20" s="59">
        <v>0.51789526181924805</v>
      </c>
      <c r="AG20" s="59">
        <v>0.47597584124972803</v>
      </c>
    </row>
    <row r="21" spans="1:33">
      <c r="A21" s="127"/>
      <c r="B21" s="39" t="s">
        <v>69</v>
      </c>
      <c r="C21" s="40">
        <f>AVERAGE(C16:C20)</f>
        <v>0.35160403299724979</v>
      </c>
      <c r="D21" s="40">
        <f t="shared" ref="D21:I21" si="8">AVERAGE(D16:D20)</f>
        <v>0.36753380464720142</v>
      </c>
      <c r="E21" s="40">
        <f t="shared" si="8"/>
        <v>0.35160403299724979</v>
      </c>
      <c r="F21" s="40">
        <f t="shared" si="8"/>
        <v>0.27066882645983903</v>
      </c>
      <c r="G21" s="40">
        <f t="shared" si="8"/>
        <v>0.2180222513846482</v>
      </c>
      <c r="H21" s="40">
        <f t="shared" si="8"/>
        <v>0.2669254416743404</v>
      </c>
      <c r="I21" s="40">
        <f t="shared" si="8"/>
        <v>6.934138938921619E-2</v>
      </c>
      <c r="J21" s="39" t="s">
        <v>69</v>
      </c>
      <c r="K21" s="40">
        <f>AVERAGE(K16:K20)</f>
        <v>0.73418881759853316</v>
      </c>
      <c r="L21" s="40">
        <f t="shared" ref="L21:Q21" si="9">AVERAGE(L16:L20)</f>
        <v>0.78511758371943219</v>
      </c>
      <c r="M21" s="40">
        <f t="shared" si="9"/>
        <v>0.73418881759853316</v>
      </c>
      <c r="N21" s="40">
        <f t="shared" si="9"/>
        <v>0.75697140921358697</v>
      </c>
      <c r="O21" s="40">
        <f t="shared" si="9"/>
        <v>0.52202334372507764</v>
      </c>
      <c r="P21" s="40">
        <f t="shared" si="9"/>
        <v>0.53262112360213565</v>
      </c>
      <c r="Q21" s="40">
        <f t="shared" si="9"/>
        <v>0.45676547916386195</v>
      </c>
      <c r="R21" s="39" t="s">
        <v>69</v>
      </c>
      <c r="S21" s="40">
        <f>AVERAGE(S16:S20)</f>
        <v>0.60421631530705744</v>
      </c>
      <c r="T21" s="40">
        <f t="shared" ref="T21:Y21" si="10">AVERAGE(T16:T20)</f>
        <v>0.56890580206130892</v>
      </c>
      <c r="U21" s="40">
        <f t="shared" si="10"/>
        <v>0.60421631530705744</v>
      </c>
      <c r="V21" s="40">
        <f t="shared" si="10"/>
        <v>0.57291248669993544</v>
      </c>
      <c r="W21" s="40">
        <f t="shared" si="10"/>
        <v>0.51587856595018677</v>
      </c>
      <c r="X21" s="40">
        <f t="shared" si="10"/>
        <v>0.52652726247635639</v>
      </c>
      <c r="Y21" s="40">
        <f t="shared" si="10"/>
        <v>0.44455184714147433</v>
      </c>
      <c r="Z21" s="39" t="s">
        <v>69</v>
      </c>
      <c r="AA21" s="40">
        <f>AVERAGE(AA16:AA20)</f>
        <v>0.54312557286892726</v>
      </c>
      <c r="AB21" s="40">
        <f t="shared" ref="AB21:AG21" si="11">AVERAGE(AB16:AB20)</f>
        <v>0.54367542157457238</v>
      </c>
      <c r="AC21" s="40">
        <f t="shared" si="11"/>
        <v>0.54312557286892726</v>
      </c>
      <c r="AD21" s="40">
        <f t="shared" si="11"/>
        <v>0.5383372390628971</v>
      </c>
      <c r="AE21" s="40">
        <f t="shared" si="11"/>
        <v>0.51973066750539321</v>
      </c>
      <c r="AF21" s="40">
        <f t="shared" si="11"/>
        <v>0.52456538144416276</v>
      </c>
      <c r="AG21" s="40">
        <f t="shared" si="11"/>
        <v>0.5060182087870938</v>
      </c>
    </row>
    <row r="22" spans="1:33">
      <c r="A22" s="124" t="s">
        <v>56</v>
      </c>
      <c r="B22" s="37" t="s">
        <v>64</v>
      </c>
      <c r="C22" s="59">
        <v>0.36801099908340901</v>
      </c>
      <c r="D22" s="59">
        <v>0.302406693432063</v>
      </c>
      <c r="E22" s="59">
        <v>0.36801099908340901</v>
      </c>
      <c r="F22" s="59">
        <v>0.261831312050614</v>
      </c>
      <c r="G22" s="59">
        <v>0.20287021307139</v>
      </c>
      <c r="H22" s="59">
        <v>0.27287715530481998</v>
      </c>
      <c r="I22" s="59">
        <v>7.8654061259869304E-2</v>
      </c>
      <c r="J22" s="37" t="s">
        <v>64</v>
      </c>
      <c r="K22" s="59">
        <v>0.73235563703024698</v>
      </c>
      <c r="L22" s="59">
        <v>0.78770957857339596</v>
      </c>
      <c r="M22" s="59">
        <v>0.73235563703024698</v>
      </c>
      <c r="N22" s="59">
        <v>0.75683486216923301</v>
      </c>
      <c r="O22" s="59">
        <v>0.52635794711795902</v>
      </c>
      <c r="P22" s="59">
        <v>0.53943432622230003</v>
      </c>
      <c r="Q22" s="59">
        <v>0.47183350760685999</v>
      </c>
      <c r="R22" s="37" t="s">
        <v>64</v>
      </c>
      <c r="S22" s="59">
        <v>0.59692942254812098</v>
      </c>
      <c r="T22" s="59">
        <v>0.55938099863338198</v>
      </c>
      <c r="U22" s="59">
        <v>0.59692942254812098</v>
      </c>
      <c r="V22" s="59">
        <v>0.56471544383463501</v>
      </c>
      <c r="W22" s="59">
        <v>0.50639118763758795</v>
      </c>
      <c r="X22" s="59">
        <v>0.51821575367379602</v>
      </c>
      <c r="Y22" s="59">
        <v>0.432607199196616</v>
      </c>
      <c r="Z22" s="37" t="s">
        <v>64</v>
      </c>
      <c r="AA22" s="59">
        <v>0.55591200733272195</v>
      </c>
      <c r="AB22" s="59">
        <v>0.54254651033359103</v>
      </c>
      <c r="AC22" s="59">
        <v>0.55591200733272195</v>
      </c>
      <c r="AD22" s="59">
        <v>0.54617493040531695</v>
      </c>
      <c r="AE22" s="59">
        <v>0.52088227936217801</v>
      </c>
      <c r="AF22" s="59">
        <v>0.52305897745852903</v>
      </c>
      <c r="AG22" s="59">
        <v>0.495251543091487</v>
      </c>
    </row>
    <row r="23" spans="1:33">
      <c r="A23" s="125"/>
      <c r="B23" s="37" t="s">
        <v>65</v>
      </c>
      <c r="C23" s="59">
        <v>0.36159486709440802</v>
      </c>
      <c r="D23" s="59">
        <v>0.496270418951332</v>
      </c>
      <c r="E23" s="59">
        <v>0.36159486709440802</v>
      </c>
      <c r="F23" s="59">
        <v>0.24899314040825199</v>
      </c>
      <c r="G23" s="59">
        <v>0.189148321688906</v>
      </c>
      <c r="H23" s="59">
        <v>0.26598441921886801</v>
      </c>
      <c r="I23" s="59">
        <v>0</v>
      </c>
      <c r="J23" s="37" t="s">
        <v>65</v>
      </c>
      <c r="K23" s="59">
        <v>0.74014665444546202</v>
      </c>
      <c r="L23" s="59">
        <v>0.78443049868277104</v>
      </c>
      <c r="M23" s="59">
        <v>0.74014665444546202</v>
      </c>
      <c r="N23" s="59">
        <v>0.76027116189674004</v>
      </c>
      <c r="O23" s="59">
        <v>0.52203250751029096</v>
      </c>
      <c r="P23" s="59">
        <v>0.53055660057242304</v>
      </c>
      <c r="Q23" s="59">
        <v>0.44811174999075098</v>
      </c>
      <c r="R23" s="37" t="s">
        <v>65</v>
      </c>
      <c r="S23" s="59">
        <v>0.59990834097158496</v>
      </c>
      <c r="T23" s="59">
        <v>0.56448015859336498</v>
      </c>
      <c r="U23" s="59">
        <v>0.59990834097158496</v>
      </c>
      <c r="V23" s="59">
        <v>0.56944305578905097</v>
      </c>
      <c r="W23" s="59">
        <v>0.51248621827387697</v>
      </c>
      <c r="X23" s="59">
        <v>0.52287710970464096</v>
      </c>
      <c r="Y23" s="59">
        <v>0.44209089171807597</v>
      </c>
      <c r="Z23" s="37" t="s">
        <v>65</v>
      </c>
      <c r="AA23" s="59">
        <v>0.55545371219064998</v>
      </c>
      <c r="AB23" s="59">
        <v>0.53323371591439706</v>
      </c>
      <c r="AC23" s="59">
        <v>0.55545371219064998</v>
      </c>
      <c r="AD23" s="59">
        <v>0.53623921885000103</v>
      </c>
      <c r="AE23" s="59">
        <v>0.50558238677840395</v>
      </c>
      <c r="AF23" s="59">
        <v>0.51300143591821901</v>
      </c>
      <c r="AG23" s="59">
        <v>0.46463842186607002</v>
      </c>
    </row>
    <row r="24" spans="1:33">
      <c r="A24" s="125"/>
      <c r="B24" s="37" t="s">
        <v>66</v>
      </c>
      <c r="C24" s="59">
        <v>0.36549037580201599</v>
      </c>
      <c r="D24" s="59">
        <v>0.298754622369925</v>
      </c>
      <c r="E24" s="59">
        <v>0.36549037580201599</v>
      </c>
      <c r="F24" s="59">
        <v>0.27090441843725399</v>
      </c>
      <c r="G24" s="59">
        <v>0.20953423774716801</v>
      </c>
      <c r="H24" s="59">
        <v>0.26272987222456601</v>
      </c>
      <c r="I24" s="59">
        <v>0.110203791042095</v>
      </c>
      <c r="J24" s="37" t="s">
        <v>66</v>
      </c>
      <c r="K24" s="59">
        <v>0.71791934005499503</v>
      </c>
      <c r="L24" s="59">
        <v>0.78030670505490896</v>
      </c>
      <c r="M24" s="59">
        <v>0.71791934005499503</v>
      </c>
      <c r="N24" s="59">
        <v>0.74550019884788998</v>
      </c>
      <c r="O24" s="59">
        <v>0.50992893807038098</v>
      </c>
      <c r="P24" s="59">
        <v>0.520735593520403</v>
      </c>
      <c r="Q24" s="59">
        <v>0.446932687462267</v>
      </c>
      <c r="R24" s="37" t="s">
        <v>66</v>
      </c>
      <c r="S24" s="59">
        <v>0.59853345554537096</v>
      </c>
      <c r="T24" s="59">
        <v>0.567436863226359</v>
      </c>
      <c r="U24" s="59">
        <v>0.59853345554537096</v>
      </c>
      <c r="V24" s="59">
        <v>0.57312717642612399</v>
      </c>
      <c r="W24" s="59">
        <v>0.51927302139166498</v>
      </c>
      <c r="X24" s="59">
        <v>0.526589553324603</v>
      </c>
      <c r="Y24" s="59">
        <v>0.45749016394795</v>
      </c>
      <c r="Z24" s="37" t="s">
        <v>66</v>
      </c>
      <c r="AA24" s="59">
        <v>0.56782768102658099</v>
      </c>
      <c r="AB24" s="59">
        <v>0.54389207140291196</v>
      </c>
      <c r="AC24" s="59">
        <v>0.56782768102658099</v>
      </c>
      <c r="AD24" s="59">
        <v>0.54457367371116105</v>
      </c>
      <c r="AE24" s="59">
        <v>0.51251475100446597</v>
      </c>
      <c r="AF24" s="59">
        <v>0.52195889291054598</v>
      </c>
      <c r="AG24" s="59">
        <v>0.46609322808930298</v>
      </c>
    </row>
    <row r="25" spans="1:33">
      <c r="A25" s="125"/>
      <c r="B25" s="37" t="s">
        <v>67</v>
      </c>
      <c r="C25" s="59">
        <v>0.36594867094408801</v>
      </c>
      <c r="D25" s="59">
        <v>0.27142019891214397</v>
      </c>
      <c r="E25" s="59">
        <v>0.36594867094408801</v>
      </c>
      <c r="F25" s="59">
        <v>0.272723110607695</v>
      </c>
      <c r="G25" s="59">
        <v>0.20785531168885099</v>
      </c>
      <c r="H25" s="59">
        <v>0.25778333023631</v>
      </c>
      <c r="I25" s="59">
        <v>0.103633639469429</v>
      </c>
      <c r="J25" s="37" t="s">
        <v>67</v>
      </c>
      <c r="K25" s="59">
        <v>0.78483043079743298</v>
      </c>
      <c r="L25" s="59">
        <v>0.77808725376416099</v>
      </c>
      <c r="M25" s="59">
        <v>0.78483043079743298</v>
      </c>
      <c r="N25" s="59">
        <v>0.78140984769953903</v>
      </c>
      <c r="O25" s="59">
        <v>0.51276893123077105</v>
      </c>
      <c r="P25" s="59">
        <v>0.51247473518043096</v>
      </c>
      <c r="Q25" s="59">
        <v>0.35550272641235597</v>
      </c>
      <c r="R25" s="37" t="s">
        <v>67</v>
      </c>
      <c r="S25" s="59">
        <v>0.60747021081576502</v>
      </c>
      <c r="T25" s="59">
        <v>0.57364984679695497</v>
      </c>
      <c r="U25" s="59">
        <v>0.60747021081576502</v>
      </c>
      <c r="V25" s="59">
        <v>0.57723136872539604</v>
      </c>
      <c r="W25" s="59">
        <v>0.52113342438517396</v>
      </c>
      <c r="X25" s="59">
        <v>0.53071984577331499</v>
      </c>
      <c r="Y25" s="59">
        <v>0.45196778642407698</v>
      </c>
      <c r="Z25" s="37" t="s">
        <v>67</v>
      </c>
      <c r="AA25" s="59">
        <v>0.58936755270394103</v>
      </c>
      <c r="AB25" s="59">
        <v>0.54768809924095696</v>
      </c>
      <c r="AC25" s="59">
        <v>0.58936755270394103</v>
      </c>
      <c r="AD25" s="59">
        <v>0.51255622871777196</v>
      </c>
      <c r="AE25" s="59">
        <v>0.46126841677716401</v>
      </c>
      <c r="AF25" s="59">
        <v>0.513748654918456</v>
      </c>
      <c r="AG25" s="59">
        <v>0.33751600279135102</v>
      </c>
    </row>
    <row r="26" spans="1:33">
      <c r="A26" s="125"/>
      <c r="B26" s="37" t="s">
        <v>68</v>
      </c>
      <c r="C26" s="59">
        <v>0.36892758936755199</v>
      </c>
      <c r="D26" s="59">
        <v>0.35746342161813199</v>
      </c>
      <c r="E26" s="59">
        <v>0.36892758936755199</v>
      </c>
      <c r="F26" s="59">
        <v>0.27388350275450501</v>
      </c>
      <c r="G26" s="59">
        <v>0.21474276866033201</v>
      </c>
      <c r="H26" s="59">
        <v>0.27119400144289102</v>
      </c>
      <c r="I26" s="59">
        <v>0.1051419003011</v>
      </c>
      <c r="J26" s="37" t="s">
        <v>68</v>
      </c>
      <c r="K26" s="59">
        <v>0.74404216315307004</v>
      </c>
      <c r="L26" s="59">
        <v>0.79057233531679905</v>
      </c>
      <c r="M26" s="59">
        <v>0.74404216315307004</v>
      </c>
      <c r="N26" s="59">
        <v>0.76488816045565</v>
      </c>
      <c r="O26" s="59">
        <v>0.53422111126558702</v>
      </c>
      <c r="P26" s="59">
        <v>0.54615900976660403</v>
      </c>
      <c r="Q26" s="59">
        <v>0.475778737172179</v>
      </c>
      <c r="R26" s="37" t="s">
        <v>68</v>
      </c>
      <c r="S26" s="59">
        <v>0.60449129239230004</v>
      </c>
      <c r="T26" s="59">
        <v>0.570326913413578</v>
      </c>
      <c r="U26" s="59">
        <v>0.60449129239230004</v>
      </c>
      <c r="V26" s="59">
        <v>0.57451517034770205</v>
      </c>
      <c r="W26" s="59">
        <v>0.51829826856936001</v>
      </c>
      <c r="X26" s="59">
        <v>0.52797450167321403</v>
      </c>
      <c r="Y26" s="59">
        <v>0.44926463995911198</v>
      </c>
      <c r="Z26" s="37" t="s">
        <v>68</v>
      </c>
      <c r="AA26" s="59">
        <v>0.50802016498625102</v>
      </c>
      <c r="AB26" s="59">
        <v>0.54052316458650496</v>
      </c>
      <c r="AC26" s="59">
        <v>0.50802016498625102</v>
      </c>
      <c r="AD26" s="59">
        <v>0.51067138004508195</v>
      </c>
      <c r="AE26" s="59">
        <v>0.50747642215240296</v>
      </c>
      <c r="AF26" s="59">
        <v>0.52140732213480101</v>
      </c>
      <c r="AG26" s="59">
        <v>0.51687886835441099</v>
      </c>
    </row>
    <row r="27" spans="1:33">
      <c r="A27" s="125"/>
      <c r="B27" s="39" t="s">
        <v>69</v>
      </c>
      <c r="C27" s="40">
        <f>AVERAGE(C22:C26)</f>
        <v>0.36599450045829462</v>
      </c>
      <c r="D27" s="40">
        <f t="shared" ref="D27:I27" si="12">AVERAGE(D22:D26)</f>
        <v>0.34526307105671916</v>
      </c>
      <c r="E27" s="40">
        <f t="shared" si="12"/>
        <v>0.36599450045829462</v>
      </c>
      <c r="F27" s="40">
        <f t="shared" si="12"/>
        <v>0.26566709685166401</v>
      </c>
      <c r="G27" s="40">
        <f t="shared" si="12"/>
        <v>0.20483017057132941</v>
      </c>
      <c r="H27" s="40">
        <f t="shared" si="12"/>
        <v>0.266113755685491</v>
      </c>
      <c r="I27" s="40">
        <f t="shared" si="12"/>
        <v>7.9526678414498661E-2</v>
      </c>
      <c r="J27" s="39" t="s">
        <v>69</v>
      </c>
      <c r="K27" s="40">
        <f>AVERAGE(K22:K26)</f>
        <v>0.74385884509624134</v>
      </c>
      <c r="L27" s="40">
        <f t="shared" ref="L27:Q27" si="13">AVERAGE(L22:L26)</f>
        <v>0.78422127427840727</v>
      </c>
      <c r="M27" s="40">
        <f t="shared" si="13"/>
        <v>0.74385884509624134</v>
      </c>
      <c r="N27" s="40">
        <f t="shared" si="13"/>
        <v>0.76178084621381048</v>
      </c>
      <c r="O27" s="40">
        <f t="shared" si="13"/>
        <v>0.52106188703899781</v>
      </c>
      <c r="P27" s="40">
        <f t="shared" si="13"/>
        <v>0.52987205305243223</v>
      </c>
      <c r="Q27" s="40">
        <f t="shared" si="13"/>
        <v>0.43963188172888257</v>
      </c>
      <c r="R27" s="39" t="s">
        <v>69</v>
      </c>
      <c r="S27" s="40">
        <f>AVERAGE(S22:S26)</f>
        <v>0.60146654445462844</v>
      </c>
      <c r="T27" s="40">
        <f t="shared" ref="T27:Y27" si="14">AVERAGE(T22:T26)</f>
        <v>0.56705495613272772</v>
      </c>
      <c r="U27" s="40">
        <f t="shared" si="14"/>
        <v>0.60146654445462844</v>
      </c>
      <c r="V27" s="40">
        <f t="shared" si="14"/>
        <v>0.57180644302458161</v>
      </c>
      <c r="W27" s="40">
        <f t="shared" si="14"/>
        <v>0.51551642405153275</v>
      </c>
      <c r="X27" s="40">
        <f t="shared" si="14"/>
        <v>0.52527535282991378</v>
      </c>
      <c r="Y27" s="40">
        <f t="shared" si="14"/>
        <v>0.4466841362491662</v>
      </c>
      <c r="Z27" s="39" t="s">
        <v>69</v>
      </c>
      <c r="AA27" s="40">
        <f>AVERAGE(AA22:AA26)</f>
        <v>0.55531622364802902</v>
      </c>
      <c r="AB27" s="40">
        <f t="shared" ref="AB27:AG27" si="15">AVERAGE(AB22:AB26)</f>
        <v>0.54157671229567228</v>
      </c>
      <c r="AC27" s="40">
        <f t="shared" si="15"/>
        <v>0.55531622364802902</v>
      </c>
      <c r="AD27" s="40">
        <f t="shared" si="15"/>
        <v>0.53004308634586661</v>
      </c>
      <c r="AE27" s="40">
        <f t="shared" si="15"/>
        <v>0.50154485121492298</v>
      </c>
      <c r="AF27" s="40">
        <f t="shared" si="15"/>
        <v>0.51863505666811016</v>
      </c>
      <c r="AG27" s="40">
        <f t="shared" si="15"/>
        <v>0.45607561283852432</v>
      </c>
    </row>
  </sheetData>
  <mergeCells count="9">
    <mergeCell ref="A10:A15"/>
    <mergeCell ref="A16:A21"/>
    <mergeCell ref="A22:A27"/>
    <mergeCell ref="A1:XFD1"/>
    <mergeCell ref="B2:I2"/>
    <mergeCell ref="J2:Q2"/>
    <mergeCell ref="R2:Y2"/>
    <mergeCell ref="Z2:AG2"/>
    <mergeCell ref="A3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F827-8FA0-4360-BA46-2B1330B874C3}">
  <dimension ref="A1:AG27"/>
  <sheetViews>
    <sheetView zoomScale="110" zoomScaleNormal="110" workbookViewId="0">
      <pane xSplit="1" topLeftCell="B1" activePane="topRight" state="frozen"/>
      <selection pane="topRight" activeCell="I21" sqref="I21"/>
    </sheetView>
  </sheetViews>
  <sheetFormatPr baseColWidth="10" defaultColWidth="11" defaultRowHeight="16"/>
  <cols>
    <col min="1" max="1" width="21.83203125" style="73" customWidth="1"/>
    <col min="2" max="16384" width="11" style="73"/>
  </cols>
  <sheetData>
    <row r="1" spans="1:33" ht="37" customHeight="1">
      <c r="A1" s="137" t="s">
        <v>71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33">
      <c r="A2" s="74"/>
      <c r="B2" s="138" t="s">
        <v>59</v>
      </c>
      <c r="C2" s="139"/>
      <c r="D2" s="139"/>
      <c r="E2" s="139"/>
      <c r="F2" s="139"/>
      <c r="G2" s="139"/>
      <c r="H2" s="139"/>
      <c r="I2" s="140"/>
      <c r="J2" s="141" t="s">
        <v>49</v>
      </c>
      <c r="K2" s="142"/>
      <c r="L2" s="142"/>
      <c r="M2" s="142"/>
      <c r="N2" s="142"/>
      <c r="O2" s="142"/>
      <c r="P2" s="142"/>
      <c r="Q2" s="143"/>
      <c r="R2" s="138" t="s">
        <v>50</v>
      </c>
      <c r="S2" s="139"/>
      <c r="T2" s="139"/>
      <c r="U2" s="139"/>
      <c r="V2" s="139"/>
      <c r="W2" s="139"/>
      <c r="X2" s="139"/>
      <c r="Y2" s="140"/>
      <c r="Z2" s="141" t="s">
        <v>51</v>
      </c>
      <c r="AA2" s="142"/>
      <c r="AB2" s="142"/>
      <c r="AC2" s="142"/>
      <c r="AD2" s="142"/>
      <c r="AE2" s="142"/>
      <c r="AF2" s="142"/>
      <c r="AG2" s="143"/>
    </row>
    <row r="3" spans="1:33">
      <c r="A3" s="135" t="s">
        <v>53</v>
      </c>
      <c r="B3" s="75" t="s">
        <v>60</v>
      </c>
      <c r="C3" s="75" t="s">
        <v>1</v>
      </c>
      <c r="D3" s="75" t="s">
        <v>61</v>
      </c>
      <c r="E3" s="75" t="s">
        <v>62</v>
      </c>
      <c r="F3" s="75" t="s">
        <v>3</v>
      </c>
      <c r="G3" s="75" t="s">
        <v>63</v>
      </c>
      <c r="H3" s="75" t="s">
        <v>4</v>
      </c>
      <c r="I3" s="75" t="s">
        <v>6</v>
      </c>
      <c r="J3" s="75" t="s">
        <v>60</v>
      </c>
      <c r="K3" s="75" t="s">
        <v>1</v>
      </c>
      <c r="L3" s="75" t="s">
        <v>61</v>
      </c>
      <c r="M3" s="75" t="s">
        <v>62</v>
      </c>
      <c r="N3" s="75" t="s">
        <v>3</v>
      </c>
      <c r="O3" s="75" t="s">
        <v>63</v>
      </c>
      <c r="P3" s="75" t="s">
        <v>4</v>
      </c>
      <c r="Q3" s="75" t="s">
        <v>6</v>
      </c>
      <c r="R3" s="75" t="s">
        <v>60</v>
      </c>
      <c r="S3" s="75" t="s">
        <v>1</v>
      </c>
      <c r="T3" s="75" t="s">
        <v>61</v>
      </c>
      <c r="U3" s="75" t="s">
        <v>62</v>
      </c>
      <c r="V3" s="75" t="s">
        <v>3</v>
      </c>
      <c r="W3" s="75" t="s">
        <v>63</v>
      </c>
      <c r="X3" s="75" t="s">
        <v>4</v>
      </c>
      <c r="Y3" s="75" t="s">
        <v>6</v>
      </c>
      <c r="Z3" s="75" t="s">
        <v>60</v>
      </c>
      <c r="AA3" s="75" t="s">
        <v>1</v>
      </c>
      <c r="AB3" s="75" t="s">
        <v>61</v>
      </c>
      <c r="AC3" s="75" t="s">
        <v>62</v>
      </c>
      <c r="AD3" s="75" t="s">
        <v>3</v>
      </c>
      <c r="AE3" s="75" t="s">
        <v>63</v>
      </c>
      <c r="AF3" s="75" t="s">
        <v>4</v>
      </c>
      <c r="AG3" s="75" t="s">
        <v>6</v>
      </c>
    </row>
    <row r="4" spans="1:33">
      <c r="A4" s="136"/>
      <c r="B4" s="76" t="s">
        <v>64</v>
      </c>
      <c r="C4" s="59">
        <v>0.44592117323556302</v>
      </c>
      <c r="D4" s="59">
        <v>0.43341819554380501</v>
      </c>
      <c r="E4" s="59">
        <v>0.44592117323556302</v>
      </c>
      <c r="F4" s="59">
        <v>0.43834009670951302</v>
      </c>
      <c r="G4" s="59">
        <v>0.39954196688542998</v>
      </c>
      <c r="H4" s="59">
        <v>0.40024559327885501</v>
      </c>
      <c r="I4" s="59">
        <v>0.37597021657790097</v>
      </c>
      <c r="J4" s="76" t="s">
        <v>64</v>
      </c>
      <c r="K4" s="59">
        <v>0.82057745187900999</v>
      </c>
      <c r="L4" s="59">
        <v>0.84690759149148198</v>
      </c>
      <c r="M4" s="59">
        <v>0.82057745187900999</v>
      </c>
      <c r="N4" s="59">
        <v>0.831805683549527</v>
      </c>
      <c r="O4" s="59">
        <v>0.65714430200815199</v>
      </c>
      <c r="P4" s="59">
        <v>0.68298276090997601</v>
      </c>
      <c r="Q4" s="59">
        <v>0.65703191372004999</v>
      </c>
      <c r="R4" s="76" t="s">
        <v>64</v>
      </c>
      <c r="S4" s="59">
        <v>0.71012832263977999</v>
      </c>
      <c r="T4" s="59">
        <v>0.70352480713921794</v>
      </c>
      <c r="U4" s="59">
        <v>0.71012832263977999</v>
      </c>
      <c r="V4" s="59">
        <v>0.70516368326602097</v>
      </c>
      <c r="W4" s="59">
        <v>0.67628723009691505</v>
      </c>
      <c r="X4" s="59">
        <v>0.67208142368688994</v>
      </c>
      <c r="Y4" s="59">
        <v>0.65778101929427002</v>
      </c>
      <c r="Z4" s="76" t="s">
        <v>64</v>
      </c>
      <c r="AA4" s="59">
        <v>0.68354720439963301</v>
      </c>
      <c r="AB4" s="59">
        <v>0.69716883941979002</v>
      </c>
      <c r="AC4" s="59">
        <v>0.68354720439963301</v>
      </c>
      <c r="AD4" s="59">
        <v>0.68645416871918996</v>
      </c>
      <c r="AE4" s="59">
        <v>0.67897158986643302</v>
      </c>
      <c r="AF4" s="59">
        <v>0.68640209902595095</v>
      </c>
      <c r="AG4" s="59">
        <v>0.68624631922426604</v>
      </c>
    </row>
    <row r="5" spans="1:33">
      <c r="A5" s="136"/>
      <c r="B5" s="76" t="s">
        <v>65</v>
      </c>
      <c r="C5" s="59">
        <v>0.454399633363886</v>
      </c>
      <c r="D5" s="59">
        <v>0.42009951272950002</v>
      </c>
      <c r="E5" s="59">
        <v>0.454399633363886</v>
      </c>
      <c r="F5" s="59">
        <v>0.42945928279511097</v>
      </c>
      <c r="G5" s="59">
        <v>0.37703527842574602</v>
      </c>
      <c r="H5" s="59">
        <v>0.38204535280400298</v>
      </c>
      <c r="I5" s="59">
        <v>0.33249139313342702</v>
      </c>
      <c r="J5" s="76" t="s">
        <v>65</v>
      </c>
      <c r="K5" s="59">
        <v>0.81553620531622295</v>
      </c>
      <c r="L5" s="59">
        <v>0.83224555449543902</v>
      </c>
      <c r="M5" s="59">
        <v>0.81553620531622295</v>
      </c>
      <c r="N5" s="59">
        <v>0.82318133903209001</v>
      </c>
      <c r="O5" s="59">
        <v>0.62934409048806095</v>
      </c>
      <c r="P5" s="59">
        <v>0.64222618099200302</v>
      </c>
      <c r="Q5" s="59">
        <v>0.597732547105844</v>
      </c>
      <c r="R5" s="76" t="s">
        <v>65</v>
      </c>
      <c r="S5" s="59">
        <v>0.71196150320806595</v>
      </c>
      <c r="T5" s="59">
        <v>0.70257202984949496</v>
      </c>
      <c r="U5" s="59">
        <v>0.71196150320806595</v>
      </c>
      <c r="V5" s="59">
        <v>0.70100127186000405</v>
      </c>
      <c r="W5" s="59">
        <v>0.667423362081211</v>
      </c>
      <c r="X5" s="59">
        <v>0.66133784373635895</v>
      </c>
      <c r="Y5" s="59">
        <v>0.63537332172979499</v>
      </c>
      <c r="Z5" s="76" t="s">
        <v>65</v>
      </c>
      <c r="AA5" s="59">
        <v>0.68515123739688299</v>
      </c>
      <c r="AB5" s="59">
        <v>0.69506668136702199</v>
      </c>
      <c r="AC5" s="59">
        <v>0.68515123739688299</v>
      </c>
      <c r="AD5" s="59">
        <v>0.68773266689894197</v>
      </c>
      <c r="AE5" s="59">
        <v>0.67920794621772496</v>
      </c>
      <c r="AF5" s="59">
        <v>0.68467445532931703</v>
      </c>
      <c r="AG5" s="59">
        <v>0.68467010003628803</v>
      </c>
    </row>
    <row r="6" spans="1:33">
      <c r="A6" s="136"/>
      <c r="B6" s="76" t="s">
        <v>66</v>
      </c>
      <c r="C6" s="59">
        <v>0.43446379468377599</v>
      </c>
      <c r="D6" s="59">
        <v>0.43148453271632298</v>
      </c>
      <c r="E6" s="59">
        <v>0.43446379468377599</v>
      </c>
      <c r="F6" s="59">
        <v>0.43076171016127701</v>
      </c>
      <c r="G6" s="59">
        <v>0.38282711167996297</v>
      </c>
      <c r="H6" s="59">
        <v>0.37858597448222697</v>
      </c>
      <c r="I6" s="59">
        <v>0.35318929509021801</v>
      </c>
      <c r="J6" s="76" t="s">
        <v>66</v>
      </c>
      <c r="K6" s="59">
        <v>0.82584784601283201</v>
      </c>
      <c r="L6" s="59">
        <v>0.82713647603267404</v>
      </c>
      <c r="M6" s="59">
        <v>0.82584784601283201</v>
      </c>
      <c r="N6" s="59">
        <v>0.82648743764494903</v>
      </c>
      <c r="O6" s="59">
        <v>0.62053893210330502</v>
      </c>
      <c r="P6" s="59">
        <v>0.621438029270307</v>
      </c>
      <c r="Q6" s="59">
        <v>0.55627174497388598</v>
      </c>
      <c r="R6" s="76" t="s">
        <v>66</v>
      </c>
      <c r="S6" s="59">
        <v>0.71379468377635202</v>
      </c>
      <c r="T6" s="59">
        <v>0.70738673305048805</v>
      </c>
      <c r="U6" s="59">
        <v>0.71379468377635202</v>
      </c>
      <c r="V6" s="59">
        <v>0.708948682681658</v>
      </c>
      <c r="W6" s="59">
        <v>0.68048729088647897</v>
      </c>
      <c r="X6" s="59">
        <v>0.67618670886075904</v>
      </c>
      <c r="Y6" s="59">
        <v>0.662304425395704</v>
      </c>
      <c r="Z6" s="76" t="s">
        <v>66</v>
      </c>
      <c r="AA6" s="59">
        <v>0.68033913840513205</v>
      </c>
      <c r="AB6" s="59">
        <v>0.689778106948018</v>
      </c>
      <c r="AC6" s="59">
        <v>0.68033913840513205</v>
      </c>
      <c r="AD6" s="59">
        <v>0.682896549065375</v>
      </c>
      <c r="AE6" s="59">
        <v>0.67407503537093505</v>
      </c>
      <c r="AF6" s="59">
        <v>0.67916005771622601</v>
      </c>
      <c r="AG6" s="59">
        <v>0.67913320527339205</v>
      </c>
    </row>
    <row r="7" spans="1:33">
      <c r="A7" s="136"/>
      <c r="B7" s="76" t="s">
        <v>67</v>
      </c>
      <c r="C7" s="59">
        <v>0.43125572868927498</v>
      </c>
      <c r="D7" s="59">
        <v>0.439867338173211</v>
      </c>
      <c r="E7" s="59">
        <v>0.43125572868927498</v>
      </c>
      <c r="F7" s="59">
        <v>0.43404721952158398</v>
      </c>
      <c r="G7" s="59">
        <v>0.391492762322667</v>
      </c>
      <c r="H7" s="59">
        <v>0.38793865116056703</v>
      </c>
      <c r="I7" s="59">
        <v>0.37241088727395799</v>
      </c>
      <c r="J7" s="76" t="s">
        <v>67</v>
      </c>
      <c r="K7" s="59">
        <v>0.83890925756186896</v>
      </c>
      <c r="L7" s="59">
        <v>0.830028910826896</v>
      </c>
      <c r="M7" s="59">
        <v>0.83890925756186896</v>
      </c>
      <c r="N7" s="59">
        <v>0.83418713716283799</v>
      </c>
      <c r="O7" s="59">
        <v>0.62589634695896501</v>
      </c>
      <c r="P7" s="59">
        <v>0.61930435071257794</v>
      </c>
      <c r="Q7" s="59">
        <v>0.54309909376910903</v>
      </c>
      <c r="R7" s="76" t="s">
        <v>67</v>
      </c>
      <c r="S7" s="59">
        <v>0.70737855178735098</v>
      </c>
      <c r="T7" s="59">
        <v>0.70233876768362002</v>
      </c>
      <c r="U7" s="59">
        <v>0.70737855178735098</v>
      </c>
      <c r="V7" s="59">
        <v>0.70405551945629097</v>
      </c>
      <c r="W7" s="59">
        <v>0.67646289237632296</v>
      </c>
      <c r="X7" s="59">
        <v>0.67334770114942499</v>
      </c>
      <c r="Y7" s="59">
        <v>0.66195352651403505</v>
      </c>
      <c r="Z7" s="76" t="s">
        <v>67</v>
      </c>
      <c r="AA7" s="59">
        <v>0.69683776351970605</v>
      </c>
      <c r="AB7" s="59">
        <v>0.69658701866383299</v>
      </c>
      <c r="AC7" s="59">
        <v>0.69683776351970605</v>
      </c>
      <c r="AD7" s="59">
        <v>0.69670941397540698</v>
      </c>
      <c r="AE7" s="59">
        <v>0.68455899044837798</v>
      </c>
      <c r="AF7" s="59">
        <v>0.68440587573542699</v>
      </c>
      <c r="AG7" s="59">
        <v>0.68143719391053004</v>
      </c>
    </row>
    <row r="8" spans="1:33">
      <c r="A8" s="136"/>
      <c r="B8" s="76" t="s">
        <v>68</v>
      </c>
      <c r="C8" s="59">
        <v>0.437901008249312</v>
      </c>
      <c r="D8" s="59">
        <v>0.42712856376786101</v>
      </c>
      <c r="E8" s="59">
        <v>0.437901008249312</v>
      </c>
      <c r="F8" s="59">
        <v>0.43165669215989699</v>
      </c>
      <c r="G8" s="59">
        <v>0.39321782344009698</v>
      </c>
      <c r="H8" s="59">
        <v>0.39612211038698902</v>
      </c>
      <c r="I8" s="59">
        <v>0.37088653730571802</v>
      </c>
      <c r="J8" s="76" t="s">
        <v>68</v>
      </c>
      <c r="K8" s="59">
        <v>0.85609532538955002</v>
      </c>
      <c r="L8" s="59">
        <v>0.83605360630917602</v>
      </c>
      <c r="M8" s="59">
        <v>0.85609532538955002</v>
      </c>
      <c r="N8" s="59">
        <v>0.84384786730568895</v>
      </c>
      <c r="O8" s="59">
        <v>0.63182198004744905</v>
      </c>
      <c r="P8" s="59">
        <v>0.61509047387211901</v>
      </c>
      <c r="Q8" s="59">
        <v>0.52120037375349104</v>
      </c>
      <c r="R8" s="76" t="s">
        <v>68</v>
      </c>
      <c r="S8" s="59">
        <v>0.68698441796516896</v>
      </c>
      <c r="T8" s="59">
        <v>0.70306863122817997</v>
      </c>
      <c r="U8" s="59">
        <v>0.68698441796516896</v>
      </c>
      <c r="V8" s="59">
        <v>0.69170053222515804</v>
      </c>
      <c r="W8" s="59">
        <v>0.67314431794729401</v>
      </c>
      <c r="X8" s="59">
        <v>0.682134802851738</v>
      </c>
      <c r="Y8" s="59">
        <v>0.68190828472270404</v>
      </c>
      <c r="Z8" s="76" t="s">
        <v>68</v>
      </c>
      <c r="AA8" s="59">
        <v>0.689275893675527</v>
      </c>
      <c r="AB8" s="59">
        <v>0.69703122506620196</v>
      </c>
      <c r="AC8" s="59">
        <v>0.689275893675527</v>
      </c>
      <c r="AD8" s="59">
        <v>0.691538264592225</v>
      </c>
      <c r="AE8" s="59">
        <v>0.68244609468171902</v>
      </c>
      <c r="AF8" s="59">
        <v>0.68682309208043901</v>
      </c>
      <c r="AG8" s="59">
        <v>0.68670817711696597</v>
      </c>
    </row>
    <row r="9" spans="1:33">
      <c r="A9" s="144"/>
      <c r="B9" s="76" t="s">
        <v>69</v>
      </c>
      <c r="C9" s="77">
        <f>AVERAGE(C4:C8)</f>
        <v>0.44078826764436235</v>
      </c>
      <c r="D9" s="77">
        <f t="shared" ref="D9:Q9" si="0">AVERAGE(D4:D8)</f>
        <v>0.43039962858614</v>
      </c>
      <c r="E9" s="77">
        <f t="shared" si="0"/>
        <v>0.44078826764436235</v>
      </c>
      <c r="F9" s="77">
        <f t="shared" si="0"/>
        <v>0.43285300026947643</v>
      </c>
      <c r="G9" s="77">
        <f t="shared" si="0"/>
        <v>0.38882298855078057</v>
      </c>
      <c r="H9" s="77">
        <f t="shared" si="0"/>
        <v>0.3889875364225282</v>
      </c>
      <c r="I9" s="77">
        <f t="shared" si="0"/>
        <v>0.36098966587624437</v>
      </c>
      <c r="J9" s="76" t="s">
        <v>69</v>
      </c>
      <c r="K9" s="77">
        <f>AVERAGE(K4:K8)</f>
        <v>0.83139321723189674</v>
      </c>
      <c r="L9" s="77">
        <f t="shared" si="0"/>
        <v>0.83447442783113357</v>
      </c>
      <c r="M9" s="77">
        <f t="shared" si="0"/>
        <v>0.83139321723189674</v>
      </c>
      <c r="N9" s="77">
        <f t="shared" si="0"/>
        <v>0.83190189293901862</v>
      </c>
      <c r="O9" s="77">
        <f t="shared" si="0"/>
        <v>0.63294913032118638</v>
      </c>
      <c r="P9" s="77">
        <f t="shared" si="0"/>
        <v>0.63620835915139651</v>
      </c>
      <c r="Q9" s="77">
        <f t="shared" si="0"/>
        <v>0.57506713466447601</v>
      </c>
      <c r="R9" s="76" t="s">
        <v>69</v>
      </c>
      <c r="S9" s="77">
        <f>AVERAGE(S4:S8)</f>
        <v>0.7060494958753436</v>
      </c>
      <c r="T9" s="77">
        <f t="shared" ref="T9:Y9" si="1">AVERAGE(T4:T8)</f>
        <v>0.70377819379020012</v>
      </c>
      <c r="U9" s="77">
        <f t="shared" si="1"/>
        <v>0.7060494958753436</v>
      </c>
      <c r="V9" s="77">
        <f t="shared" si="1"/>
        <v>0.70217393789782645</v>
      </c>
      <c r="W9" s="77">
        <f t="shared" si="1"/>
        <v>0.67476101867764438</v>
      </c>
      <c r="X9" s="77">
        <f t="shared" si="1"/>
        <v>0.67301769605703421</v>
      </c>
      <c r="Y9" s="77">
        <f t="shared" si="1"/>
        <v>0.65986411553130164</v>
      </c>
      <c r="Z9" s="76" t="s">
        <v>69</v>
      </c>
      <c r="AA9" s="77">
        <f>AVERAGE(AA4:AA8)</f>
        <v>0.68703024747937624</v>
      </c>
      <c r="AB9" s="77">
        <f t="shared" ref="AB9:AG9" si="2">AVERAGE(AB4:AB8)</f>
        <v>0.69512637429297308</v>
      </c>
      <c r="AC9" s="77">
        <f t="shared" si="2"/>
        <v>0.68703024747937624</v>
      </c>
      <c r="AD9" s="77">
        <f t="shared" si="2"/>
        <v>0.68906621265022783</v>
      </c>
      <c r="AE9" s="77">
        <f t="shared" si="2"/>
        <v>0.67985193131703803</v>
      </c>
      <c r="AF9" s="77">
        <f t="shared" si="2"/>
        <v>0.684293115977472</v>
      </c>
      <c r="AG9" s="77">
        <f t="shared" si="2"/>
        <v>0.68363899911228843</v>
      </c>
    </row>
    <row r="10" spans="1:33">
      <c r="A10" s="132" t="s">
        <v>54</v>
      </c>
      <c r="B10" s="76" t="s">
        <v>64</v>
      </c>
      <c r="C10" s="59">
        <v>0.442713107241063</v>
      </c>
      <c r="D10" s="59">
        <v>0.43113640807120102</v>
      </c>
      <c r="E10" s="59">
        <v>0.442713107241063</v>
      </c>
      <c r="F10" s="59">
        <v>0.43377214233787498</v>
      </c>
      <c r="G10" s="59">
        <v>0.39413578436546998</v>
      </c>
      <c r="H10" s="59">
        <v>0.39505957301886602</v>
      </c>
      <c r="I10" s="59">
        <v>0.36792752719205501</v>
      </c>
      <c r="J10" s="76" t="s">
        <v>64</v>
      </c>
      <c r="K10" s="59">
        <v>0.81301558203483004</v>
      </c>
      <c r="L10" s="59">
        <v>0.84381010979820403</v>
      </c>
      <c r="M10" s="59">
        <v>0.81301558203483004</v>
      </c>
      <c r="N10" s="59">
        <v>0.82600136094707499</v>
      </c>
      <c r="O10" s="59">
        <v>0.64882251307661298</v>
      </c>
      <c r="P10" s="59">
        <v>0.67714695641910805</v>
      </c>
      <c r="Q10" s="59">
        <v>0.65162909270707503</v>
      </c>
      <c r="R10" s="76" t="s">
        <v>64</v>
      </c>
      <c r="S10" s="59">
        <v>0.69729605866177802</v>
      </c>
      <c r="T10" s="59">
        <v>0.69708975920598804</v>
      </c>
      <c r="U10" s="59">
        <v>0.69729605866177802</v>
      </c>
      <c r="V10" s="59">
        <v>0.69719198856120601</v>
      </c>
      <c r="W10" s="59">
        <v>0.67213190834345904</v>
      </c>
      <c r="X10" s="59">
        <v>0.67201458606139897</v>
      </c>
      <c r="Y10" s="59">
        <v>0.66573768116226295</v>
      </c>
      <c r="Z10" s="76" t="s">
        <v>64</v>
      </c>
      <c r="AA10" s="59">
        <v>0.69683776351970605</v>
      </c>
      <c r="AB10" s="59">
        <v>0.69544934343438103</v>
      </c>
      <c r="AC10" s="59">
        <v>0.69683776351970605</v>
      </c>
      <c r="AD10" s="59">
        <v>0.69603991436273405</v>
      </c>
      <c r="AE10" s="59">
        <v>0.68321411282045796</v>
      </c>
      <c r="AF10" s="59">
        <v>0.68235943024442003</v>
      </c>
      <c r="AG10" s="59">
        <v>0.678317653109765</v>
      </c>
    </row>
    <row r="11" spans="1:33">
      <c r="A11" s="133"/>
      <c r="B11" s="76" t="s">
        <v>65</v>
      </c>
      <c r="C11" s="59">
        <v>0.44637946837763498</v>
      </c>
      <c r="D11" s="59">
        <v>0.41554375167688101</v>
      </c>
      <c r="E11" s="59">
        <v>0.44637946837763498</v>
      </c>
      <c r="F11" s="59">
        <v>0.424489828709947</v>
      </c>
      <c r="G11" s="59">
        <v>0.37466295082719497</v>
      </c>
      <c r="H11" s="59">
        <v>0.38197603768268601</v>
      </c>
      <c r="I11" s="59">
        <v>0.336553009199345</v>
      </c>
      <c r="J11" s="76" t="s">
        <v>65</v>
      </c>
      <c r="K11" s="59">
        <v>0.81324472960586602</v>
      </c>
      <c r="L11" s="59">
        <v>0.83397267712025003</v>
      </c>
      <c r="M11" s="59">
        <v>0.81324472960586602</v>
      </c>
      <c r="N11" s="59">
        <v>0.82253928875536197</v>
      </c>
      <c r="O11" s="59">
        <v>0.63191202467015095</v>
      </c>
      <c r="P11" s="59">
        <v>0.64833030893157395</v>
      </c>
      <c r="Q11" s="59">
        <v>0.60858659573424001</v>
      </c>
      <c r="R11" s="76" t="s">
        <v>65</v>
      </c>
      <c r="S11" s="59">
        <v>0.69454628780934902</v>
      </c>
      <c r="T11" s="59">
        <v>0.69475612643248097</v>
      </c>
      <c r="U11" s="59">
        <v>0.69454628780934902</v>
      </c>
      <c r="V11" s="59">
        <v>0.69465029223514796</v>
      </c>
      <c r="W11" s="59">
        <v>0.66960602650268497</v>
      </c>
      <c r="X11" s="59">
        <v>0.66972255565255301</v>
      </c>
      <c r="Y11" s="59">
        <v>0.66365101621452105</v>
      </c>
      <c r="Z11" s="76" t="s">
        <v>65</v>
      </c>
      <c r="AA11" s="59">
        <v>0.68950504124656198</v>
      </c>
      <c r="AB11" s="59">
        <v>0.68754182470564695</v>
      </c>
      <c r="AC11" s="59">
        <v>0.68950504124656198</v>
      </c>
      <c r="AD11" s="59">
        <v>0.68831796597761696</v>
      </c>
      <c r="AE11" s="59">
        <v>0.674832790922403</v>
      </c>
      <c r="AF11" s="59">
        <v>0.67371291418030299</v>
      </c>
      <c r="AG11" s="59">
        <v>0.66883942137369001</v>
      </c>
    </row>
    <row r="12" spans="1:33">
      <c r="A12" s="133"/>
      <c r="B12" s="76" t="s">
        <v>66</v>
      </c>
      <c r="C12" s="59">
        <v>0.44156736938588398</v>
      </c>
      <c r="D12" s="59">
        <v>0.41167848788449302</v>
      </c>
      <c r="E12" s="59">
        <v>0.44156736938588398</v>
      </c>
      <c r="F12" s="59">
        <v>0.41696094080636498</v>
      </c>
      <c r="G12" s="59">
        <v>0.37104853266672599</v>
      </c>
      <c r="H12" s="59">
        <v>0.38822743773194401</v>
      </c>
      <c r="I12" s="59">
        <v>0.33470412142629502</v>
      </c>
      <c r="J12" s="76" t="s">
        <v>66</v>
      </c>
      <c r="K12" s="59">
        <v>0.80545371219064998</v>
      </c>
      <c r="L12" s="59">
        <v>0.83594082393487301</v>
      </c>
      <c r="M12" s="59">
        <v>0.80545371219064998</v>
      </c>
      <c r="N12" s="59">
        <v>0.81855811733419004</v>
      </c>
      <c r="O12" s="59">
        <v>0.63267184172979796</v>
      </c>
      <c r="P12" s="59">
        <v>0.65720803458145205</v>
      </c>
      <c r="Q12" s="59">
        <v>0.62574422363062898</v>
      </c>
      <c r="R12" s="76" t="s">
        <v>66</v>
      </c>
      <c r="S12" s="59">
        <v>0.70462878093492198</v>
      </c>
      <c r="T12" s="59">
        <v>0.70634574932706196</v>
      </c>
      <c r="U12" s="59">
        <v>0.70462878093492198</v>
      </c>
      <c r="V12" s="59">
        <v>0.70542486074232102</v>
      </c>
      <c r="W12" s="59">
        <v>0.68204729761772098</v>
      </c>
      <c r="X12" s="59">
        <v>0.68309917430525202</v>
      </c>
      <c r="Y12" s="59">
        <v>0.67862720463817106</v>
      </c>
      <c r="Z12" s="76" t="s">
        <v>66</v>
      </c>
      <c r="AA12" s="59">
        <v>0.67323556370302395</v>
      </c>
      <c r="AB12" s="59">
        <v>0.70012745675048604</v>
      </c>
      <c r="AC12" s="59">
        <v>0.67323556370302395</v>
      </c>
      <c r="AD12" s="59">
        <v>0.67611640895008696</v>
      </c>
      <c r="AE12" s="59">
        <v>0.67162102405906599</v>
      </c>
      <c r="AF12" s="59">
        <v>0.68568151962770896</v>
      </c>
      <c r="AG12" s="59">
        <v>0.68271166008129802</v>
      </c>
    </row>
    <row r="13" spans="1:33">
      <c r="A13" s="133"/>
      <c r="B13" s="76" t="s">
        <v>67</v>
      </c>
      <c r="C13" s="59">
        <v>0.45554537121906502</v>
      </c>
      <c r="D13" s="59">
        <v>0.42686257687236301</v>
      </c>
      <c r="E13" s="59">
        <v>0.45554537121906502</v>
      </c>
      <c r="F13" s="59">
        <v>0.435063022181852</v>
      </c>
      <c r="G13" s="59">
        <v>0.38954557875041901</v>
      </c>
      <c r="H13" s="59">
        <v>0.39684210184235102</v>
      </c>
      <c r="I13" s="59">
        <v>0.35360531066981199</v>
      </c>
      <c r="J13" s="76" t="s">
        <v>67</v>
      </c>
      <c r="K13" s="59">
        <v>0.82951420714940405</v>
      </c>
      <c r="L13" s="59">
        <v>0.828753610514258</v>
      </c>
      <c r="M13" s="59">
        <v>0.82951420714940405</v>
      </c>
      <c r="N13" s="59">
        <v>0.82913215753199299</v>
      </c>
      <c r="O13" s="59">
        <v>0.62409886285488003</v>
      </c>
      <c r="P13" s="59">
        <v>0.62354773391165796</v>
      </c>
      <c r="Q13" s="59">
        <v>0.55757640052134605</v>
      </c>
      <c r="R13" s="76" t="s">
        <v>67</v>
      </c>
      <c r="S13" s="59">
        <v>0.70692025664527902</v>
      </c>
      <c r="T13" s="59">
        <v>0.70526228137660396</v>
      </c>
      <c r="U13" s="59">
        <v>0.70692025664527902</v>
      </c>
      <c r="V13" s="59">
        <v>0.70602170376500195</v>
      </c>
      <c r="W13" s="59">
        <v>0.68086222311723599</v>
      </c>
      <c r="X13" s="59">
        <v>0.67983140549978105</v>
      </c>
      <c r="Y13" s="59">
        <v>0.67270371006591501</v>
      </c>
      <c r="Z13" s="76" t="s">
        <v>67</v>
      </c>
      <c r="AA13" s="59">
        <v>0.69637946837763498</v>
      </c>
      <c r="AB13" s="59">
        <v>0.69919105223300604</v>
      </c>
      <c r="AC13" s="59">
        <v>0.69637946837763498</v>
      </c>
      <c r="AD13" s="59">
        <v>0.69749622681447099</v>
      </c>
      <c r="AE13" s="59">
        <v>0.68680546065509496</v>
      </c>
      <c r="AF13" s="59">
        <v>0.68848741213298403</v>
      </c>
      <c r="AG13" s="59">
        <v>0.68729967753343602</v>
      </c>
    </row>
    <row r="14" spans="1:33">
      <c r="A14" s="133"/>
      <c r="B14" s="76" t="s">
        <v>68</v>
      </c>
      <c r="C14" s="59">
        <v>0.43033913840513199</v>
      </c>
      <c r="D14" s="59">
        <v>0.43123947313062</v>
      </c>
      <c r="E14" s="59">
        <v>0.43033913840513199</v>
      </c>
      <c r="F14" s="59">
        <v>0.43035402557021302</v>
      </c>
      <c r="G14" s="59">
        <v>0.392598221987633</v>
      </c>
      <c r="H14" s="59">
        <v>0.39074000443920498</v>
      </c>
      <c r="I14" s="59">
        <v>0.37281117901838201</v>
      </c>
      <c r="J14" s="76" t="s">
        <v>68</v>
      </c>
      <c r="K14" s="59">
        <v>0.849450045829514</v>
      </c>
      <c r="L14" s="59">
        <v>0.83781280746756204</v>
      </c>
      <c r="M14" s="59">
        <v>0.849450045829514</v>
      </c>
      <c r="N14" s="59">
        <v>0.84301071729963195</v>
      </c>
      <c r="O14" s="59">
        <v>0.64170355354993203</v>
      </c>
      <c r="P14" s="59">
        <v>0.63130790622879196</v>
      </c>
      <c r="Q14" s="59">
        <v>0.55780332703461</v>
      </c>
      <c r="R14" s="76" t="s">
        <v>68</v>
      </c>
      <c r="S14" s="59">
        <v>0.69042163153070502</v>
      </c>
      <c r="T14" s="59">
        <v>0.700126028610353</v>
      </c>
      <c r="U14" s="59">
        <v>0.69042163153070502</v>
      </c>
      <c r="V14" s="59">
        <v>0.69385473061090697</v>
      </c>
      <c r="W14" s="59">
        <v>0.67308361858798005</v>
      </c>
      <c r="X14" s="59">
        <v>0.67853330059653705</v>
      </c>
      <c r="Y14" s="59">
        <v>0.67716369460095105</v>
      </c>
      <c r="Z14" s="76" t="s">
        <v>68</v>
      </c>
      <c r="AA14" s="59">
        <v>0.69019248395967003</v>
      </c>
      <c r="AB14" s="59">
        <v>0.697066368891885</v>
      </c>
      <c r="AC14" s="59">
        <v>0.69019248395967003</v>
      </c>
      <c r="AD14" s="59">
        <v>0.692302163568424</v>
      </c>
      <c r="AE14" s="59">
        <v>0.682940460304576</v>
      </c>
      <c r="AF14" s="59">
        <v>0.68684580124935302</v>
      </c>
      <c r="AG14" s="59">
        <v>0.68663185840046104</v>
      </c>
    </row>
    <row r="15" spans="1:33">
      <c r="A15" s="134"/>
      <c r="B15" s="76" t="s">
        <v>69</v>
      </c>
      <c r="C15" s="77">
        <f>AVERAGE(C10:C14)</f>
        <v>0.44330889092575576</v>
      </c>
      <c r="D15" s="77">
        <f t="shared" ref="D15:I15" si="3">AVERAGE(D10:D14)</f>
        <v>0.42329213952711164</v>
      </c>
      <c r="E15" s="77">
        <f t="shared" si="3"/>
        <v>0.44330889092575576</v>
      </c>
      <c r="F15" s="77">
        <f t="shared" si="3"/>
        <v>0.42812799192125039</v>
      </c>
      <c r="G15" s="77">
        <f t="shared" si="3"/>
        <v>0.38439821371948857</v>
      </c>
      <c r="H15" s="77">
        <f t="shared" si="3"/>
        <v>0.39056903094301043</v>
      </c>
      <c r="I15" s="77">
        <f t="shared" si="3"/>
        <v>0.35312022950117783</v>
      </c>
      <c r="J15" s="76" t="s">
        <v>69</v>
      </c>
      <c r="K15" s="77">
        <f>AVERAGE(K10:K14)</f>
        <v>0.82213565536205269</v>
      </c>
      <c r="L15" s="77">
        <f t="shared" ref="L15:Q15" si="4">AVERAGE(L10:L14)</f>
        <v>0.83605800576702938</v>
      </c>
      <c r="M15" s="77">
        <f t="shared" si="4"/>
        <v>0.82213565536205269</v>
      </c>
      <c r="N15" s="77">
        <f t="shared" si="4"/>
        <v>0.82784832837365041</v>
      </c>
      <c r="O15" s="77">
        <f t="shared" si="4"/>
        <v>0.63584175917627483</v>
      </c>
      <c r="P15" s="77">
        <f t="shared" si="4"/>
        <v>0.64750818801451682</v>
      </c>
      <c r="Q15" s="77">
        <f t="shared" si="4"/>
        <v>0.60026792792558004</v>
      </c>
      <c r="R15" s="76" t="s">
        <v>69</v>
      </c>
      <c r="S15" s="77">
        <f>AVERAGE(S10:S14)</f>
        <v>0.69876260311640659</v>
      </c>
      <c r="T15" s="77">
        <f t="shared" ref="T15:Y15" si="5">AVERAGE(T10:T14)</f>
        <v>0.70071598899049758</v>
      </c>
      <c r="U15" s="77">
        <f t="shared" si="5"/>
        <v>0.69876260311640659</v>
      </c>
      <c r="V15" s="77">
        <f t="shared" si="5"/>
        <v>0.69942871518291683</v>
      </c>
      <c r="W15" s="77">
        <f t="shared" si="5"/>
        <v>0.67554621483381627</v>
      </c>
      <c r="X15" s="77">
        <f t="shared" si="5"/>
        <v>0.67664020442310435</v>
      </c>
      <c r="Y15" s="77">
        <f t="shared" si="5"/>
        <v>0.67157666133636429</v>
      </c>
      <c r="Z15" s="76" t="s">
        <v>69</v>
      </c>
      <c r="AA15" s="77">
        <f>AVERAGE(AA10:AA14)</f>
        <v>0.68923006416131949</v>
      </c>
      <c r="AB15" s="77">
        <f t="shared" ref="AB15:AG15" si="6">AVERAGE(AB10:AB14)</f>
        <v>0.6958752092030811</v>
      </c>
      <c r="AC15" s="77">
        <f t="shared" si="6"/>
        <v>0.68923006416131949</v>
      </c>
      <c r="AD15" s="77">
        <f t="shared" si="6"/>
        <v>0.69005453593466659</v>
      </c>
      <c r="AE15" s="77">
        <f t="shared" si="6"/>
        <v>0.67988276975231954</v>
      </c>
      <c r="AF15" s="77">
        <f t="shared" si="6"/>
        <v>0.68341741548695389</v>
      </c>
      <c r="AG15" s="77">
        <f t="shared" si="6"/>
        <v>0.68076005409973006</v>
      </c>
    </row>
    <row r="16" spans="1:33">
      <c r="A16" s="135" t="s">
        <v>55</v>
      </c>
      <c r="B16" s="76" t="s">
        <v>64</v>
      </c>
      <c r="C16" s="59">
        <v>0.42346471127405999</v>
      </c>
      <c r="D16" s="59">
        <v>0.44289827801710202</v>
      </c>
      <c r="E16" s="59">
        <v>0.42346471127405999</v>
      </c>
      <c r="F16" s="59">
        <v>0.43106076208461902</v>
      </c>
      <c r="G16" s="59">
        <v>0.39453496605885702</v>
      </c>
      <c r="H16" s="59">
        <v>0.396509267817725</v>
      </c>
      <c r="I16" s="59">
        <v>0.38633465874626299</v>
      </c>
      <c r="J16" s="76" t="s">
        <v>64</v>
      </c>
      <c r="K16" s="59">
        <v>0.83249312557286803</v>
      </c>
      <c r="L16" s="59">
        <v>0.84119653715505704</v>
      </c>
      <c r="M16" s="59">
        <v>0.83249312557286803</v>
      </c>
      <c r="N16" s="59">
        <v>0.83659586540298403</v>
      </c>
      <c r="O16" s="59">
        <v>0.65052794634704503</v>
      </c>
      <c r="P16" s="59">
        <v>0.65866398896462097</v>
      </c>
      <c r="Q16" s="59">
        <v>0.61509103777019203</v>
      </c>
      <c r="R16" s="76" t="s">
        <v>64</v>
      </c>
      <c r="S16" s="59">
        <v>0.704399633363886</v>
      </c>
      <c r="T16" s="59">
        <v>0.70018539666321</v>
      </c>
      <c r="U16" s="59">
        <v>0.704399633363886</v>
      </c>
      <c r="V16" s="59">
        <v>0.70178363076285299</v>
      </c>
      <c r="W16" s="59">
        <v>0.67463132790385605</v>
      </c>
      <c r="X16" s="59">
        <v>0.67210779499490703</v>
      </c>
      <c r="Y16" s="59">
        <v>0.66183795011324098</v>
      </c>
      <c r="Z16" s="76" t="s">
        <v>64</v>
      </c>
      <c r="AA16" s="59">
        <v>0.67873510540788196</v>
      </c>
      <c r="AB16" s="59">
        <v>0.69319453823349098</v>
      </c>
      <c r="AC16" s="59">
        <v>0.67873510540788196</v>
      </c>
      <c r="AD16" s="59">
        <v>0.68172873940905199</v>
      </c>
      <c r="AE16" s="59">
        <v>0.67435713198420699</v>
      </c>
      <c r="AF16" s="59">
        <v>0.68209696465754499</v>
      </c>
      <c r="AG16" s="59">
        <v>0.68187957321307602</v>
      </c>
    </row>
    <row r="17" spans="1:33">
      <c r="A17" s="136"/>
      <c r="B17" s="76" t="s">
        <v>65</v>
      </c>
      <c r="C17" s="59">
        <v>0.42415215398716699</v>
      </c>
      <c r="D17" s="59">
        <v>0.41925311204510401</v>
      </c>
      <c r="E17" s="59">
        <v>0.42415215398716699</v>
      </c>
      <c r="F17" s="59">
        <v>0.41207623992419001</v>
      </c>
      <c r="G17" s="59">
        <v>0.365512989467841</v>
      </c>
      <c r="H17" s="59">
        <v>0.38253228139037798</v>
      </c>
      <c r="I17" s="59">
        <v>0.335712500133868</v>
      </c>
      <c r="J17" s="76" t="s">
        <v>65</v>
      </c>
      <c r="K17" s="59">
        <v>0.84326306141154905</v>
      </c>
      <c r="L17" s="59">
        <v>0.82868454436647199</v>
      </c>
      <c r="M17" s="59">
        <v>0.84326306141154905</v>
      </c>
      <c r="N17" s="59">
        <v>0.835148636690903</v>
      </c>
      <c r="O17" s="59">
        <v>0.62098103340828203</v>
      </c>
      <c r="P17" s="59">
        <v>0.610675584963559</v>
      </c>
      <c r="Q17" s="59">
        <v>0.52302998606336304</v>
      </c>
      <c r="R17" s="76" t="s">
        <v>65</v>
      </c>
      <c r="S17" s="59">
        <v>0.70371219065077895</v>
      </c>
      <c r="T17" s="59">
        <v>0.69932382042447905</v>
      </c>
      <c r="U17" s="59">
        <v>0.70371219065077895</v>
      </c>
      <c r="V17" s="59">
        <v>0.70096462297941897</v>
      </c>
      <c r="W17" s="59">
        <v>0.67362518929084403</v>
      </c>
      <c r="X17" s="59">
        <v>0.67102156991124695</v>
      </c>
      <c r="Y17" s="59">
        <v>0.66047716471931806</v>
      </c>
      <c r="Z17" s="76" t="s">
        <v>65</v>
      </c>
      <c r="AA17" s="59">
        <v>0.67781851512373903</v>
      </c>
      <c r="AB17" s="59">
        <v>0.69100317884776197</v>
      </c>
      <c r="AC17" s="59">
        <v>0.67781851512373903</v>
      </c>
      <c r="AD17" s="59">
        <v>0.68074884320205598</v>
      </c>
      <c r="AE17" s="59">
        <v>0.67299530431160404</v>
      </c>
      <c r="AF17" s="59">
        <v>0.68002780999762402</v>
      </c>
      <c r="AG17" s="59">
        <v>0.67993364899735897</v>
      </c>
    </row>
    <row r="18" spans="1:33">
      <c r="A18" s="136"/>
      <c r="B18" s="76" t="s">
        <v>66</v>
      </c>
      <c r="C18" s="59">
        <v>0.42025664527956003</v>
      </c>
      <c r="D18" s="59">
        <v>0.43122249662367101</v>
      </c>
      <c r="E18" s="59">
        <v>0.42025664527956003</v>
      </c>
      <c r="F18" s="59">
        <v>0.42254186791210102</v>
      </c>
      <c r="G18" s="59">
        <v>0.38079741670352202</v>
      </c>
      <c r="H18" s="59">
        <v>0.38311393479020101</v>
      </c>
      <c r="I18" s="59">
        <v>0.36486496735742502</v>
      </c>
      <c r="J18" s="76" t="s">
        <v>66</v>
      </c>
      <c r="K18" s="59">
        <v>0.805224564619615</v>
      </c>
      <c r="L18" s="59">
        <v>0.83534953108941301</v>
      </c>
      <c r="M18" s="59">
        <v>0.805224564619615</v>
      </c>
      <c r="N18" s="59">
        <v>0.818207117476204</v>
      </c>
      <c r="O18" s="59">
        <v>0.63158292016272499</v>
      </c>
      <c r="P18" s="59">
        <v>0.65559163937328502</v>
      </c>
      <c r="Q18" s="59">
        <v>0.623437899160727</v>
      </c>
      <c r="R18" s="76" t="s">
        <v>66</v>
      </c>
      <c r="S18" s="59">
        <v>0.703024747937671</v>
      </c>
      <c r="T18" s="59">
        <v>0.70576945504529298</v>
      </c>
      <c r="U18" s="59">
        <v>0.703024747937671</v>
      </c>
      <c r="V18" s="59">
        <v>0.70424579281674304</v>
      </c>
      <c r="W18" s="59">
        <v>0.68127488602919895</v>
      </c>
      <c r="X18" s="59">
        <v>0.68293685435763096</v>
      </c>
      <c r="Y18" s="59">
        <v>0.67904448405068096</v>
      </c>
      <c r="Z18" s="76" t="s">
        <v>66</v>
      </c>
      <c r="AA18" s="59">
        <v>0.68446379468377605</v>
      </c>
      <c r="AB18" s="59">
        <v>0.68945486882741602</v>
      </c>
      <c r="AC18" s="59">
        <v>0.68446379468377605</v>
      </c>
      <c r="AD18" s="59">
        <v>0.68620808208315298</v>
      </c>
      <c r="AE18" s="59">
        <v>0.67595888991578001</v>
      </c>
      <c r="AF18" s="59">
        <v>0.67870412747879305</v>
      </c>
      <c r="AG18" s="59">
        <v>0.678062652274245</v>
      </c>
    </row>
    <row r="19" spans="1:33">
      <c r="A19" s="136"/>
      <c r="B19" s="76" t="s">
        <v>67</v>
      </c>
      <c r="C19" s="59">
        <v>0.42461044912923901</v>
      </c>
      <c r="D19" s="59">
        <v>0.42832084683471</v>
      </c>
      <c r="E19" s="59">
        <v>0.42461044912923901</v>
      </c>
      <c r="F19" s="59">
        <v>0.42302763714179098</v>
      </c>
      <c r="G19" s="59">
        <v>0.38255169212240298</v>
      </c>
      <c r="H19" s="59">
        <v>0.39175546945135298</v>
      </c>
      <c r="I19" s="59">
        <v>0.36457490626745498</v>
      </c>
      <c r="J19" s="76" t="s">
        <v>67</v>
      </c>
      <c r="K19" s="59">
        <v>0.81278643446379395</v>
      </c>
      <c r="L19" s="59">
        <v>0.82397116749799604</v>
      </c>
      <c r="M19" s="59">
        <v>0.81278643446379395</v>
      </c>
      <c r="N19" s="59">
        <v>0.81808265666510804</v>
      </c>
      <c r="O19" s="59">
        <v>0.61261475921656505</v>
      </c>
      <c r="P19" s="59">
        <v>0.61986036115782905</v>
      </c>
      <c r="Q19" s="59">
        <v>0.56201508757469398</v>
      </c>
      <c r="R19" s="76" t="s">
        <v>67</v>
      </c>
      <c r="S19" s="59">
        <v>0.71952337305224501</v>
      </c>
      <c r="T19" s="59">
        <v>0.71145599864168796</v>
      </c>
      <c r="U19" s="59">
        <v>0.71952337305224501</v>
      </c>
      <c r="V19" s="59">
        <v>0.71134352041391902</v>
      </c>
      <c r="W19" s="59">
        <v>0.68056682486221598</v>
      </c>
      <c r="X19" s="59">
        <v>0.67451804161210505</v>
      </c>
      <c r="Y19" s="59">
        <v>0.65449569529583096</v>
      </c>
      <c r="Z19" s="76" t="s">
        <v>67</v>
      </c>
      <c r="AA19" s="59">
        <v>0.69042163153070502</v>
      </c>
      <c r="AB19" s="59">
        <v>0.69567817255304598</v>
      </c>
      <c r="AC19" s="59">
        <v>0.69042163153070502</v>
      </c>
      <c r="AD19" s="59">
        <v>0.69220588811184502</v>
      </c>
      <c r="AE19" s="59">
        <v>0.68227002793451896</v>
      </c>
      <c r="AF19" s="59">
        <v>0.68527013429853101</v>
      </c>
      <c r="AG19" s="59">
        <v>0.68476194384786204</v>
      </c>
    </row>
    <row r="20" spans="1:33">
      <c r="A20" s="136"/>
      <c r="B20" s="76" t="s">
        <v>68</v>
      </c>
      <c r="C20" s="59">
        <v>0.43148487626031101</v>
      </c>
      <c r="D20" s="59">
        <v>0.42673887109160802</v>
      </c>
      <c r="E20" s="59">
        <v>0.43148487626031101</v>
      </c>
      <c r="F20" s="59">
        <v>0.42822165887256303</v>
      </c>
      <c r="G20" s="59">
        <v>0.39217326793116902</v>
      </c>
      <c r="H20" s="59">
        <v>0.39645349269312702</v>
      </c>
      <c r="I20" s="59">
        <v>0.37489069821279603</v>
      </c>
      <c r="J20" s="76" t="s">
        <v>68</v>
      </c>
      <c r="K20" s="59">
        <v>0.80728689275893595</v>
      </c>
      <c r="L20" s="59">
        <v>0.83551423331478702</v>
      </c>
      <c r="M20" s="59">
        <v>0.80728689275893595</v>
      </c>
      <c r="N20" s="59">
        <v>0.81953396748748797</v>
      </c>
      <c r="O20" s="59">
        <v>0.63263548110864198</v>
      </c>
      <c r="P20" s="59">
        <v>0.65529380956596095</v>
      </c>
      <c r="Q20" s="59">
        <v>0.62207460595873398</v>
      </c>
      <c r="R20" s="76" t="s">
        <v>68</v>
      </c>
      <c r="S20" s="59">
        <v>0.70921173235563695</v>
      </c>
      <c r="T20" s="59">
        <v>0.70469277947122</v>
      </c>
      <c r="U20" s="59">
        <v>0.70921173235563695</v>
      </c>
      <c r="V20" s="59">
        <v>0.70631595889152399</v>
      </c>
      <c r="W20" s="59">
        <v>0.67928873989314198</v>
      </c>
      <c r="X20" s="59">
        <v>0.67642677869925705</v>
      </c>
      <c r="Y20" s="59">
        <v>0.66590703575696197</v>
      </c>
      <c r="Z20" s="76" t="s">
        <v>68</v>
      </c>
      <c r="AA20" s="59">
        <v>0.69042163153070502</v>
      </c>
      <c r="AB20" s="59">
        <v>0.69812158919376599</v>
      </c>
      <c r="AC20" s="59">
        <v>0.69042163153070502</v>
      </c>
      <c r="AD20" s="59">
        <v>0.692668687934621</v>
      </c>
      <c r="AE20" s="59">
        <v>0.68359526586762598</v>
      </c>
      <c r="AF20" s="59">
        <v>0.68796772153667696</v>
      </c>
      <c r="AG20" s="59">
        <v>0.68785289408142603</v>
      </c>
    </row>
    <row r="21" spans="1:33">
      <c r="A21" s="136"/>
      <c r="B21" s="76" t="s">
        <v>69</v>
      </c>
      <c r="C21" s="77">
        <f>AVERAGE(C16:C20)</f>
        <v>0.42479376718606743</v>
      </c>
      <c r="D21" s="77">
        <f t="shared" ref="D21:I21" si="7">AVERAGE(D16:D20)</f>
        <v>0.42968672092243898</v>
      </c>
      <c r="E21" s="77">
        <f t="shared" si="7"/>
        <v>0.42479376718606743</v>
      </c>
      <c r="F21" s="77">
        <f t="shared" si="7"/>
        <v>0.4233856331870528</v>
      </c>
      <c r="G21" s="77">
        <f t="shared" si="7"/>
        <v>0.38311406645675844</v>
      </c>
      <c r="H21" s="77">
        <f t="shared" si="7"/>
        <v>0.39007288922855682</v>
      </c>
      <c r="I21" s="77">
        <f t="shared" si="7"/>
        <v>0.36527554614356139</v>
      </c>
      <c r="J21" s="76" t="s">
        <v>69</v>
      </c>
      <c r="K21" s="77">
        <f>AVERAGE(K16:K20)</f>
        <v>0.82021081576535226</v>
      </c>
      <c r="L21" s="77">
        <f t="shared" ref="L21:Q21" si="8">AVERAGE(L16:L20)</f>
        <v>0.83294320268474509</v>
      </c>
      <c r="M21" s="77">
        <f t="shared" si="8"/>
        <v>0.82021081576535226</v>
      </c>
      <c r="N21" s="77">
        <f t="shared" si="8"/>
        <v>0.82551364874453736</v>
      </c>
      <c r="O21" s="77">
        <f t="shared" si="8"/>
        <v>0.62966842804865175</v>
      </c>
      <c r="P21" s="77">
        <f t="shared" si="8"/>
        <v>0.64001707680505104</v>
      </c>
      <c r="Q21" s="77">
        <f t="shared" si="8"/>
        <v>0.58912972330554203</v>
      </c>
      <c r="R21" s="76" t="s">
        <v>69</v>
      </c>
      <c r="S21" s="77">
        <f>AVERAGE(S16:S20)</f>
        <v>0.70797433547204358</v>
      </c>
      <c r="T21" s="77">
        <f t="shared" ref="T21:Y21" si="9">AVERAGE(T16:T20)</f>
        <v>0.70428549004917795</v>
      </c>
      <c r="U21" s="77">
        <f t="shared" si="9"/>
        <v>0.70797433547204358</v>
      </c>
      <c r="V21" s="77">
        <f t="shared" si="9"/>
        <v>0.70493070517289158</v>
      </c>
      <c r="W21" s="77">
        <f t="shared" si="9"/>
        <v>0.67787739359585142</v>
      </c>
      <c r="X21" s="77">
        <f t="shared" si="9"/>
        <v>0.67540220791502947</v>
      </c>
      <c r="Y21" s="77">
        <f t="shared" si="9"/>
        <v>0.66435246598720665</v>
      </c>
      <c r="Z21" s="76" t="s">
        <v>69</v>
      </c>
      <c r="AA21" s="77">
        <f>AVERAGE(AA16:AA20)</f>
        <v>0.68437213565536137</v>
      </c>
      <c r="AB21" s="77">
        <f t="shared" ref="AB21:AG21" si="10">AVERAGE(AB16:AB20)</f>
        <v>0.69349046953109617</v>
      </c>
      <c r="AC21" s="77">
        <f t="shared" si="10"/>
        <v>0.68437213565536137</v>
      </c>
      <c r="AD21" s="77">
        <f t="shared" si="10"/>
        <v>0.68671204814814535</v>
      </c>
      <c r="AE21" s="77">
        <f t="shared" si="10"/>
        <v>0.67783532400274715</v>
      </c>
      <c r="AF21" s="77">
        <f t="shared" si="10"/>
        <v>0.68281335159383405</v>
      </c>
      <c r="AG21" s="77">
        <f t="shared" si="10"/>
        <v>0.68249814248279361</v>
      </c>
    </row>
    <row r="22" spans="1:33">
      <c r="A22" s="132" t="s">
        <v>56</v>
      </c>
      <c r="B22" s="76" t="s">
        <v>64</v>
      </c>
      <c r="C22" s="59">
        <v>0.43171402383134699</v>
      </c>
      <c r="D22" s="59">
        <v>0.42767560311385</v>
      </c>
      <c r="E22" s="59">
        <v>0.43171402383134699</v>
      </c>
      <c r="F22" s="59">
        <v>0.42903625992213901</v>
      </c>
      <c r="G22" s="59">
        <v>0.389530534032486</v>
      </c>
      <c r="H22" s="59">
        <v>0.38658723005692203</v>
      </c>
      <c r="I22" s="59">
        <v>0.36698068147074803</v>
      </c>
      <c r="J22" s="76" t="s">
        <v>64</v>
      </c>
      <c r="K22" s="59">
        <v>0.82355637030247397</v>
      </c>
      <c r="L22" s="59">
        <v>0.83955177751197596</v>
      </c>
      <c r="M22" s="59">
        <v>0.82355637030247397</v>
      </c>
      <c r="N22" s="59">
        <v>0.830818612652369</v>
      </c>
      <c r="O22" s="59">
        <v>0.645227974821731</v>
      </c>
      <c r="P22" s="59">
        <v>0.65945973857366202</v>
      </c>
      <c r="Q22" s="59">
        <v>0.62082751990987195</v>
      </c>
      <c r="R22" s="76" t="s">
        <v>64</v>
      </c>
      <c r="S22" s="59">
        <v>0.70508707607699295</v>
      </c>
      <c r="T22" s="59">
        <v>0.699235888576068</v>
      </c>
      <c r="U22" s="59">
        <v>0.70508707607699295</v>
      </c>
      <c r="V22" s="59">
        <v>0.701044758093058</v>
      </c>
      <c r="W22" s="59">
        <v>0.67258305720032496</v>
      </c>
      <c r="X22" s="59">
        <v>0.66908828022697497</v>
      </c>
      <c r="Y22" s="59">
        <v>0.65624227043316297</v>
      </c>
      <c r="Z22" s="76" t="s">
        <v>64</v>
      </c>
      <c r="AA22" s="59">
        <v>0.68469294225481203</v>
      </c>
      <c r="AB22" s="59">
        <v>0.69102556377678703</v>
      </c>
      <c r="AC22" s="59">
        <v>0.68469294225481203</v>
      </c>
      <c r="AD22" s="59">
        <v>0.68672777661028495</v>
      </c>
      <c r="AE22" s="59">
        <v>0.67698800767285106</v>
      </c>
      <c r="AF22" s="59">
        <v>0.68047718951325498</v>
      </c>
      <c r="AG22" s="59">
        <v>0.68013449562422201</v>
      </c>
    </row>
    <row r="23" spans="1:33">
      <c r="A23" s="133"/>
      <c r="B23" s="76" t="s">
        <v>65</v>
      </c>
      <c r="C23" s="59">
        <v>0.34853345554537102</v>
      </c>
      <c r="D23" s="59">
        <v>0.42960353572997101</v>
      </c>
      <c r="E23" s="59">
        <v>0.34853345554537102</v>
      </c>
      <c r="F23" s="59">
        <v>0.36307147612985002</v>
      </c>
      <c r="G23" s="59">
        <v>0.34160668323240601</v>
      </c>
      <c r="H23" s="59">
        <v>0.362115139011083</v>
      </c>
      <c r="I23" s="59">
        <v>0.353640224449075</v>
      </c>
      <c r="J23" s="76" t="s">
        <v>65</v>
      </c>
      <c r="K23" s="59">
        <v>0.82630614115490297</v>
      </c>
      <c r="L23" s="59">
        <v>0.83316619889690902</v>
      </c>
      <c r="M23" s="59">
        <v>0.82630614115490297</v>
      </c>
      <c r="N23" s="59">
        <v>0.82959797070743302</v>
      </c>
      <c r="O23" s="59">
        <v>0.633307393686245</v>
      </c>
      <c r="P23" s="59">
        <v>0.63877393703342999</v>
      </c>
      <c r="Q23" s="59">
        <v>0.58603376427126797</v>
      </c>
      <c r="R23" s="76" t="s">
        <v>65</v>
      </c>
      <c r="S23" s="59">
        <v>0.69087992667277698</v>
      </c>
      <c r="T23" s="59">
        <v>0.69717549230740505</v>
      </c>
      <c r="U23" s="59">
        <v>0.69087992667277698</v>
      </c>
      <c r="V23" s="59">
        <v>0.69337190096366097</v>
      </c>
      <c r="W23" s="59">
        <v>0.67114718210274005</v>
      </c>
      <c r="X23" s="59">
        <v>0.67464989815218901</v>
      </c>
      <c r="Y23" s="59">
        <v>0.67208024506944097</v>
      </c>
      <c r="Z23" s="76" t="s">
        <v>65</v>
      </c>
      <c r="AA23" s="59">
        <v>0.67621448212648905</v>
      </c>
      <c r="AB23" s="59">
        <v>0.68914965116270899</v>
      </c>
      <c r="AC23" s="59">
        <v>0.67621448212648905</v>
      </c>
      <c r="AD23" s="59">
        <v>0.67914185239978098</v>
      </c>
      <c r="AE23" s="59">
        <v>0.67127396762739999</v>
      </c>
      <c r="AF23" s="59">
        <v>0.67812766396019897</v>
      </c>
      <c r="AG23" s="59">
        <v>0.67805685568617402</v>
      </c>
    </row>
    <row r="24" spans="1:33">
      <c r="A24" s="133"/>
      <c r="B24" s="76" t="s">
        <v>66</v>
      </c>
      <c r="C24" s="59">
        <v>0.41384051329055899</v>
      </c>
      <c r="D24" s="59">
        <v>0.42512976172981398</v>
      </c>
      <c r="E24" s="59">
        <v>0.41384051329055899</v>
      </c>
      <c r="F24" s="59">
        <v>0.417705139842872</v>
      </c>
      <c r="G24" s="59">
        <v>0.37646596442887598</v>
      </c>
      <c r="H24" s="59">
        <v>0.37415517880332</v>
      </c>
      <c r="I24" s="59">
        <v>0.35819238220287503</v>
      </c>
      <c r="J24" s="76" t="s">
        <v>66</v>
      </c>
      <c r="K24" s="59">
        <v>0.83661778185151203</v>
      </c>
      <c r="L24" s="59">
        <v>0.83576761712384795</v>
      </c>
      <c r="M24" s="59">
        <v>0.83661778185151203</v>
      </c>
      <c r="N24" s="59">
        <v>0.83619017728231904</v>
      </c>
      <c r="O24" s="59">
        <v>0.63949207545342202</v>
      </c>
      <c r="P24" s="59">
        <v>0.63876932666489605</v>
      </c>
      <c r="Q24" s="59">
        <v>0.57976479426159599</v>
      </c>
      <c r="R24" s="76" t="s">
        <v>66</v>
      </c>
      <c r="S24" s="59">
        <v>0.71654445462878003</v>
      </c>
      <c r="T24" s="59">
        <v>0.70852734879381596</v>
      </c>
      <c r="U24" s="59">
        <v>0.71654445462878003</v>
      </c>
      <c r="V24" s="59">
        <v>0.70895551355586495</v>
      </c>
      <c r="W24" s="59">
        <v>0.67839670067362301</v>
      </c>
      <c r="X24" s="59">
        <v>0.67273070347737496</v>
      </c>
      <c r="Y24" s="59">
        <v>0.65371786453599501</v>
      </c>
      <c r="Z24" s="76" t="s">
        <v>66</v>
      </c>
      <c r="AA24" s="59">
        <v>0.68515123739688299</v>
      </c>
      <c r="AB24" s="59">
        <v>0.68377438560262405</v>
      </c>
      <c r="AC24" s="59">
        <v>0.68515123739688299</v>
      </c>
      <c r="AD24" s="59">
        <v>0.68437235728540002</v>
      </c>
      <c r="AE24" s="59">
        <v>0.67110024018572401</v>
      </c>
      <c r="AF24" s="59">
        <v>0.67034933689226694</v>
      </c>
      <c r="AG24" s="59">
        <v>0.66604813716607703</v>
      </c>
    </row>
    <row r="25" spans="1:33">
      <c r="A25" s="133"/>
      <c r="B25" s="76" t="s">
        <v>67</v>
      </c>
      <c r="C25" s="59">
        <v>0.45829514207149402</v>
      </c>
      <c r="D25" s="59">
        <v>0.42921058330353101</v>
      </c>
      <c r="E25" s="59">
        <v>0.45829514207149402</v>
      </c>
      <c r="F25" s="59">
        <v>0.43663445536466899</v>
      </c>
      <c r="G25" s="59">
        <v>0.38809958606504003</v>
      </c>
      <c r="H25" s="59">
        <v>0.39194096719222599</v>
      </c>
      <c r="I25" s="59">
        <v>0.34911877106328698</v>
      </c>
      <c r="J25" s="76" t="s">
        <v>67</v>
      </c>
      <c r="K25" s="59">
        <v>0.82836846929422503</v>
      </c>
      <c r="L25" s="59">
        <v>0.83027130916386405</v>
      </c>
      <c r="M25" s="59">
        <v>0.82836846929422503</v>
      </c>
      <c r="N25" s="59">
        <v>0.82930904645186798</v>
      </c>
      <c r="O25" s="59">
        <v>0.62739848327797199</v>
      </c>
      <c r="P25" s="59">
        <v>0.62882660588356698</v>
      </c>
      <c r="Q25" s="59">
        <v>0.56770398307442904</v>
      </c>
      <c r="R25" s="76" t="s">
        <v>67</v>
      </c>
      <c r="S25" s="59">
        <v>0.71104491292392302</v>
      </c>
      <c r="T25" s="59">
        <v>0.70527731856130604</v>
      </c>
      <c r="U25" s="59">
        <v>0.71104491292392302</v>
      </c>
      <c r="V25" s="59">
        <v>0.70697720737612202</v>
      </c>
      <c r="W25" s="59">
        <v>0.67899139320725699</v>
      </c>
      <c r="X25" s="59">
        <v>0.67526325840244406</v>
      </c>
      <c r="Y25" s="59">
        <v>0.66269150316862302</v>
      </c>
      <c r="Z25" s="76" t="s">
        <v>67</v>
      </c>
      <c r="AA25" s="59">
        <v>0.690650779101741</v>
      </c>
      <c r="AB25" s="59">
        <v>0.70638426053486203</v>
      </c>
      <c r="AC25" s="59">
        <v>0.690650779101741</v>
      </c>
      <c r="AD25" s="59">
        <v>0.693583419737548</v>
      </c>
      <c r="AE25" s="59">
        <v>0.68683042021941898</v>
      </c>
      <c r="AF25" s="59">
        <v>0.69560105929538696</v>
      </c>
      <c r="AG25" s="59">
        <v>0.69513878051245104</v>
      </c>
    </row>
    <row r="26" spans="1:33">
      <c r="A26" s="133"/>
      <c r="B26" s="76" t="s">
        <v>68</v>
      </c>
      <c r="C26" s="59">
        <v>0.42140238313473799</v>
      </c>
      <c r="D26" s="59">
        <v>0.44779012069389601</v>
      </c>
      <c r="E26" s="59">
        <v>0.42140238313473799</v>
      </c>
      <c r="F26" s="59">
        <v>0.42954842235796997</v>
      </c>
      <c r="G26" s="59">
        <v>0.39778329151698899</v>
      </c>
      <c r="H26" s="59">
        <v>0.39739686152357301</v>
      </c>
      <c r="I26" s="59">
        <v>0.39024449826579899</v>
      </c>
      <c r="J26" s="76" t="s">
        <v>68</v>
      </c>
      <c r="K26" s="59">
        <v>0.81301558203483004</v>
      </c>
      <c r="L26" s="59">
        <v>0.83669911814386799</v>
      </c>
      <c r="M26" s="59">
        <v>0.81301558203483004</v>
      </c>
      <c r="N26" s="59">
        <v>0.82345309698046898</v>
      </c>
      <c r="O26" s="59">
        <v>0.63673755184182301</v>
      </c>
      <c r="P26" s="59">
        <v>0.65636341506594598</v>
      </c>
      <c r="Q26" s="59">
        <v>0.62107847361695701</v>
      </c>
      <c r="R26" s="76" t="s">
        <v>68</v>
      </c>
      <c r="S26" s="59">
        <v>0.70737855178735098</v>
      </c>
      <c r="T26" s="59">
        <v>0.70132973843234303</v>
      </c>
      <c r="U26" s="59">
        <v>0.70737855178735098</v>
      </c>
      <c r="V26" s="59">
        <v>0.70309531886728405</v>
      </c>
      <c r="W26" s="59">
        <v>0.67460353745424195</v>
      </c>
      <c r="X26" s="59">
        <v>0.67088425723846901</v>
      </c>
      <c r="Y26" s="59">
        <v>0.65771465790319605</v>
      </c>
      <c r="Z26" s="76" t="s">
        <v>68</v>
      </c>
      <c r="AA26" s="59">
        <v>0.68446379468377605</v>
      </c>
      <c r="AB26" s="59">
        <v>0.68845104186498796</v>
      </c>
      <c r="AC26" s="59">
        <v>0.68446379468377605</v>
      </c>
      <c r="AD26" s="59">
        <v>0.68595096001245703</v>
      </c>
      <c r="AE26" s="59">
        <v>0.67530335614660797</v>
      </c>
      <c r="AF26" s="59">
        <v>0.67749486423410699</v>
      </c>
      <c r="AG26" s="59">
        <v>0.67655386718789601</v>
      </c>
    </row>
    <row r="27" spans="1:33">
      <c r="A27" s="134"/>
      <c r="B27" s="76" t="s">
        <v>69</v>
      </c>
      <c r="C27" s="77">
        <f>AVERAGE(C22:C26)</f>
        <v>0.4147571035747018</v>
      </c>
      <c r="D27" s="77">
        <f t="shared" ref="D27:I27" si="11">AVERAGE(D22:D26)</f>
        <v>0.43188192091421246</v>
      </c>
      <c r="E27" s="77">
        <f t="shared" si="11"/>
        <v>0.4147571035747018</v>
      </c>
      <c r="F27" s="77">
        <f t="shared" si="11"/>
        <v>0.41519915072349994</v>
      </c>
      <c r="G27" s="77">
        <f t="shared" si="11"/>
        <v>0.37869721185515937</v>
      </c>
      <c r="H27" s="77">
        <f t="shared" si="11"/>
        <v>0.38243907531742483</v>
      </c>
      <c r="I27" s="77">
        <f t="shared" si="11"/>
        <v>0.36363531149035683</v>
      </c>
      <c r="J27" s="76" t="s">
        <v>69</v>
      </c>
      <c r="K27" s="77">
        <f>AVERAGE(K22:K26)</f>
        <v>0.82557286892758874</v>
      </c>
      <c r="L27" s="77">
        <f t="shared" ref="L27:Q27" si="12">AVERAGE(L22:L26)</f>
        <v>0.83509120416809302</v>
      </c>
      <c r="M27" s="77">
        <f t="shared" si="12"/>
        <v>0.82557286892758874</v>
      </c>
      <c r="N27" s="77">
        <f t="shared" si="12"/>
        <v>0.8298737808148916</v>
      </c>
      <c r="O27" s="77">
        <f t="shared" si="12"/>
        <v>0.63643269581623851</v>
      </c>
      <c r="P27" s="77">
        <f t="shared" si="12"/>
        <v>0.64443860464430025</v>
      </c>
      <c r="Q27" s="77">
        <f t="shared" si="12"/>
        <v>0.59508170702682439</v>
      </c>
      <c r="R27" s="76" t="s">
        <v>69</v>
      </c>
      <c r="S27" s="77">
        <f>AVERAGE(S22:S26)</f>
        <v>0.70618698441796468</v>
      </c>
      <c r="T27" s="77">
        <f t="shared" ref="T27:Y27" si="13">AVERAGE(T22:T26)</f>
        <v>0.70230915733418764</v>
      </c>
      <c r="U27" s="77">
        <f t="shared" si="13"/>
        <v>0.70618698441796468</v>
      </c>
      <c r="V27" s="77">
        <f t="shared" si="13"/>
        <v>0.70268893977119795</v>
      </c>
      <c r="W27" s="77">
        <f t="shared" si="13"/>
        <v>0.67514437412763739</v>
      </c>
      <c r="X27" s="77">
        <f t="shared" si="13"/>
        <v>0.67252327949949042</v>
      </c>
      <c r="Y27" s="77">
        <f t="shared" si="13"/>
        <v>0.66048930822208352</v>
      </c>
      <c r="Z27" s="76" t="s">
        <v>69</v>
      </c>
      <c r="AA27" s="77">
        <f>AVERAGE(AA22:AA26)</f>
        <v>0.68423464711274029</v>
      </c>
      <c r="AB27" s="77">
        <f t="shared" ref="AB27:AG27" si="14">AVERAGE(AB22:AB26)</f>
        <v>0.69175698058839408</v>
      </c>
      <c r="AC27" s="77">
        <f t="shared" si="14"/>
        <v>0.68423464711274029</v>
      </c>
      <c r="AD27" s="77">
        <f t="shared" si="14"/>
        <v>0.68595527320909422</v>
      </c>
      <c r="AE27" s="77">
        <f t="shared" si="14"/>
        <v>0.67629919837040031</v>
      </c>
      <c r="AF27" s="77">
        <f t="shared" si="14"/>
        <v>0.68041002277904283</v>
      </c>
      <c r="AG27" s="77">
        <f t="shared" si="14"/>
        <v>0.67918642723536404</v>
      </c>
    </row>
  </sheetData>
  <mergeCells count="9">
    <mergeCell ref="A10:A15"/>
    <mergeCell ref="A16:A21"/>
    <mergeCell ref="A22:A27"/>
    <mergeCell ref="A1:AG1"/>
    <mergeCell ref="B2:I2"/>
    <mergeCell ref="J2:Q2"/>
    <mergeCell ref="R2:Y2"/>
    <mergeCell ref="Z2:AG2"/>
    <mergeCell ref="A3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A932-09F0-4AF2-8CCD-D1C9E1075442}">
  <dimension ref="A1:AG27"/>
  <sheetViews>
    <sheetView workbookViewId="0">
      <pane xSplit="1" topLeftCell="AA1" activePane="topRight" state="frozen"/>
      <selection pane="topRight" activeCell="AG27" sqref="AG27"/>
    </sheetView>
  </sheetViews>
  <sheetFormatPr baseColWidth="10" defaultColWidth="11" defaultRowHeight="16"/>
  <cols>
    <col min="1" max="1" width="21.83203125" style="73" customWidth="1"/>
    <col min="2" max="16384" width="11" style="73"/>
  </cols>
  <sheetData>
    <row r="1" spans="1:33" ht="37" customHeight="1">
      <c r="A1" s="137" t="s">
        <v>72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33">
      <c r="A2" s="74"/>
      <c r="B2" s="138" t="s">
        <v>59</v>
      </c>
      <c r="C2" s="139"/>
      <c r="D2" s="139"/>
      <c r="E2" s="139"/>
      <c r="F2" s="139"/>
      <c r="G2" s="139"/>
      <c r="H2" s="139"/>
      <c r="I2" s="140"/>
      <c r="J2" s="141" t="s">
        <v>49</v>
      </c>
      <c r="K2" s="142"/>
      <c r="L2" s="142"/>
      <c r="M2" s="142"/>
      <c r="N2" s="142"/>
      <c r="O2" s="142"/>
      <c r="P2" s="142"/>
      <c r="Q2" s="143"/>
      <c r="R2" s="138" t="s">
        <v>50</v>
      </c>
      <c r="S2" s="139"/>
      <c r="T2" s="139"/>
      <c r="U2" s="139"/>
      <c r="V2" s="139"/>
      <c r="W2" s="139"/>
      <c r="X2" s="139"/>
      <c r="Y2" s="140"/>
      <c r="Z2" s="141" t="s">
        <v>51</v>
      </c>
      <c r="AA2" s="142"/>
      <c r="AB2" s="142"/>
      <c r="AC2" s="142"/>
      <c r="AD2" s="142"/>
      <c r="AE2" s="142"/>
      <c r="AF2" s="142"/>
      <c r="AG2" s="143"/>
    </row>
    <row r="3" spans="1:33">
      <c r="A3" s="135" t="s">
        <v>53</v>
      </c>
      <c r="B3" s="75" t="s">
        <v>60</v>
      </c>
      <c r="C3" s="75" t="s">
        <v>1</v>
      </c>
      <c r="D3" s="75" t="s">
        <v>61</v>
      </c>
      <c r="E3" s="75" t="s">
        <v>62</v>
      </c>
      <c r="F3" s="75" t="s">
        <v>3</v>
      </c>
      <c r="G3" s="75" t="s">
        <v>63</v>
      </c>
      <c r="H3" s="75" t="s">
        <v>4</v>
      </c>
      <c r="I3" s="75" t="s">
        <v>6</v>
      </c>
      <c r="J3" s="75" t="s">
        <v>60</v>
      </c>
      <c r="K3" s="75" t="s">
        <v>1</v>
      </c>
      <c r="L3" s="75" t="s">
        <v>61</v>
      </c>
      <c r="M3" s="75" t="s">
        <v>62</v>
      </c>
      <c r="N3" s="75" t="s">
        <v>3</v>
      </c>
      <c r="O3" s="75" t="s">
        <v>63</v>
      </c>
      <c r="P3" s="75" t="s">
        <v>4</v>
      </c>
      <c r="Q3" s="75" t="s">
        <v>6</v>
      </c>
      <c r="R3" s="75" t="s">
        <v>60</v>
      </c>
      <c r="S3" s="75" t="s">
        <v>1</v>
      </c>
      <c r="T3" s="75" t="s">
        <v>61</v>
      </c>
      <c r="U3" s="75" t="s">
        <v>62</v>
      </c>
      <c r="V3" s="75" t="s">
        <v>3</v>
      </c>
      <c r="W3" s="75" t="s">
        <v>63</v>
      </c>
      <c r="X3" s="75" t="s">
        <v>4</v>
      </c>
      <c r="Y3" s="75" t="s">
        <v>6</v>
      </c>
      <c r="Z3" s="75" t="s">
        <v>60</v>
      </c>
      <c r="AA3" s="75" t="s">
        <v>1</v>
      </c>
      <c r="AB3" s="75" t="s">
        <v>61</v>
      </c>
      <c r="AC3" s="75" t="s">
        <v>62</v>
      </c>
      <c r="AD3" s="75" t="s">
        <v>3</v>
      </c>
      <c r="AE3" s="75" t="s">
        <v>63</v>
      </c>
      <c r="AF3" s="75" t="s">
        <v>4</v>
      </c>
      <c r="AG3" s="75" t="s">
        <v>6</v>
      </c>
    </row>
    <row r="4" spans="1:33">
      <c r="A4" s="136"/>
      <c r="B4" s="76" t="s">
        <v>64</v>
      </c>
      <c r="C4" s="59">
        <v>0.34417965169569198</v>
      </c>
      <c r="D4" s="59">
        <v>0.45431260037354898</v>
      </c>
      <c r="E4" s="59">
        <v>0.34417965169569198</v>
      </c>
      <c r="F4" s="59">
        <v>0.33686250315538502</v>
      </c>
      <c r="G4" s="59">
        <v>0.33302641477513301</v>
      </c>
      <c r="H4" s="59">
        <v>0.39109682135495399</v>
      </c>
      <c r="I4" s="59">
        <v>0.33631927918884202</v>
      </c>
      <c r="J4" s="76" t="s">
        <v>64</v>
      </c>
      <c r="K4" s="59">
        <v>0.85724106324472904</v>
      </c>
      <c r="L4" s="59">
        <v>0.83013080867859601</v>
      </c>
      <c r="M4" s="59">
        <v>0.85724106324472904</v>
      </c>
      <c r="N4" s="59">
        <v>0.83946477105383699</v>
      </c>
      <c r="O4" s="59">
        <v>0.61141831346550601</v>
      </c>
      <c r="P4" s="59">
        <v>0.59348167655129602</v>
      </c>
      <c r="Q4" s="59">
        <v>0.47374819326732998</v>
      </c>
      <c r="R4" s="76" t="s">
        <v>64</v>
      </c>
      <c r="S4" s="59">
        <v>0.65650779101741497</v>
      </c>
      <c r="T4" s="59">
        <v>0.69464950132357195</v>
      </c>
      <c r="U4" s="59">
        <v>0.65650779101741497</v>
      </c>
      <c r="V4" s="59">
        <v>0.66317056688280196</v>
      </c>
      <c r="W4" s="59">
        <v>0.64986711391111596</v>
      </c>
      <c r="X4" s="59">
        <v>0.66947066419321899</v>
      </c>
      <c r="Y4" s="59">
        <v>0.66781986866399401</v>
      </c>
      <c r="Z4" s="76" t="s">
        <v>64</v>
      </c>
      <c r="AA4" s="59">
        <v>0.66246562786434404</v>
      </c>
      <c r="AB4" s="59">
        <v>0.65608214851721802</v>
      </c>
      <c r="AC4" s="59">
        <v>0.66246562786434404</v>
      </c>
      <c r="AD4" s="59">
        <v>0.65658016706092204</v>
      </c>
      <c r="AE4" s="59">
        <v>0.638345939408137</v>
      </c>
      <c r="AF4" s="59">
        <v>0.63629999510879398</v>
      </c>
      <c r="AG4" s="59">
        <v>0.62202553240056002</v>
      </c>
    </row>
    <row r="5" spans="1:33">
      <c r="A5" s="136"/>
      <c r="B5" s="76" t="s">
        <v>65</v>
      </c>
      <c r="C5" s="59">
        <v>0.444775435380384</v>
      </c>
      <c r="D5" s="59">
        <v>0.41988500313220201</v>
      </c>
      <c r="E5" s="59">
        <v>0.444775435380384</v>
      </c>
      <c r="F5" s="59">
        <v>0.42387405871995598</v>
      </c>
      <c r="G5" s="59">
        <v>0.37856798386006002</v>
      </c>
      <c r="H5" s="59">
        <v>0.39038053015596302</v>
      </c>
      <c r="I5" s="59">
        <v>0.33976843053820099</v>
      </c>
      <c r="J5" s="76" t="s">
        <v>65</v>
      </c>
      <c r="K5" s="59">
        <v>0.78230980751603996</v>
      </c>
      <c r="L5" s="59">
        <v>0.83452789564308405</v>
      </c>
      <c r="M5" s="59">
        <v>0.78230980751603996</v>
      </c>
      <c r="N5" s="59">
        <v>0.80332742260895296</v>
      </c>
      <c r="O5" s="59">
        <v>0.62041736693549399</v>
      </c>
      <c r="P5" s="59">
        <v>0.65947818004780001</v>
      </c>
      <c r="Q5" s="59">
        <v>0.63812131593011601</v>
      </c>
      <c r="R5" s="76" t="s">
        <v>65</v>
      </c>
      <c r="S5" s="59">
        <v>0.70623281393217197</v>
      </c>
      <c r="T5" s="59">
        <v>0.69771021363222296</v>
      </c>
      <c r="U5" s="59">
        <v>0.70623281393217197</v>
      </c>
      <c r="V5" s="59">
        <v>0.69872732324287301</v>
      </c>
      <c r="W5" s="59">
        <v>0.66735020244455601</v>
      </c>
      <c r="X5" s="59">
        <v>0.66232222100974802</v>
      </c>
      <c r="Y5" s="59">
        <v>0.64291489515966105</v>
      </c>
      <c r="Z5" s="76" t="s">
        <v>65</v>
      </c>
      <c r="AA5" s="59">
        <v>0.68354720439963301</v>
      </c>
      <c r="AB5" s="59">
        <v>0.69276890602582697</v>
      </c>
      <c r="AC5" s="59">
        <v>0.68354720439963301</v>
      </c>
      <c r="AD5" s="59">
        <v>0.68605506909870195</v>
      </c>
      <c r="AE5" s="59">
        <v>0.67726206200566896</v>
      </c>
      <c r="AF5" s="59">
        <v>0.68230920804393702</v>
      </c>
      <c r="AG5" s="59">
        <v>0.68227974163737504</v>
      </c>
    </row>
    <row r="6" spans="1:33">
      <c r="A6" s="136"/>
      <c r="B6" s="76" t="s">
        <v>66</v>
      </c>
      <c r="C6" s="59">
        <v>0.438588450962419</v>
      </c>
      <c r="D6" s="59">
        <v>0.41618640199053603</v>
      </c>
      <c r="E6" s="59">
        <v>0.438588450962419</v>
      </c>
      <c r="F6" s="59">
        <v>0.39277703702245098</v>
      </c>
      <c r="G6" s="59">
        <v>0.34503374377482798</v>
      </c>
      <c r="H6" s="59">
        <v>0.39087732023335803</v>
      </c>
      <c r="I6" s="59">
        <v>0.22250547128536999</v>
      </c>
      <c r="J6" s="76" t="s">
        <v>66</v>
      </c>
      <c r="K6" s="59">
        <v>0.72868927589367505</v>
      </c>
      <c r="L6" s="59">
        <v>0.84652330535434195</v>
      </c>
      <c r="M6" s="59">
        <v>0.72868927589367505</v>
      </c>
      <c r="N6" s="59">
        <v>0.76813337277742999</v>
      </c>
      <c r="O6" s="59">
        <v>0.60530004974449403</v>
      </c>
      <c r="P6" s="59">
        <v>0.69394345106370403</v>
      </c>
      <c r="Q6" s="59">
        <v>0.692343857142938</v>
      </c>
      <c r="R6" s="76" t="s">
        <v>66</v>
      </c>
      <c r="S6" s="59">
        <v>0.704399633363886</v>
      </c>
      <c r="T6" s="59">
        <v>0.70360469102854195</v>
      </c>
      <c r="U6" s="59">
        <v>0.704399633363886</v>
      </c>
      <c r="V6" s="59">
        <v>0.70398722227282795</v>
      </c>
      <c r="W6" s="59">
        <v>0.67916007459113903</v>
      </c>
      <c r="X6" s="59">
        <v>0.67867697875745603</v>
      </c>
      <c r="Y6" s="59">
        <v>0.67224242188474204</v>
      </c>
      <c r="Z6" s="76" t="s">
        <v>66</v>
      </c>
      <c r="AA6" s="59">
        <v>0.66865261228230899</v>
      </c>
      <c r="AB6" s="59">
        <v>0.69879263129422697</v>
      </c>
      <c r="AC6" s="59">
        <v>0.66865261228230899</v>
      </c>
      <c r="AD6" s="59">
        <v>0.67134014294683497</v>
      </c>
      <c r="AE6" s="59">
        <v>0.66747227786883501</v>
      </c>
      <c r="AF6" s="59">
        <v>0.68305642704417402</v>
      </c>
      <c r="AG6" s="59">
        <v>0.679060376259503</v>
      </c>
    </row>
    <row r="7" spans="1:33">
      <c r="A7" s="136"/>
      <c r="B7" s="76" t="s">
        <v>67</v>
      </c>
      <c r="C7" s="59">
        <v>0.43056828597616797</v>
      </c>
      <c r="D7" s="59">
        <v>0.423682979070512</v>
      </c>
      <c r="E7" s="59">
        <v>0.43056828597616797</v>
      </c>
      <c r="F7" s="59">
        <v>0.42357721278772198</v>
      </c>
      <c r="G7" s="59">
        <v>0.37899997555973802</v>
      </c>
      <c r="H7" s="59">
        <v>0.390298001597772</v>
      </c>
      <c r="I7" s="59">
        <v>0.35506164795432699</v>
      </c>
      <c r="J7" s="76" t="s">
        <v>67</v>
      </c>
      <c r="K7" s="59">
        <v>0.78208065994500398</v>
      </c>
      <c r="L7" s="59">
        <v>0.83499837905890995</v>
      </c>
      <c r="M7" s="59">
        <v>0.78208065994500398</v>
      </c>
      <c r="N7" s="59">
        <v>0.80331195638158404</v>
      </c>
      <c r="O7" s="59">
        <v>0.621005890979483</v>
      </c>
      <c r="P7" s="59">
        <v>0.66083086217579801</v>
      </c>
      <c r="Q7" s="59">
        <v>0.64007339055393497</v>
      </c>
      <c r="R7" s="76" t="s">
        <v>67</v>
      </c>
      <c r="S7" s="59">
        <v>0.66544454628780902</v>
      </c>
      <c r="T7" s="59">
        <v>0.69251623183576905</v>
      </c>
      <c r="U7" s="59">
        <v>0.66544454628780902</v>
      </c>
      <c r="V7" s="59">
        <v>0.67164587479676796</v>
      </c>
      <c r="W7" s="59">
        <v>0.65548483686432901</v>
      </c>
      <c r="X7" s="59">
        <v>0.66949521679033897</v>
      </c>
      <c r="Y7" s="59">
        <v>0.66933420966519996</v>
      </c>
      <c r="Z7" s="76" t="s">
        <v>67</v>
      </c>
      <c r="AA7" s="59">
        <v>0.68515123739688299</v>
      </c>
      <c r="AB7" s="59">
        <v>0.70090866813465202</v>
      </c>
      <c r="AC7" s="59">
        <v>0.68515123739688299</v>
      </c>
      <c r="AD7" s="59">
        <v>0.68813601386621603</v>
      </c>
      <c r="AE7" s="59">
        <v>0.68126296102331996</v>
      </c>
      <c r="AF7" s="59">
        <v>0.68988358930642701</v>
      </c>
      <c r="AG7" s="59">
        <v>0.68945762555232903</v>
      </c>
    </row>
    <row r="8" spans="1:33">
      <c r="A8" s="136"/>
      <c r="B8" s="76" t="s">
        <v>68</v>
      </c>
      <c r="C8" s="59">
        <v>0.43056828597616797</v>
      </c>
      <c r="D8" s="59">
        <v>0.43460836264295299</v>
      </c>
      <c r="E8" s="59">
        <v>0.43056828597616797</v>
      </c>
      <c r="F8" s="59">
        <v>0.43078084335579903</v>
      </c>
      <c r="G8" s="59">
        <v>0.39391531852774803</v>
      </c>
      <c r="H8" s="59">
        <v>0.40053884347850099</v>
      </c>
      <c r="I8" s="59">
        <v>0.37910557910500797</v>
      </c>
      <c r="J8" s="76" t="s">
        <v>68</v>
      </c>
      <c r="K8" s="59">
        <v>0.74381301558203405</v>
      </c>
      <c r="L8" s="59">
        <v>0.84103525976291105</v>
      </c>
      <c r="M8" s="59">
        <v>0.74381301558203405</v>
      </c>
      <c r="N8" s="59">
        <v>0.77831694366942294</v>
      </c>
      <c r="O8" s="59">
        <v>0.60843521822387203</v>
      </c>
      <c r="P8" s="59">
        <v>0.680377902688029</v>
      </c>
      <c r="Q8" s="59">
        <v>0.67492433107330696</v>
      </c>
      <c r="R8" s="76" t="s">
        <v>68</v>
      </c>
      <c r="S8" s="59">
        <v>0.69408799266727705</v>
      </c>
      <c r="T8" s="59">
        <v>0.69438265895694795</v>
      </c>
      <c r="U8" s="59">
        <v>0.69408799266727705</v>
      </c>
      <c r="V8" s="59">
        <v>0.69423353447195701</v>
      </c>
      <c r="W8" s="59">
        <v>0.66920034406698203</v>
      </c>
      <c r="X8" s="59">
        <v>0.669363360250254</v>
      </c>
      <c r="Y8" s="59">
        <v>0.66333715901266199</v>
      </c>
      <c r="Z8" s="76" t="s">
        <v>68</v>
      </c>
      <c r="AA8" s="59">
        <v>0.69133822181484805</v>
      </c>
      <c r="AB8" s="59">
        <v>0.68848011490699301</v>
      </c>
      <c r="AC8" s="59">
        <v>0.69133822181484805</v>
      </c>
      <c r="AD8" s="59">
        <v>0.68940544756773603</v>
      </c>
      <c r="AE8" s="59">
        <v>0.67533088638363903</v>
      </c>
      <c r="AF8" s="59">
        <v>0.67366531226854098</v>
      </c>
      <c r="AG8" s="59">
        <v>0.66755580733066</v>
      </c>
    </row>
    <row r="9" spans="1:33">
      <c r="A9" s="144"/>
      <c r="B9" s="76" t="s">
        <v>69</v>
      </c>
      <c r="C9" s="77">
        <f>AVERAGE(C4:C8)</f>
        <v>0.41773602199816617</v>
      </c>
      <c r="D9" s="77">
        <f t="shared" ref="D9:Q9" si="0">AVERAGE(D4:D8)</f>
        <v>0.42973506944195039</v>
      </c>
      <c r="E9" s="77">
        <f t="shared" si="0"/>
        <v>0.41773602199816617</v>
      </c>
      <c r="F9" s="77">
        <f t="shared" si="0"/>
        <v>0.40157433100826256</v>
      </c>
      <c r="G9" s="77">
        <f t="shared" si="0"/>
        <v>0.36590868729950138</v>
      </c>
      <c r="H9" s="77">
        <f t="shared" si="0"/>
        <v>0.39263830336410954</v>
      </c>
      <c r="I9" s="77">
        <f t="shared" si="0"/>
        <v>0.32655208161434957</v>
      </c>
      <c r="J9" s="76" t="s">
        <v>69</v>
      </c>
      <c r="K9" s="77">
        <f>AVERAGE(K4:K8)</f>
        <v>0.7788267644362965</v>
      </c>
      <c r="L9" s="77">
        <f t="shared" si="0"/>
        <v>0.83744312969956858</v>
      </c>
      <c r="M9" s="77">
        <f t="shared" si="0"/>
        <v>0.7788267644362965</v>
      </c>
      <c r="N9" s="77">
        <f t="shared" si="0"/>
        <v>0.79851089329824532</v>
      </c>
      <c r="O9" s="77">
        <f t="shared" si="0"/>
        <v>0.61331536786976981</v>
      </c>
      <c r="P9" s="77">
        <f t="shared" si="0"/>
        <v>0.65762241450532544</v>
      </c>
      <c r="Q9" s="77">
        <f t="shared" si="0"/>
        <v>0.62384221759352521</v>
      </c>
      <c r="R9" s="76" t="s">
        <v>69</v>
      </c>
      <c r="S9" s="77">
        <f>AVERAGE(S4:S8)</f>
        <v>0.6853345554537118</v>
      </c>
      <c r="T9" s="77">
        <f t="shared" ref="T9:Y9" si="1">AVERAGE(T4:T8)</f>
        <v>0.69657265935541068</v>
      </c>
      <c r="U9" s="77">
        <f t="shared" si="1"/>
        <v>0.6853345554537118</v>
      </c>
      <c r="V9" s="77">
        <f t="shared" si="1"/>
        <v>0.68635290433344553</v>
      </c>
      <c r="W9" s="77">
        <f t="shared" si="1"/>
        <v>0.66421251437562445</v>
      </c>
      <c r="X9" s="77">
        <f t="shared" si="1"/>
        <v>0.6698656882002032</v>
      </c>
      <c r="Y9" s="77">
        <f t="shared" si="1"/>
        <v>0.66312971087725181</v>
      </c>
      <c r="Z9" s="76" t="s">
        <v>69</v>
      </c>
      <c r="AA9" s="77">
        <f>AVERAGE(AA4:AA8)</f>
        <v>0.67823098075160337</v>
      </c>
      <c r="AB9" s="77">
        <f t="shared" ref="AB9:AG9" si="2">AVERAGE(AB4:AB8)</f>
        <v>0.68740649377578344</v>
      </c>
      <c r="AC9" s="77">
        <f t="shared" si="2"/>
        <v>0.67823098075160337</v>
      </c>
      <c r="AD9" s="77">
        <f t="shared" si="2"/>
        <v>0.67830336810808223</v>
      </c>
      <c r="AE9" s="77">
        <f t="shared" si="2"/>
        <v>0.66793482533792004</v>
      </c>
      <c r="AF9" s="77">
        <f t="shared" si="2"/>
        <v>0.67304290635437458</v>
      </c>
      <c r="AG9" s="77">
        <f t="shared" si="2"/>
        <v>0.66807581663608551</v>
      </c>
    </row>
    <row r="10" spans="1:33">
      <c r="A10" s="132" t="s">
        <v>54</v>
      </c>
      <c r="B10" s="76" t="s">
        <v>64</v>
      </c>
      <c r="C10" s="59">
        <v>0.37832263978001801</v>
      </c>
      <c r="D10" s="59">
        <v>0.45033614094049901</v>
      </c>
      <c r="E10" s="59">
        <v>0.37832263978001801</v>
      </c>
      <c r="F10" s="59">
        <v>0.369564428272316</v>
      </c>
      <c r="G10" s="59">
        <v>0.35074819062877</v>
      </c>
      <c r="H10" s="59">
        <v>0.39926843599560302</v>
      </c>
      <c r="I10" s="59">
        <v>0.326616768005772</v>
      </c>
      <c r="J10" s="76" t="s">
        <v>64</v>
      </c>
      <c r="K10" s="59">
        <v>0.75045829514207096</v>
      </c>
      <c r="L10" s="59">
        <v>0.85532953080592999</v>
      </c>
      <c r="M10" s="59">
        <v>0.75045829514207096</v>
      </c>
      <c r="N10" s="59">
        <v>0.78545958133696603</v>
      </c>
      <c r="O10" s="59">
        <v>0.62783141134037501</v>
      </c>
      <c r="P10" s="59">
        <v>0.71760386238234297</v>
      </c>
      <c r="Q10" s="59">
        <v>0.71622109364507502</v>
      </c>
      <c r="R10" s="76" t="s">
        <v>64</v>
      </c>
      <c r="S10" s="59">
        <v>0.66911090742438095</v>
      </c>
      <c r="T10" s="59">
        <v>0.697167060488734</v>
      </c>
      <c r="U10" s="59">
        <v>0.66911090742438095</v>
      </c>
      <c r="V10" s="59">
        <v>0.67530401343074198</v>
      </c>
      <c r="W10" s="59">
        <v>0.65963909823818201</v>
      </c>
      <c r="X10" s="59">
        <v>0.67442164993452602</v>
      </c>
      <c r="Y10" s="59">
        <v>0.67414688963784397</v>
      </c>
      <c r="Z10" s="76" t="s">
        <v>64</v>
      </c>
      <c r="AA10" s="59">
        <v>0.67094408799266703</v>
      </c>
      <c r="AB10" s="59">
        <v>0.68964343169273201</v>
      </c>
      <c r="AC10" s="59">
        <v>0.67094408799266703</v>
      </c>
      <c r="AD10" s="59">
        <v>0.67411008173122899</v>
      </c>
      <c r="AE10" s="59">
        <v>0.66768763729014602</v>
      </c>
      <c r="AF10" s="59">
        <v>0.67743896474139498</v>
      </c>
      <c r="AG10" s="59">
        <v>0.67662164117926904</v>
      </c>
    </row>
    <row r="11" spans="1:33">
      <c r="A11" s="133"/>
      <c r="B11" s="76" t="s">
        <v>65</v>
      </c>
      <c r="C11" s="59">
        <v>0.441338221814848</v>
      </c>
      <c r="D11" s="59">
        <v>0.42500300152559101</v>
      </c>
      <c r="E11" s="59">
        <v>0.441338221814848</v>
      </c>
      <c r="F11" s="59">
        <v>0.43120289143278301</v>
      </c>
      <c r="G11" s="59">
        <v>0.38394146173126498</v>
      </c>
      <c r="H11" s="59">
        <v>0.38391669321851501</v>
      </c>
      <c r="I11" s="59">
        <v>0.35386446397239102</v>
      </c>
      <c r="J11" s="76" t="s">
        <v>65</v>
      </c>
      <c r="K11" s="59">
        <v>0.77772685609532499</v>
      </c>
      <c r="L11" s="59">
        <v>0.83757422782498903</v>
      </c>
      <c r="M11" s="59">
        <v>0.77772685609532499</v>
      </c>
      <c r="N11" s="59">
        <v>0.80112713744259301</v>
      </c>
      <c r="O11" s="59">
        <v>0.62257522763642204</v>
      </c>
      <c r="P11" s="59">
        <v>0.66871735859077597</v>
      </c>
      <c r="Q11" s="59">
        <v>0.65219344467752804</v>
      </c>
      <c r="R11" s="76" t="s">
        <v>65</v>
      </c>
      <c r="S11" s="59">
        <v>0.65719523373052202</v>
      </c>
      <c r="T11" s="59">
        <v>0.69693236377788603</v>
      </c>
      <c r="U11" s="59">
        <v>0.65719523373052202</v>
      </c>
      <c r="V11" s="59">
        <v>0.66382937300093603</v>
      </c>
      <c r="W11" s="59">
        <v>0.65098772721061704</v>
      </c>
      <c r="X11" s="59">
        <v>0.67151489524225205</v>
      </c>
      <c r="Y11" s="59">
        <v>0.66950605012703202</v>
      </c>
      <c r="Z11" s="76" t="s">
        <v>65</v>
      </c>
      <c r="AA11" s="59">
        <v>0.57332722273143899</v>
      </c>
      <c r="AB11" s="59">
        <v>0.62376274146586197</v>
      </c>
      <c r="AC11" s="59">
        <v>0.57332722273143899</v>
      </c>
      <c r="AD11" s="59">
        <v>0.57201352843433395</v>
      </c>
      <c r="AE11" s="59">
        <v>0.57323543623033102</v>
      </c>
      <c r="AF11" s="59">
        <v>0.59902289433598299</v>
      </c>
      <c r="AG11" s="59">
        <v>0.58438509654846504</v>
      </c>
    </row>
    <row r="12" spans="1:33">
      <c r="A12" s="133"/>
      <c r="B12" s="76" t="s">
        <v>66</v>
      </c>
      <c r="C12" s="59">
        <v>0.43331805682859698</v>
      </c>
      <c r="D12" s="59">
        <v>0.40879844323536602</v>
      </c>
      <c r="E12" s="59">
        <v>0.43331805682859698</v>
      </c>
      <c r="F12" s="59">
        <v>0.395517750468245</v>
      </c>
      <c r="G12" s="59">
        <v>0.348791261939987</v>
      </c>
      <c r="H12" s="59">
        <v>0.38670687170677498</v>
      </c>
      <c r="I12" s="59">
        <v>0.27719453814866402</v>
      </c>
      <c r="J12" s="76" t="s">
        <v>66</v>
      </c>
      <c r="K12" s="59">
        <v>0.69592117323556302</v>
      </c>
      <c r="L12" s="59">
        <v>0.85131739296771503</v>
      </c>
      <c r="M12" s="59">
        <v>0.69592117323556302</v>
      </c>
      <c r="N12" s="59">
        <v>0.74368608555831095</v>
      </c>
      <c r="O12" s="59">
        <v>0.58911018839323803</v>
      </c>
      <c r="P12" s="59">
        <v>0.70180966185713001</v>
      </c>
      <c r="Q12" s="59">
        <v>0.70176428544825997</v>
      </c>
      <c r="R12" s="76" t="s">
        <v>66</v>
      </c>
      <c r="S12" s="59">
        <v>0.70737855178735098</v>
      </c>
      <c r="T12" s="59">
        <v>0.70617188073772397</v>
      </c>
      <c r="U12" s="59">
        <v>0.70737855178735098</v>
      </c>
      <c r="V12" s="59">
        <v>0.706739083846885</v>
      </c>
      <c r="W12" s="59">
        <v>0.68190297415914103</v>
      </c>
      <c r="X12" s="59">
        <v>0.68114860686745204</v>
      </c>
      <c r="Y12" s="59">
        <v>0.67448099634703496</v>
      </c>
      <c r="Z12" s="76" t="s">
        <v>66</v>
      </c>
      <c r="AA12" s="59">
        <v>0.67208982584784605</v>
      </c>
      <c r="AB12" s="59">
        <v>0.68274916964987697</v>
      </c>
      <c r="AC12" s="59">
        <v>0.67208982584784605</v>
      </c>
      <c r="AD12" s="59">
        <v>0.67484975337367703</v>
      </c>
      <c r="AE12" s="59">
        <v>0.66617278565408999</v>
      </c>
      <c r="AF12" s="59">
        <v>0.67170009572788103</v>
      </c>
      <c r="AG12" s="59">
        <v>0.67169712943663695</v>
      </c>
    </row>
    <row r="13" spans="1:33">
      <c r="A13" s="133"/>
      <c r="B13" s="76" t="s">
        <v>67</v>
      </c>
      <c r="C13" s="59">
        <v>0.42117323556370301</v>
      </c>
      <c r="D13" s="59">
        <v>0.44375571413901599</v>
      </c>
      <c r="E13" s="59">
        <v>0.42117323556370301</v>
      </c>
      <c r="F13" s="59">
        <v>0.426569252670707</v>
      </c>
      <c r="G13" s="59">
        <v>0.38625283441867497</v>
      </c>
      <c r="H13" s="59">
        <v>0.38954122647859202</v>
      </c>
      <c r="I13" s="59">
        <v>0.37016254061065201</v>
      </c>
      <c r="J13" s="76" t="s">
        <v>67</v>
      </c>
      <c r="K13" s="59">
        <v>0.78758020164986198</v>
      </c>
      <c r="L13" s="59">
        <v>0.83202795698648702</v>
      </c>
      <c r="M13" s="59">
        <v>0.78758020164986198</v>
      </c>
      <c r="N13" s="59">
        <v>0.80599198746752698</v>
      </c>
      <c r="O13" s="59">
        <v>0.61897006212720995</v>
      </c>
      <c r="P13" s="59">
        <v>0.65137684045911803</v>
      </c>
      <c r="Q13" s="59">
        <v>0.62467350062629001</v>
      </c>
      <c r="R13" s="76" t="s">
        <v>67</v>
      </c>
      <c r="S13" s="59">
        <v>0.69775435380384898</v>
      </c>
      <c r="T13" s="59">
        <v>0.69863784955811803</v>
      </c>
      <c r="U13" s="59">
        <v>0.69775435380384898</v>
      </c>
      <c r="V13" s="59">
        <v>0.69817989563494398</v>
      </c>
      <c r="W13" s="59">
        <v>0.67378216398553903</v>
      </c>
      <c r="X13" s="59">
        <v>0.67428979339444195</v>
      </c>
      <c r="Y13" s="59">
        <v>0.66890458530764896</v>
      </c>
      <c r="Z13" s="76" t="s">
        <v>67</v>
      </c>
      <c r="AA13" s="59">
        <v>0.67965169569202499</v>
      </c>
      <c r="AB13" s="59">
        <v>0.70082615579776997</v>
      </c>
      <c r="AC13" s="59">
        <v>0.67965169569202499</v>
      </c>
      <c r="AD13" s="59">
        <v>0.68270953910690602</v>
      </c>
      <c r="AE13" s="59">
        <v>0.67704588130369203</v>
      </c>
      <c r="AF13" s="59">
        <v>0.68835203054907201</v>
      </c>
      <c r="AG13" s="59">
        <v>0.68690799657801205</v>
      </c>
    </row>
    <row r="14" spans="1:33">
      <c r="A14" s="133"/>
      <c r="B14" s="76" t="s">
        <v>68</v>
      </c>
      <c r="C14" s="59">
        <v>0.38840513290559098</v>
      </c>
      <c r="D14" s="59">
        <v>0.43312918668824901</v>
      </c>
      <c r="E14" s="59">
        <v>0.38840513290559098</v>
      </c>
      <c r="F14" s="59">
        <v>0.39761421533359498</v>
      </c>
      <c r="G14" s="59">
        <v>0.37079425028878799</v>
      </c>
      <c r="H14" s="59">
        <v>0.39256058767860402</v>
      </c>
      <c r="I14" s="59">
        <v>0.36958881399670102</v>
      </c>
      <c r="J14" s="76" t="s">
        <v>68</v>
      </c>
      <c r="K14" s="59">
        <v>0.72708524289642495</v>
      </c>
      <c r="L14" s="59">
        <v>0.84093873522595397</v>
      </c>
      <c r="M14" s="59">
        <v>0.72708524289642495</v>
      </c>
      <c r="N14" s="59">
        <v>0.76616639979964496</v>
      </c>
      <c r="O14" s="59">
        <v>0.59860138617998004</v>
      </c>
      <c r="P14" s="59">
        <v>0.67965960727036601</v>
      </c>
      <c r="Q14" s="59">
        <v>0.676613558224335</v>
      </c>
      <c r="R14" s="76" t="s">
        <v>68</v>
      </c>
      <c r="S14" s="59">
        <v>0.69294225481209903</v>
      </c>
      <c r="T14" s="59">
        <v>0.69107762291863095</v>
      </c>
      <c r="U14" s="59">
        <v>0.69294225481209903</v>
      </c>
      <c r="V14" s="59">
        <v>0.69193231176278602</v>
      </c>
      <c r="W14" s="59">
        <v>0.66549815021122305</v>
      </c>
      <c r="X14" s="59">
        <v>0.66449648988796695</v>
      </c>
      <c r="Y14" s="59">
        <v>0.65644888054280004</v>
      </c>
      <c r="Z14" s="76" t="s">
        <v>68</v>
      </c>
      <c r="AA14" s="59">
        <v>0.65513290559119997</v>
      </c>
      <c r="AB14" s="59">
        <v>0.68939383895441098</v>
      </c>
      <c r="AC14" s="59">
        <v>0.65513290559119997</v>
      </c>
      <c r="AD14" s="59">
        <v>0.65750745719023695</v>
      </c>
      <c r="AE14" s="59">
        <v>0.65439974910670495</v>
      </c>
      <c r="AF14" s="59">
        <v>0.67174507735092304</v>
      </c>
      <c r="AG14" s="59">
        <v>0.66633428024625097</v>
      </c>
    </row>
    <row r="15" spans="1:33">
      <c r="A15" s="134"/>
      <c r="B15" s="76" t="s">
        <v>69</v>
      </c>
      <c r="C15" s="77">
        <f>AVERAGE(C10:C14)</f>
        <v>0.41251145737855144</v>
      </c>
      <c r="D15" s="77">
        <f t="shared" ref="D15:I15" si="3">AVERAGE(D10:D14)</f>
        <v>0.43220449730574428</v>
      </c>
      <c r="E15" s="77">
        <f t="shared" si="3"/>
        <v>0.41251145737855144</v>
      </c>
      <c r="F15" s="77">
        <f t="shared" si="3"/>
        <v>0.40409370763552921</v>
      </c>
      <c r="G15" s="77">
        <f t="shared" si="3"/>
        <v>0.36810559980149699</v>
      </c>
      <c r="H15" s="77">
        <f>AVERAGE(H10:H14)</f>
        <v>0.39039876301561782</v>
      </c>
      <c r="I15" s="77">
        <f t="shared" si="3"/>
        <v>0.33948542494683603</v>
      </c>
      <c r="J15" s="76" t="s">
        <v>69</v>
      </c>
      <c r="K15" s="77">
        <f>AVERAGE(K10:K14)</f>
        <v>0.74775435380384914</v>
      </c>
      <c r="L15" s="77">
        <f t="shared" ref="L15:Q15" si="4">AVERAGE(L10:L14)</f>
        <v>0.8434375687622151</v>
      </c>
      <c r="M15" s="77">
        <f t="shared" si="4"/>
        <v>0.74775435380384914</v>
      </c>
      <c r="N15" s="77">
        <f t="shared" si="4"/>
        <v>0.78048623832100839</v>
      </c>
      <c r="O15" s="77">
        <f t="shared" si="4"/>
        <v>0.6114176551354451</v>
      </c>
      <c r="P15" s="77">
        <f t="shared" si="4"/>
        <v>0.68383346611194651</v>
      </c>
      <c r="Q15" s="77">
        <f t="shared" si="4"/>
        <v>0.67429317652429754</v>
      </c>
      <c r="R15" s="76" t="s">
        <v>69</v>
      </c>
      <c r="S15" s="77">
        <f>AVERAGE(S10:S14)</f>
        <v>0.68487626031164039</v>
      </c>
      <c r="T15" s="77">
        <f t="shared" ref="T15:Y15" si="5">AVERAGE(T10:T14)</f>
        <v>0.69799735549621844</v>
      </c>
      <c r="U15" s="77">
        <f t="shared" si="5"/>
        <v>0.68487626031164039</v>
      </c>
      <c r="V15" s="77">
        <f t="shared" si="5"/>
        <v>0.68719693553525862</v>
      </c>
      <c r="W15" s="77">
        <f t="shared" si="5"/>
        <v>0.66636202276094036</v>
      </c>
      <c r="X15" s="77">
        <f t="shared" si="5"/>
        <v>0.67317428706532778</v>
      </c>
      <c r="Y15" s="77">
        <f t="shared" si="5"/>
        <v>0.66869748039247201</v>
      </c>
      <c r="Z15" s="76" t="s">
        <v>69</v>
      </c>
      <c r="AA15" s="77">
        <f>AVERAGE(AA10:AA14)</f>
        <v>0.65022914757103534</v>
      </c>
      <c r="AB15" s="77">
        <f t="shared" ref="AB15:AG15" si="6">AVERAGE(AB10:AB14)</f>
        <v>0.67727506751213029</v>
      </c>
      <c r="AC15" s="77">
        <f t="shared" si="6"/>
        <v>0.65022914757103534</v>
      </c>
      <c r="AD15" s="77">
        <f t="shared" si="6"/>
        <v>0.65223807196727657</v>
      </c>
      <c r="AE15" s="77">
        <f t="shared" si="6"/>
        <v>0.6477082979169928</v>
      </c>
      <c r="AF15" s="77">
        <f t="shared" si="6"/>
        <v>0.66165181254105088</v>
      </c>
      <c r="AG15" s="77">
        <f t="shared" si="6"/>
        <v>0.6571892287977269</v>
      </c>
    </row>
    <row r="16" spans="1:33">
      <c r="A16" s="135" t="s">
        <v>55</v>
      </c>
      <c r="B16" s="76" t="s">
        <v>64</v>
      </c>
      <c r="C16" s="59">
        <v>0.43950504124656198</v>
      </c>
      <c r="D16" s="59">
        <v>0.43549600862519799</v>
      </c>
      <c r="E16" s="59">
        <v>0.43950504124656198</v>
      </c>
      <c r="F16" s="59">
        <v>0.42830292203423098</v>
      </c>
      <c r="G16" s="59">
        <v>0.387332536076472</v>
      </c>
      <c r="H16" s="59">
        <v>0.39985726324787602</v>
      </c>
      <c r="I16" s="59">
        <v>0.35412084189149001</v>
      </c>
      <c r="J16" s="76" t="s">
        <v>64</v>
      </c>
      <c r="K16" s="59">
        <v>0.842575618698441</v>
      </c>
      <c r="L16" s="59">
        <v>0.83560988981450002</v>
      </c>
      <c r="M16" s="59">
        <v>0.842575618698441</v>
      </c>
      <c r="N16" s="59">
        <v>0.83890303395555998</v>
      </c>
      <c r="O16" s="59">
        <v>0.638467053072869</v>
      </c>
      <c r="P16" s="59">
        <v>0.63254809536455103</v>
      </c>
      <c r="Q16" s="59">
        <v>0.56488383680003296</v>
      </c>
      <c r="R16" s="76" t="s">
        <v>64</v>
      </c>
      <c r="S16" s="59">
        <v>0.69981668194317104</v>
      </c>
      <c r="T16" s="59">
        <v>0.698228093497267</v>
      </c>
      <c r="U16" s="59">
        <v>0.69981668194317104</v>
      </c>
      <c r="V16" s="59">
        <v>0.69896298382038202</v>
      </c>
      <c r="W16" s="59">
        <v>0.67326667032444498</v>
      </c>
      <c r="X16" s="59">
        <v>0.67234786483340603</v>
      </c>
      <c r="Y16" s="59">
        <v>0.66493522202052502</v>
      </c>
      <c r="Z16" s="76" t="s">
        <v>64</v>
      </c>
      <c r="AA16" s="59">
        <v>0.67598533455545295</v>
      </c>
      <c r="AB16" s="59">
        <v>0.68835509073152801</v>
      </c>
      <c r="AC16" s="59">
        <v>0.67598533455545295</v>
      </c>
      <c r="AD16" s="59">
        <v>0.67887309604560797</v>
      </c>
      <c r="AE16" s="59">
        <v>0.67083266209262704</v>
      </c>
      <c r="AF16" s="59">
        <v>0.67737782467124097</v>
      </c>
      <c r="AG16" s="59">
        <v>0.67734027331699997</v>
      </c>
    </row>
    <row r="17" spans="1:33">
      <c r="A17" s="136"/>
      <c r="B17" s="76" t="s">
        <v>65</v>
      </c>
      <c r="C17" s="59">
        <v>0.40834097158570098</v>
      </c>
      <c r="D17" s="59">
        <v>0.429107729179668</v>
      </c>
      <c r="E17" s="59">
        <v>0.40834097158570098</v>
      </c>
      <c r="F17" s="59">
        <v>0.40837990206861802</v>
      </c>
      <c r="G17" s="59">
        <v>0.36830752596315097</v>
      </c>
      <c r="H17" s="59">
        <v>0.39694412966427001</v>
      </c>
      <c r="I17" s="59">
        <v>0.359479708166065</v>
      </c>
      <c r="J17" s="76" t="s">
        <v>65</v>
      </c>
      <c r="K17" s="59">
        <v>0.71769019248395904</v>
      </c>
      <c r="L17" s="59">
        <v>0.82857491493871804</v>
      </c>
      <c r="M17" s="59">
        <v>0.71769019248395904</v>
      </c>
      <c r="N17" s="59">
        <v>0.75740708743072904</v>
      </c>
      <c r="O17" s="59">
        <v>0.57978430725211805</v>
      </c>
      <c r="P17" s="59">
        <v>0.64753179310141296</v>
      </c>
      <c r="Q17" s="59">
        <v>0.64051261522034797</v>
      </c>
      <c r="R17" s="76" t="s">
        <v>65</v>
      </c>
      <c r="S17" s="59">
        <v>0.69500458295141998</v>
      </c>
      <c r="T17" s="59">
        <v>0.70195966786071495</v>
      </c>
      <c r="U17" s="59">
        <v>0.69500458295141998</v>
      </c>
      <c r="V17" s="59">
        <v>0.69767830417501397</v>
      </c>
      <c r="W17" s="59">
        <v>0.676073201133359</v>
      </c>
      <c r="X17" s="59">
        <v>0.68007238469372899</v>
      </c>
      <c r="Y17" s="59">
        <v>0.67791529514263804</v>
      </c>
      <c r="Z17" s="76" t="s">
        <v>65</v>
      </c>
      <c r="AA17" s="59">
        <v>0.67598533455545295</v>
      </c>
      <c r="AB17" s="59">
        <v>0.68764632691952599</v>
      </c>
      <c r="AC17" s="59">
        <v>0.67598533455545295</v>
      </c>
      <c r="AD17" s="59">
        <v>0.67881397009394995</v>
      </c>
      <c r="AE17" s="59">
        <v>0.67056055407066395</v>
      </c>
      <c r="AF17" s="59">
        <v>0.67672668292410199</v>
      </c>
      <c r="AG17" s="59">
        <v>0.676716029355941</v>
      </c>
    </row>
    <row r="18" spans="1:33">
      <c r="A18" s="136"/>
      <c r="B18" s="76" t="s">
        <v>66</v>
      </c>
      <c r="C18" s="59">
        <v>0.40719523373052202</v>
      </c>
      <c r="D18" s="59">
        <v>0.43183562756836402</v>
      </c>
      <c r="E18" s="59">
        <v>0.40719523373052202</v>
      </c>
      <c r="F18" s="59">
        <v>0.38415987130298401</v>
      </c>
      <c r="G18" s="59">
        <v>0.34348000368000198</v>
      </c>
      <c r="H18" s="59">
        <v>0.39078241846390899</v>
      </c>
      <c r="I18" s="59">
        <v>0.27769885174633702</v>
      </c>
      <c r="J18" s="76" t="s">
        <v>66</v>
      </c>
      <c r="K18" s="59">
        <v>0.73579285059578303</v>
      </c>
      <c r="L18" s="59">
        <v>0.84447696053333599</v>
      </c>
      <c r="M18" s="59">
        <v>0.73579285059578303</v>
      </c>
      <c r="N18" s="59">
        <v>0.77307346126829501</v>
      </c>
      <c r="O18" s="59">
        <v>0.60749612835038203</v>
      </c>
      <c r="P18" s="59">
        <v>0.68912377179782203</v>
      </c>
      <c r="Q18" s="59">
        <v>0.68621502107384902</v>
      </c>
      <c r="R18" s="76" t="s">
        <v>66</v>
      </c>
      <c r="S18" s="59">
        <v>0.69179651695692002</v>
      </c>
      <c r="T18" s="59">
        <v>0.70339507695871795</v>
      </c>
      <c r="U18" s="59">
        <v>0.69179651695692002</v>
      </c>
      <c r="V18" s="59">
        <v>0.69564858908038696</v>
      </c>
      <c r="W18" s="59">
        <v>0.67574346102607696</v>
      </c>
      <c r="X18" s="59">
        <v>0.682348046704495</v>
      </c>
      <c r="Y18" s="59">
        <v>0.68148808855377696</v>
      </c>
      <c r="Z18" s="76" t="s">
        <v>66</v>
      </c>
      <c r="AA18" s="59">
        <v>0.68515123739688299</v>
      </c>
      <c r="AB18" s="59">
        <v>0.68424987528430303</v>
      </c>
      <c r="AC18" s="59">
        <v>0.68515123739688299</v>
      </c>
      <c r="AD18" s="59">
        <v>0.68466356164320197</v>
      </c>
      <c r="AE18" s="59">
        <v>0.67167919470142901</v>
      </c>
      <c r="AF18" s="59">
        <v>0.67118651913858796</v>
      </c>
      <c r="AG18" s="59">
        <v>0.66736426289786499</v>
      </c>
    </row>
    <row r="19" spans="1:33">
      <c r="A19" s="136"/>
      <c r="B19" s="76" t="s">
        <v>67</v>
      </c>
      <c r="C19" s="59">
        <v>0.436526122823098</v>
      </c>
      <c r="D19" s="59">
        <v>0.42075583959326901</v>
      </c>
      <c r="E19" s="59">
        <v>0.436526122823098</v>
      </c>
      <c r="F19" s="59">
        <v>0.42543224810685198</v>
      </c>
      <c r="G19" s="59">
        <v>0.379792688627554</v>
      </c>
      <c r="H19" s="59">
        <v>0.38976303400054402</v>
      </c>
      <c r="I19" s="59">
        <v>0.35373822143308797</v>
      </c>
      <c r="J19" s="76" t="s">
        <v>67</v>
      </c>
      <c r="K19" s="59">
        <v>0.76191567369385804</v>
      </c>
      <c r="L19" s="59">
        <v>0.83986163098559496</v>
      </c>
      <c r="M19" s="59">
        <v>0.76191567369385804</v>
      </c>
      <c r="N19" s="59">
        <v>0.79087268789251797</v>
      </c>
      <c r="O19" s="59">
        <v>0.61723845005325395</v>
      </c>
      <c r="P19" s="59">
        <v>0.67669145200790703</v>
      </c>
      <c r="Q19" s="59">
        <v>0.66676117252310396</v>
      </c>
      <c r="R19" s="76" t="s">
        <v>67</v>
      </c>
      <c r="S19" s="59">
        <v>0.71012832263977999</v>
      </c>
      <c r="T19" s="59">
        <v>0.70675968720937499</v>
      </c>
      <c r="U19" s="59">
        <v>0.71012832263977999</v>
      </c>
      <c r="V19" s="59">
        <v>0.70811449741071497</v>
      </c>
      <c r="W19" s="59">
        <v>0.68204303960647505</v>
      </c>
      <c r="X19" s="59">
        <v>0.679882329404917</v>
      </c>
      <c r="Y19" s="59">
        <v>0.67098541567741699</v>
      </c>
      <c r="Z19" s="76" t="s">
        <v>67</v>
      </c>
      <c r="AA19" s="59">
        <v>0.68194317140238303</v>
      </c>
      <c r="AB19" s="59">
        <v>0.69693278841130701</v>
      </c>
      <c r="AC19" s="59">
        <v>0.68194317140238303</v>
      </c>
      <c r="AD19" s="59">
        <v>0.68493071095698799</v>
      </c>
      <c r="AE19" s="59">
        <v>0.67778075674203397</v>
      </c>
      <c r="AF19" s="59">
        <v>0.68589725673239499</v>
      </c>
      <c r="AG19" s="59">
        <v>0.68559817629782305</v>
      </c>
    </row>
    <row r="20" spans="1:33">
      <c r="A20" s="136"/>
      <c r="B20" s="76" t="s">
        <v>68</v>
      </c>
      <c r="C20" s="59">
        <v>0.42621448212648899</v>
      </c>
      <c r="D20" s="59">
        <v>0.43464431361325101</v>
      </c>
      <c r="E20" s="59">
        <v>0.42621448212648899</v>
      </c>
      <c r="F20" s="59">
        <v>0.417028461851847</v>
      </c>
      <c r="G20" s="59">
        <v>0.379967595084794</v>
      </c>
      <c r="H20" s="59">
        <v>0.40622309982431698</v>
      </c>
      <c r="I20" s="59">
        <v>0.35264936023864901</v>
      </c>
      <c r="J20" s="76" t="s">
        <v>68</v>
      </c>
      <c r="K20" s="59">
        <v>0.79995417048579198</v>
      </c>
      <c r="L20" s="59">
        <v>0.83000121916458003</v>
      </c>
      <c r="M20" s="59">
        <v>0.79995417048579198</v>
      </c>
      <c r="N20" s="59">
        <v>0.81305114568252201</v>
      </c>
      <c r="O20" s="59">
        <v>0.62048374781279403</v>
      </c>
      <c r="P20" s="59">
        <v>0.64216716827476295</v>
      </c>
      <c r="Q20" s="59">
        <v>0.60551529991962405</v>
      </c>
      <c r="R20" s="76" t="s">
        <v>68</v>
      </c>
      <c r="S20" s="59">
        <v>0.69546287809349205</v>
      </c>
      <c r="T20" s="59">
        <v>0.70220514484651797</v>
      </c>
      <c r="U20" s="59">
        <v>0.69546287809349205</v>
      </c>
      <c r="V20" s="59">
        <v>0.69807199256191999</v>
      </c>
      <c r="W20" s="59">
        <v>0.67640734552752402</v>
      </c>
      <c r="X20" s="59">
        <v>0.68029472210097397</v>
      </c>
      <c r="Y20" s="59">
        <v>0.67806953857371299</v>
      </c>
      <c r="Z20" s="76" t="s">
        <v>68</v>
      </c>
      <c r="AA20" s="59">
        <v>0.68904674610449101</v>
      </c>
      <c r="AB20" s="59">
        <v>0.68644963051393204</v>
      </c>
      <c r="AC20" s="59">
        <v>0.68904674610449101</v>
      </c>
      <c r="AD20" s="59">
        <v>0.68735988738460496</v>
      </c>
      <c r="AE20" s="59">
        <v>0.67340645409001298</v>
      </c>
      <c r="AF20" s="59">
        <v>0.67193417485361295</v>
      </c>
      <c r="AG20" s="59">
        <v>0.66619269903188405</v>
      </c>
    </row>
    <row r="21" spans="1:33">
      <c r="A21" s="136"/>
      <c r="B21" s="76" t="s">
        <v>69</v>
      </c>
      <c r="C21" s="77">
        <f>AVERAGE(C16:C20)</f>
        <v>0.42355637030247434</v>
      </c>
      <c r="D21" s="77">
        <f t="shared" ref="D21:I21" si="7">AVERAGE(D16:D20)</f>
        <v>0.43036790371595002</v>
      </c>
      <c r="E21" s="77">
        <f t="shared" si="7"/>
        <v>0.42355637030247434</v>
      </c>
      <c r="F21" s="77">
        <f t="shared" si="7"/>
        <v>0.41266068107290643</v>
      </c>
      <c r="G21" s="77">
        <f t="shared" si="7"/>
        <v>0.37177606988639461</v>
      </c>
      <c r="H21" s="77">
        <f t="shared" si="7"/>
        <v>0.39671398904018323</v>
      </c>
      <c r="I21" s="77">
        <f t="shared" si="7"/>
        <v>0.33953739669512578</v>
      </c>
      <c r="J21" s="76" t="s">
        <v>69</v>
      </c>
      <c r="K21" s="77">
        <f>AVERAGE(K16:K20)</f>
        <v>0.77158570119156666</v>
      </c>
      <c r="L21" s="77">
        <f>AVERAGE(L16:L20)</f>
        <v>0.83570492308734567</v>
      </c>
      <c r="M21" s="77">
        <f t="shared" ref="M21:Q21" si="8">AVERAGE(M16:M20)</f>
        <v>0.77158570119156666</v>
      </c>
      <c r="N21" s="77">
        <f t="shared" si="8"/>
        <v>0.79466148324592489</v>
      </c>
      <c r="O21" s="77">
        <f t="shared" si="8"/>
        <v>0.61269393730828337</v>
      </c>
      <c r="P21" s="77">
        <f t="shared" si="8"/>
        <v>0.65761245610929131</v>
      </c>
      <c r="Q21" s="77">
        <f t="shared" si="8"/>
        <v>0.63277758910739157</v>
      </c>
      <c r="R21" s="76" t="s">
        <v>69</v>
      </c>
      <c r="S21" s="77">
        <f>AVERAGE(S16:S20)</f>
        <v>0.69844179651695659</v>
      </c>
      <c r="T21" s="77">
        <f t="shared" ref="T21:Y21" si="9">AVERAGE(T16:T20)</f>
        <v>0.70250953407451866</v>
      </c>
      <c r="U21" s="77">
        <f t="shared" si="9"/>
        <v>0.69844179651695659</v>
      </c>
      <c r="V21" s="77">
        <f t="shared" si="9"/>
        <v>0.69969527340968352</v>
      </c>
      <c r="W21" s="77">
        <f t="shared" si="9"/>
        <v>0.67670674352357607</v>
      </c>
      <c r="X21" s="77">
        <f t="shared" si="9"/>
        <v>0.67898906954750415</v>
      </c>
      <c r="Y21" s="77">
        <f t="shared" si="9"/>
        <v>0.67467871199361396</v>
      </c>
      <c r="Z21" s="76" t="s">
        <v>69</v>
      </c>
      <c r="AA21" s="77">
        <f>AVERAGE(AA16:AA20)</f>
        <v>0.68162236480293248</v>
      </c>
      <c r="AB21" s="77">
        <f t="shared" ref="AB21:AG21" si="10">AVERAGE(AB16:AB20)</f>
        <v>0.68872674237211928</v>
      </c>
      <c r="AC21" s="77">
        <f t="shared" si="10"/>
        <v>0.68162236480293248</v>
      </c>
      <c r="AD21" s="77">
        <f t="shared" si="10"/>
        <v>0.6829282452248705</v>
      </c>
      <c r="AE21" s="77">
        <f t="shared" si="10"/>
        <v>0.67285192433935337</v>
      </c>
      <c r="AF21" s="77">
        <f t="shared" si="10"/>
        <v>0.67662449166398775</v>
      </c>
      <c r="AG21" s="77">
        <f t="shared" si="10"/>
        <v>0.67464228818010263</v>
      </c>
    </row>
    <row r="22" spans="1:33">
      <c r="A22" s="132" t="s">
        <v>56</v>
      </c>
      <c r="B22" s="76" t="s">
        <v>64</v>
      </c>
      <c r="C22" s="59">
        <v>0.41475710357470202</v>
      </c>
      <c r="D22" s="59">
        <v>0.41910608737067701</v>
      </c>
      <c r="E22" s="59">
        <v>0.41475710357470202</v>
      </c>
      <c r="F22" s="59">
        <v>0.392970062397483</v>
      </c>
      <c r="G22" s="59">
        <v>0.35123775636983101</v>
      </c>
      <c r="H22" s="59">
        <v>0.40661055290776699</v>
      </c>
      <c r="I22" s="59">
        <v>0.30840236639819402</v>
      </c>
      <c r="J22" s="76" t="s">
        <v>64</v>
      </c>
      <c r="K22" s="59">
        <v>0.73143904674610405</v>
      </c>
      <c r="L22" s="59">
        <v>0.85297219811470204</v>
      </c>
      <c r="M22" s="59">
        <v>0.73143904674610405</v>
      </c>
      <c r="N22" s="59">
        <v>0.77101016500345898</v>
      </c>
      <c r="O22" s="59">
        <v>0.61331338184914896</v>
      </c>
      <c r="P22" s="59">
        <v>0.71037111622554605</v>
      </c>
      <c r="Q22" s="59">
        <v>0.70979705036316998</v>
      </c>
      <c r="R22" s="76" t="s">
        <v>64</v>
      </c>
      <c r="S22" s="59">
        <v>0.70142071494042102</v>
      </c>
      <c r="T22" s="59">
        <v>0.70523804821839198</v>
      </c>
      <c r="U22" s="59">
        <v>0.70142071494042102</v>
      </c>
      <c r="V22" s="59">
        <v>0.70305109933144205</v>
      </c>
      <c r="W22" s="59">
        <v>0.68048807856375504</v>
      </c>
      <c r="X22" s="59">
        <v>0.68277453441001001</v>
      </c>
      <c r="Y22" s="59">
        <v>0.67942135559412797</v>
      </c>
      <c r="Z22" s="76" t="s">
        <v>64</v>
      </c>
      <c r="AA22" s="59">
        <v>0.68446379468377605</v>
      </c>
      <c r="AB22" s="59">
        <v>0.69109368977808505</v>
      </c>
      <c r="AC22" s="59">
        <v>0.68446379468377605</v>
      </c>
      <c r="AD22" s="59">
        <v>0.68655715020763197</v>
      </c>
      <c r="AE22" s="59">
        <v>0.67691639936263104</v>
      </c>
      <c r="AF22" s="59">
        <v>0.68056453247061699</v>
      </c>
      <c r="AG22" s="59">
        <v>0.68027140980243395</v>
      </c>
    </row>
    <row r="23" spans="1:33">
      <c r="A23" s="133"/>
      <c r="B23" s="76" t="s">
        <v>65</v>
      </c>
      <c r="C23" s="59">
        <v>0.406049495875343</v>
      </c>
      <c r="D23" s="59">
        <v>0.41138764209770601</v>
      </c>
      <c r="E23" s="59">
        <v>0.406049495875343</v>
      </c>
      <c r="F23" s="59">
        <v>0.38233064285306601</v>
      </c>
      <c r="G23" s="59">
        <v>0.340902590564997</v>
      </c>
      <c r="H23" s="59">
        <v>0.38242251081748202</v>
      </c>
      <c r="I23" s="59">
        <v>0.248169772494539</v>
      </c>
      <c r="J23" s="76" t="s">
        <v>65</v>
      </c>
      <c r="K23" s="59">
        <v>0.73693858845096205</v>
      </c>
      <c r="L23" s="59">
        <v>0.84269919603219201</v>
      </c>
      <c r="M23" s="59">
        <v>0.73693858845096205</v>
      </c>
      <c r="N23" s="59">
        <v>0.77363243332854303</v>
      </c>
      <c r="O23" s="59">
        <v>0.60627523714467602</v>
      </c>
      <c r="P23" s="59">
        <v>0.68458716915995399</v>
      </c>
      <c r="Q23" s="59">
        <v>0.68090056203089799</v>
      </c>
      <c r="R23" s="76" t="s">
        <v>65</v>
      </c>
      <c r="S23" s="59">
        <v>0.704399633363886</v>
      </c>
      <c r="T23" s="59">
        <v>0.69611462850958195</v>
      </c>
      <c r="U23" s="59">
        <v>0.704399633363886</v>
      </c>
      <c r="V23" s="59">
        <v>0.69742688034056999</v>
      </c>
      <c r="W23" s="59">
        <v>0.66633356685882095</v>
      </c>
      <c r="X23" s="59">
        <v>0.66156972937581804</v>
      </c>
      <c r="Y23" s="59">
        <v>0.64309786046957895</v>
      </c>
      <c r="Z23" s="76" t="s">
        <v>65</v>
      </c>
      <c r="AA23" s="59">
        <v>0.68125572868927498</v>
      </c>
      <c r="AB23" s="59">
        <v>0.68580426230680802</v>
      </c>
      <c r="AC23" s="59">
        <v>0.68125572868927498</v>
      </c>
      <c r="AD23" s="59">
        <v>0.68290087783796805</v>
      </c>
      <c r="AE23" s="59">
        <v>0.67236202765235598</v>
      </c>
      <c r="AF23" s="59">
        <v>0.67481081515435204</v>
      </c>
      <c r="AG23" s="59">
        <v>0.674002887422396</v>
      </c>
    </row>
    <row r="24" spans="1:33">
      <c r="A24" s="133"/>
      <c r="B24" s="76" t="s">
        <v>66</v>
      </c>
      <c r="C24" s="59">
        <v>0.41911090742438101</v>
      </c>
      <c r="D24" s="59">
        <v>0.42810863572250202</v>
      </c>
      <c r="E24" s="59">
        <v>0.41911090742438101</v>
      </c>
      <c r="F24" s="59">
        <v>0.40141483186497301</v>
      </c>
      <c r="G24" s="59">
        <v>0.36112529042417102</v>
      </c>
      <c r="H24" s="59">
        <v>0.386977223923958</v>
      </c>
      <c r="I24" s="59">
        <v>0.30974726201898001</v>
      </c>
      <c r="J24" s="76" t="s">
        <v>66</v>
      </c>
      <c r="K24" s="59">
        <v>0.70119156736938504</v>
      </c>
      <c r="L24" s="59">
        <v>0.84944622415300597</v>
      </c>
      <c r="M24" s="59">
        <v>0.70119156736938504</v>
      </c>
      <c r="N24" s="59">
        <v>0.74763048805067001</v>
      </c>
      <c r="O24" s="59">
        <v>0.590886961222855</v>
      </c>
      <c r="P24" s="59">
        <v>0.69816193827269701</v>
      </c>
      <c r="Q24" s="59">
        <v>0.69814986418689595</v>
      </c>
      <c r="R24" s="76" t="s">
        <v>66</v>
      </c>
      <c r="S24" s="59">
        <v>0.68240146654445399</v>
      </c>
      <c r="T24" s="59">
        <v>0.70924183962785603</v>
      </c>
      <c r="U24" s="59">
        <v>0.68240146654445399</v>
      </c>
      <c r="V24" s="59">
        <v>0.68828848114268504</v>
      </c>
      <c r="W24" s="59">
        <v>0.67294656431093103</v>
      </c>
      <c r="X24" s="59">
        <v>0.68784919249236098</v>
      </c>
      <c r="Y24" s="59">
        <v>0.68756571845731895</v>
      </c>
      <c r="Z24" s="76" t="s">
        <v>66</v>
      </c>
      <c r="AA24" s="59">
        <v>0.67781851512373903</v>
      </c>
      <c r="AB24" s="59">
        <v>0.69463104113662599</v>
      </c>
      <c r="AC24" s="59">
        <v>0.67781851512373903</v>
      </c>
      <c r="AD24" s="59">
        <v>0.68089899528674402</v>
      </c>
      <c r="AE24" s="59">
        <v>0.67413464193911499</v>
      </c>
      <c r="AF24" s="59">
        <v>0.68309747823413502</v>
      </c>
      <c r="AG24" s="59">
        <v>0.68256211925957799</v>
      </c>
    </row>
    <row r="25" spans="1:33">
      <c r="A25" s="133"/>
      <c r="B25" s="76" t="s">
        <v>67</v>
      </c>
      <c r="C25" s="59">
        <v>0.42896425297891799</v>
      </c>
      <c r="D25" s="59">
        <v>0.437627070625971</v>
      </c>
      <c r="E25" s="59">
        <v>0.42896425297891799</v>
      </c>
      <c r="F25" s="59">
        <v>0.42800769703737701</v>
      </c>
      <c r="G25" s="59">
        <v>0.38881575469116297</v>
      </c>
      <c r="H25" s="59">
        <v>0.403039286374133</v>
      </c>
      <c r="I25" s="59">
        <v>0.37525146421121802</v>
      </c>
      <c r="J25" s="76" t="s">
        <v>67</v>
      </c>
      <c r="K25" s="59">
        <v>0.73281393217231805</v>
      </c>
      <c r="L25" s="59">
        <v>0.84039239341797001</v>
      </c>
      <c r="M25" s="59">
        <v>0.73281393217231805</v>
      </c>
      <c r="N25" s="59">
        <v>0.77026727968462905</v>
      </c>
      <c r="O25" s="59">
        <v>0.60136002619773898</v>
      </c>
      <c r="P25" s="59">
        <v>0.67850240476822699</v>
      </c>
      <c r="Q25" s="59">
        <v>0.67449794564672705</v>
      </c>
      <c r="R25" s="76" t="s">
        <v>67</v>
      </c>
      <c r="S25" s="59">
        <v>0.70142071494042102</v>
      </c>
      <c r="T25" s="59">
        <v>0.70324182089901999</v>
      </c>
      <c r="U25" s="59">
        <v>0.70142071494042102</v>
      </c>
      <c r="V25" s="59">
        <v>0.70226302333331803</v>
      </c>
      <c r="W25" s="59">
        <v>0.67867838833220495</v>
      </c>
      <c r="X25" s="59">
        <v>0.67976365851884102</v>
      </c>
      <c r="Y25" s="59">
        <v>0.67521605522084005</v>
      </c>
      <c r="Z25" s="76" t="s">
        <v>67</v>
      </c>
      <c r="AA25" s="59">
        <v>0.69042163153070502</v>
      </c>
      <c r="AB25" s="59">
        <v>0.68522470534578905</v>
      </c>
      <c r="AC25" s="59">
        <v>0.69042163153070502</v>
      </c>
      <c r="AD25" s="59">
        <v>0.67993405791125405</v>
      </c>
      <c r="AE25" s="59">
        <v>0.66012161284745596</v>
      </c>
      <c r="AF25" s="59">
        <v>0.65717801892197802</v>
      </c>
      <c r="AG25" s="59">
        <v>0.63473541180612003</v>
      </c>
    </row>
    <row r="26" spans="1:33">
      <c r="A26" s="133"/>
      <c r="B26" s="76" t="s">
        <v>68</v>
      </c>
      <c r="C26" s="59">
        <v>0.42758936755270299</v>
      </c>
      <c r="D26" s="59">
        <v>0.41985005592237501</v>
      </c>
      <c r="E26" s="59">
        <v>0.42758936755270299</v>
      </c>
      <c r="F26" s="59">
        <v>0.41260470476175398</v>
      </c>
      <c r="G26" s="59">
        <v>0.37265079358585301</v>
      </c>
      <c r="H26" s="59">
        <v>0.40216263049952</v>
      </c>
      <c r="I26" s="59">
        <v>0.34017646652836703</v>
      </c>
      <c r="J26" s="76" t="s">
        <v>68</v>
      </c>
      <c r="K26" s="59">
        <v>0.76810265811182399</v>
      </c>
      <c r="L26" s="59">
        <v>0.83155969593145296</v>
      </c>
      <c r="M26" s="59">
        <v>0.76810265811182399</v>
      </c>
      <c r="N26" s="59">
        <v>0.79309790988672502</v>
      </c>
      <c r="O26" s="59">
        <v>0.60934286259178705</v>
      </c>
      <c r="P26" s="59">
        <v>0.65352988256469202</v>
      </c>
      <c r="Q26" s="59">
        <v>0.63481494028520802</v>
      </c>
      <c r="R26" s="76" t="s">
        <v>68</v>
      </c>
      <c r="S26" s="59">
        <v>0.67483959670027405</v>
      </c>
      <c r="T26" s="59">
        <v>0.70705925568536898</v>
      </c>
      <c r="U26" s="59">
        <v>0.67483959670027405</v>
      </c>
      <c r="V26" s="59">
        <v>0.68108975824956197</v>
      </c>
      <c r="W26" s="59">
        <v>0.66691801718488797</v>
      </c>
      <c r="X26" s="59">
        <v>0.68438591226538603</v>
      </c>
      <c r="Y26" s="59">
        <v>0.68351065681773604</v>
      </c>
      <c r="Z26" s="76" t="s">
        <v>68</v>
      </c>
      <c r="AA26" s="59">
        <v>0.68744271310724103</v>
      </c>
      <c r="AB26" s="59">
        <v>0.68178858299740097</v>
      </c>
      <c r="AC26" s="59">
        <v>0.68744271310724103</v>
      </c>
      <c r="AD26" s="59">
        <v>0.68025502232750201</v>
      </c>
      <c r="AE26" s="59">
        <v>0.662243514844159</v>
      </c>
      <c r="AF26" s="59">
        <v>0.65924367986360499</v>
      </c>
      <c r="AG26" s="59">
        <v>0.64322631733211499</v>
      </c>
    </row>
    <row r="27" spans="1:33">
      <c r="A27" s="134"/>
      <c r="B27" s="76" t="s">
        <v>69</v>
      </c>
      <c r="C27" s="77">
        <f>AVERAGE(C22:C26)</f>
        <v>0.41929422548120943</v>
      </c>
      <c r="D27" s="77">
        <f t="shared" ref="D27:I27" si="11">AVERAGE(D22:D26)</f>
        <v>0.42321589834784612</v>
      </c>
      <c r="E27" s="77">
        <f t="shared" si="11"/>
        <v>0.41929422548120943</v>
      </c>
      <c r="F27" s="77">
        <f t="shared" si="11"/>
        <v>0.40346558778293062</v>
      </c>
      <c r="G27" s="77">
        <f t="shared" si="11"/>
        <v>0.36294643712720298</v>
      </c>
      <c r="H27" s="77">
        <f t="shared" si="11"/>
        <v>0.396242440904572</v>
      </c>
      <c r="I27" s="77">
        <f t="shared" si="11"/>
        <v>0.31634946633025962</v>
      </c>
      <c r="J27" s="76" t="s">
        <v>69</v>
      </c>
      <c r="K27" s="77">
        <f>AVERAGE(K22:K26)</f>
        <v>0.7340971585701187</v>
      </c>
      <c r="L27" s="77">
        <f t="shared" ref="L27:Q27" si="12">AVERAGE(L22:L26)</f>
        <v>0.84341394152986471</v>
      </c>
      <c r="M27" s="77">
        <f t="shared" si="12"/>
        <v>0.7340971585701187</v>
      </c>
      <c r="N27" s="77">
        <f t="shared" si="12"/>
        <v>0.77112765519080528</v>
      </c>
      <c r="O27" s="77">
        <f t="shared" si="12"/>
        <v>0.6042356938012412</v>
      </c>
      <c r="P27" s="77">
        <f t="shared" si="12"/>
        <v>0.68503050219822315</v>
      </c>
      <c r="Q27" s="77">
        <f t="shared" si="12"/>
        <v>0.67963207250257984</v>
      </c>
      <c r="R27" s="76" t="s">
        <v>69</v>
      </c>
      <c r="S27" s="77">
        <f>AVERAGE(S22:S26)</f>
        <v>0.69289642529789119</v>
      </c>
      <c r="T27" s="77">
        <f t="shared" ref="T27:Y27" si="13">AVERAGE(T22:T26)</f>
        <v>0.70417911858804383</v>
      </c>
      <c r="U27" s="77">
        <f t="shared" si="13"/>
        <v>0.69289642529789119</v>
      </c>
      <c r="V27" s="77">
        <f t="shared" si="13"/>
        <v>0.69442384847951533</v>
      </c>
      <c r="W27" s="77">
        <f t="shared" si="13"/>
        <v>0.67307292305012001</v>
      </c>
      <c r="X27" s="77">
        <f t="shared" si="13"/>
        <v>0.67926860541248324</v>
      </c>
      <c r="Y27" s="77">
        <f t="shared" si="13"/>
        <v>0.67376232931192048</v>
      </c>
      <c r="Z27" s="76" t="s">
        <v>69</v>
      </c>
      <c r="AA27" s="77">
        <f>AVERAGE(AA22:AA26)</f>
        <v>0.68428047662694724</v>
      </c>
      <c r="AB27" s="77">
        <f t="shared" ref="AB27:AG27" si="14">AVERAGE(AB22:AB26)</f>
        <v>0.68770845631294186</v>
      </c>
      <c r="AC27" s="77">
        <f t="shared" si="14"/>
        <v>0.68428047662694724</v>
      </c>
      <c r="AD27" s="77">
        <f t="shared" si="14"/>
        <v>0.68210922071421998</v>
      </c>
      <c r="AE27" s="77">
        <f t="shared" si="14"/>
        <v>0.66915563932914335</v>
      </c>
      <c r="AF27" s="77">
        <f t="shared" si="14"/>
        <v>0.67097890492893741</v>
      </c>
      <c r="AG27" s="77">
        <f t="shared" si="14"/>
        <v>0.66295962912452855</v>
      </c>
    </row>
  </sheetData>
  <mergeCells count="9">
    <mergeCell ref="A10:A15"/>
    <mergeCell ref="A16:A21"/>
    <mergeCell ref="A22:A27"/>
    <mergeCell ref="A1:AG1"/>
    <mergeCell ref="B2:I2"/>
    <mergeCell ref="J2:Q2"/>
    <mergeCell ref="R2:Y2"/>
    <mergeCell ref="Z2:AG2"/>
    <mergeCell ref="A3: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F65C-9604-E841-96FA-718AABF844D2}">
  <dimension ref="A1:AG27"/>
  <sheetViews>
    <sheetView zoomScale="120" zoomScaleNormal="120" workbookViewId="0">
      <pane xSplit="1" topLeftCell="B1" activePane="topRight" state="frozen"/>
      <selection activeCell="A3" sqref="A3"/>
      <selection pane="topRight" activeCell="H25" sqref="H25"/>
    </sheetView>
  </sheetViews>
  <sheetFormatPr baseColWidth="10" defaultColWidth="11" defaultRowHeight="16"/>
  <cols>
    <col min="1" max="1" width="21.83203125" style="73" customWidth="1"/>
    <col min="2" max="16384" width="11" style="73"/>
  </cols>
  <sheetData>
    <row r="1" spans="1:33" ht="37" customHeight="1">
      <c r="A1" s="137" t="s">
        <v>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33">
      <c r="A2" s="74"/>
      <c r="B2" s="138" t="s">
        <v>59</v>
      </c>
      <c r="C2" s="139"/>
      <c r="D2" s="139"/>
      <c r="E2" s="139"/>
      <c r="F2" s="139"/>
      <c r="G2" s="139"/>
      <c r="H2" s="139"/>
      <c r="I2" s="140"/>
      <c r="J2" s="141" t="s">
        <v>49</v>
      </c>
      <c r="K2" s="142"/>
      <c r="L2" s="142"/>
      <c r="M2" s="142"/>
      <c r="N2" s="142"/>
      <c r="O2" s="142"/>
      <c r="P2" s="142"/>
      <c r="Q2" s="143"/>
      <c r="R2" s="138" t="s">
        <v>50</v>
      </c>
      <c r="S2" s="139"/>
      <c r="T2" s="139"/>
      <c r="U2" s="139"/>
      <c r="V2" s="139"/>
      <c r="W2" s="139"/>
      <c r="X2" s="139"/>
      <c r="Y2" s="140"/>
      <c r="Z2" s="141" t="s">
        <v>51</v>
      </c>
      <c r="AA2" s="142"/>
      <c r="AB2" s="142"/>
      <c r="AC2" s="142"/>
      <c r="AD2" s="142"/>
      <c r="AE2" s="142"/>
      <c r="AF2" s="142"/>
      <c r="AG2" s="143"/>
    </row>
    <row r="3" spans="1:33">
      <c r="A3" s="135" t="s">
        <v>53</v>
      </c>
      <c r="B3" s="75" t="s">
        <v>60</v>
      </c>
      <c r="C3" s="75" t="s">
        <v>1</v>
      </c>
      <c r="D3" s="75" t="s">
        <v>61</v>
      </c>
      <c r="E3" s="75" t="s">
        <v>62</v>
      </c>
      <c r="F3" s="75" t="s">
        <v>3</v>
      </c>
      <c r="G3" s="75" t="s">
        <v>63</v>
      </c>
      <c r="H3" s="75" t="s">
        <v>4</v>
      </c>
      <c r="I3" s="75" t="s">
        <v>6</v>
      </c>
      <c r="J3" s="75" t="s">
        <v>60</v>
      </c>
      <c r="K3" s="75" t="s">
        <v>1</v>
      </c>
      <c r="L3" s="75" t="s">
        <v>61</v>
      </c>
      <c r="M3" s="75" t="s">
        <v>62</v>
      </c>
      <c r="N3" s="75" t="s">
        <v>3</v>
      </c>
      <c r="O3" s="75" t="s">
        <v>63</v>
      </c>
      <c r="P3" s="75" t="s">
        <v>4</v>
      </c>
      <c r="Q3" s="75" t="s">
        <v>6</v>
      </c>
      <c r="R3" s="75" t="s">
        <v>60</v>
      </c>
      <c r="S3" s="75" t="s">
        <v>1</v>
      </c>
      <c r="T3" s="75" t="s">
        <v>61</v>
      </c>
      <c r="U3" s="75" t="s">
        <v>62</v>
      </c>
      <c r="V3" s="75" t="s">
        <v>3</v>
      </c>
      <c r="W3" s="75" t="s">
        <v>63</v>
      </c>
      <c r="X3" s="75" t="s">
        <v>4</v>
      </c>
      <c r="Y3" s="75" t="s">
        <v>6</v>
      </c>
      <c r="Z3" s="75" t="s">
        <v>60</v>
      </c>
      <c r="AA3" s="75" t="s">
        <v>1</v>
      </c>
      <c r="AB3" s="75" t="s">
        <v>61</v>
      </c>
      <c r="AC3" s="75" t="s">
        <v>62</v>
      </c>
      <c r="AD3" s="75" t="s">
        <v>3</v>
      </c>
      <c r="AE3" s="75" t="s">
        <v>63</v>
      </c>
      <c r="AF3" s="75" t="s">
        <v>4</v>
      </c>
      <c r="AG3" s="75" t="s">
        <v>6</v>
      </c>
    </row>
    <row r="4" spans="1:33">
      <c r="A4" s="136"/>
      <c r="B4" s="76" t="s">
        <v>64</v>
      </c>
      <c r="C4" s="59">
        <v>0.38107241063244701</v>
      </c>
      <c r="D4" s="59">
        <v>0.37901885421799603</v>
      </c>
      <c r="E4" s="59">
        <v>0.38107241063244701</v>
      </c>
      <c r="F4" s="59">
        <v>0.379207164523369</v>
      </c>
      <c r="G4" s="59">
        <v>0.337018904323996</v>
      </c>
      <c r="H4" s="59">
        <v>0.33510454010119101</v>
      </c>
      <c r="I4" s="59">
        <v>0.31494887314514602</v>
      </c>
      <c r="J4" s="76" t="s">
        <v>64</v>
      </c>
      <c r="K4" s="59">
        <v>0.73991750687442703</v>
      </c>
      <c r="L4" s="59">
        <v>0.81499306740769295</v>
      </c>
      <c r="M4" s="59">
        <v>0.73991750687442703</v>
      </c>
      <c r="N4" s="59">
        <v>0.76996778047890502</v>
      </c>
      <c r="O4" s="59">
        <v>0.57289673973263</v>
      </c>
      <c r="P4" s="59">
        <v>0.61133210144286099</v>
      </c>
      <c r="Q4" s="59">
        <v>0.58596689036230298</v>
      </c>
      <c r="R4" s="76" t="s">
        <v>64</v>
      </c>
      <c r="S4" s="59">
        <v>0.63978001833180498</v>
      </c>
      <c r="T4" s="59">
        <v>0.65088596531481302</v>
      </c>
      <c r="U4" s="59">
        <v>0.63978001833180498</v>
      </c>
      <c r="V4" s="59">
        <v>0.64391385773571197</v>
      </c>
      <c r="W4" s="59">
        <v>0.61998528734002201</v>
      </c>
      <c r="X4" s="59">
        <v>0.62433526116688398</v>
      </c>
      <c r="Y4" s="59">
        <v>0.62182044427688599</v>
      </c>
      <c r="Z4" s="76" t="s">
        <v>64</v>
      </c>
      <c r="AA4" s="59">
        <v>0.63657195233730501</v>
      </c>
      <c r="AB4" s="59">
        <v>0.63767794988325699</v>
      </c>
      <c r="AC4" s="59">
        <v>0.63657195233730501</v>
      </c>
      <c r="AD4" s="59">
        <v>0.63709101951236602</v>
      </c>
      <c r="AE4" s="59">
        <v>0.623270855976367</v>
      </c>
      <c r="AF4" s="59">
        <v>0.62365884888969603</v>
      </c>
      <c r="AG4" s="59">
        <v>0.62014161832041403</v>
      </c>
    </row>
    <row r="5" spans="1:33">
      <c r="A5" s="136"/>
      <c r="B5" s="76" t="s">
        <v>65</v>
      </c>
      <c r="C5" s="59">
        <v>0.33615948670944001</v>
      </c>
      <c r="D5" s="59">
        <v>0.37173541491631201</v>
      </c>
      <c r="E5" s="59">
        <v>0.33615948670944001</v>
      </c>
      <c r="F5" s="59">
        <v>0.34070092331561702</v>
      </c>
      <c r="G5" s="59">
        <v>0.31107061135172698</v>
      </c>
      <c r="H5" s="59">
        <v>0.33197395007152602</v>
      </c>
      <c r="I5" s="59">
        <v>0.30521285739814402</v>
      </c>
      <c r="J5" s="76" t="s">
        <v>65</v>
      </c>
      <c r="K5" s="59">
        <v>0.75343721356553595</v>
      </c>
      <c r="L5" s="59">
        <v>0.81197018446484903</v>
      </c>
      <c r="M5" s="59">
        <v>0.75343721356553595</v>
      </c>
      <c r="N5" s="59">
        <v>0.77792848924555702</v>
      </c>
      <c r="O5" s="59">
        <v>0.57362302890962802</v>
      </c>
      <c r="P5" s="59">
        <v>0.60203944262488496</v>
      </c>
      <c r="Q5" s="59">
        <v>0.56599476543829896</v>
      </c>
      <c r="R5" s="76" t="s">
        <v>65</v>
      </c>
      <c r="S5" s="59">
        <v>0.61296975252062302</v>
      </c>
      <c r="T5" s="59">
        <v>0.64715608239323597</v>
      </c>
      <c r="U5" s="59">
        <v>0.61296975252062302</v>
      </c>
      <c r="V5" s="59">
        <v>0.620449288099859</v>
      </c>
      <c r="W5" s="59">
        <v>0.60410562051837002</v>
      </c>
      <c r="X5" s="59">
        <v>0.61878728357340296</v>
      </c>
      <c r="Y5" s="59">
        <v>0.61842790789132296</v>
      </c>
      <c r="Z5" s="76" t="s">
        <v>65</v>
      </c>
      <c r="AA5" s="59">
        <v>0.62213565536205295</v>
      </c>
      <c r="AB5" s="59">
        <v>0.64663701974110999</v>
      </c>
      <c r="AC5" s="59">
        <v>0.62213565536205295</v>
      </c>
      <c r="AD5" s="59">
        <v>0.62558482176181696</v>
      </c>
      <c r="AE5" s="59">
        <v>0.61992260640035401</v>
      </c>
      <c r="AF5" s="59">
        <v>0.63130092094414203</v>
      </c>
      <c r="AG5" s="59">
        <v>0.62955302481532405</v>
      </c>
    </row>
    <row r="6" spans="1:33">
      <c r="A6" s="136"/>
      <c r="B6" s="76" t="s">
        <v>66</v>
      </c>
      <c r="C6" s="59">
        <v>0.36915673693858803</v>
      </c>
      <c r="D6" s="59">
        <v>0.38140117369333998</v>
      </c>
      <c r="E6" s="59">
        <v>0.36915673693858803</v>
      </c>
      <c r="F6" s="59">
        <v>0.37369250361649797</v>
      </c>
      <c r="G6" s="59">
        <v>0.33956497738373798</v>
      </c>
      <c r="H6" s="59">
        <v>0.344380513759865</v>
      </c>
      <c r="I6" s="59">
        <v>0.332365950214915</v>
      </c>
      <c r="J6" s="76" t="s">
        <v>66</v>
      </c>
      <c r="K6" s="59">
        <v>0.83111824014665403</v>
      </c>
      <c r="L6" s="59">
        <v>0.80975420537217402</v>
      </c>
      <c r="M6" s="59">
        <v>0.83111824014665403</v>
      </c>
      <c r="N6" s="59">
        <v>0.81922164801522301</v>
      </c>
      <c r="O6" s="59">
        <v>0.57829695202019704</v>
      </c>
      <c r="P6" s="59">
        <v>0.57028506830722003</v>
      </c>
      <c r="Q6" s="59">
        <v>0.44750586599872799</v>
      </c>
      <c r="R6" s="76" t="s">
        <v>66</v>
      </c>
      <c r="S6" s="59">
        <v>0.67048579285059495</v>
      </c>
      <c r="T6" s="59">
        <v>0.66371785306178499</v>
      </c>
      <c r="U6" s="59">
        <v>0.67048579285059495</v>
      </c>
      <c r="V6" s="59">
        <v>0.66612070172252402</v>
      </c>
      <c r="W6" s="59">
        <v>0.63446064317916095</v>
      </c>
      <c r="X6" s="59">
        <v>0.63197839371453501</v>
      </c>
      <c r="Y6" s="59">
        <v>0.61637324370589397</v>
      </c>
      <c r="Z6" s="76" t="s">
        <v>66</v>
      </c>
      <c r="AA6" s="59">
        <v>0.64894592117323502</v>
      </c>
      <c r="AB6" s="59">
        <v>0.66182642723282503</v>
      </c>
      <c r="AC6" s="59">
        <v>0.64894592117323502</v>
      </c>
      <c r="AD6" s="59">
        <v>0.65209986556671595</v>
      </c>
      <c r="AE6" s="59">
        <v>0.64348717126144095</v>
      </c>
      <c r="AF6" s="59">
        <v>0.64954599130762802</v>
      </c>
      <c r="AG6" s="59">
        <v>0.64953871925777296</v>
      </c>
    </row>
    <row r="7" spans="1:33">
      <c r="A7" s="136"/>
      <c r="B7" s="76" t="s">
        <v>67</v>
      </c>
      <c r="C7" s="59">
        <v>0.391613198900091</v>
      </c>
      <c r="D7" s="59">
        <v>0.391310716721816</v>
      </c>
      <c r="E7" s="59">
        <v>0.391613198900091</v>
      </c>
      <c r="F7" s="59">
        <v>0.377336732252949</v>
      </c>
      <c r="G7" s="59">
        <v>0.321277484760011</v>
      </c>
      <c r="H7" s="59">
        <v>0.333265210481831</v>
      </c>
      <c r="I7" s="59">
        <v>0.26855331615739197</v>
      </c>
      <c r="J7" s="76" t="s">
        <v>67</v>
      </c>
      <c r="K7" s="59">
        <v>0.80270394133822098</v>
      </c>
      <c r="L7" s="59">
        <v>0.81166252776266501</v>
      </c>
      <c r="M7" s="59">
        <v>0.80270394133822098</v>
      </c>
      <c r="N7" s="59">
        <v>0.8070265974045</v>
      </c>
      <c r="O7" s="59">
        <v>0.58609084290581204</v>
      </c>
      <c r="P7" s="59">
        <v>0.59030605470478803</v>
      </c>
      <c r="Q7" s="59">
        <v>0.51536270809921203</v>
      </c>
      <c r="R7" s="76" t="s">
        <v>67</v>
      </c>
      <c r="S7" s="59">
        <v>0.66888175985334497</v>
      </c>
      <c r="T7" s="59">
        <v>0.65468114557951895</v>
      </c>
      <c r="U7" s="59">
        <v>0.66888175985334497</v>
      </c>
      <c r="V7" s="59">
        <v>0.65568312743897506</v>
      </c>
      <c r="W7" s="59">
        <v>0.61663852442447697</v>
      </c>
      <c r="X7" s="59">
        <v>0.61375081841990398</v>
      </c>
      <c r="Y7" s="59">
        <v>0.58030968455377796</v>
      </c>
      <c r="Z7" s="76" t="s">
        <v>67</v>
      </c>
      <c r="AA7" s="59">
        <v>0.65421631530705704</v>
      </c>
      <c r="AB7" s="59">
        <v>0.65135566230513597</v>
      </c>
      <c r="AC7" s="59">
        <v>0.65421631530705704</v>
      </c>
      <c r="AD7" s="59">
        <v>0.65246198276010203</v>
      </c>
      <c r="AE7" s="59">
        <v>0.63705279379096902</v>
      </c>
      <c r="AF7" s="59">
        <v>0.63600259233897405</v>
      </c>
      <c r="AG7" s="59">
        <v>0.62912313694002897</v>
      </c>
    </row>
    <row r="8" spans="1:33">
      <c r="A8" s="136"/>
      <c r="B8" s="76" t="s">
        <v>68</v>
      </c>
      <c r="C8" s="59">
        <v>0.37969752520623201</v>
      </c>
      <c r="D8" s="59">
        <v>0.36681979307924001</v>
      </c>
      <c r="E8" s="59">
        <v>0.37969752520623201</v>
      </c>
      <c r="F8" s="59">
        <v>0.37198701758594199</v>
      </c>
      <c r="G8" s="59">
        <v>0.32651026919965398</v>
      </c>
      <c r="H8" s="59">
        <v>0.32874520863676698</v>
      </c>
      <c r="I8" s="59">
        <v>0.30125861603694498</v>
      </c>
      <c r="J8" s="76" t="s">
        <v>68</v>
      </c>
      <c r="K8" s="59">
        <v>0.785976168652612</v>
      </c>
      <c r="L8" s="59">
        <v>0.81658254443623601</v>
      </c>
      <c r="M8" s="59">
        <v>0.785976168652612</v>
      </c>
      <c r="N8" s="59">
        <v>0.79962925418902198</v>
      </c>
      <c r="O8" s="59">
        <v>0.59225691726808105</v>
      </c>
      <c r="P8" s="59">
        <v>0.60888676197220504</v>
      </c>
      <c r="Q8" s="59">
        <v>0.55958947469500397</v>
      </c>
      <c r="R8" s="76" t="s">
        <v>68</v>
      </c>
      <c r="S8" s="59">
        <v>0.64527956003666298</v>
      </c>
      <c r="T8" s="59">
        <v>0.66394540270443803</v>
      </c>
      <c r="U8" s="59">
        <v>0.64527956003666298</v>
      </c>
      <c r="V8" s="59">
        <v>0.65091587579104404</v>
      </c>
      <c r="W8" s="59">
        <v>0.63059813876028303</v>
      </c>
      <c r="X8" s="59">
        <v>0.63890995562345398</v>
      </c>
      <c r="Y8" s="59">
        <v>0.63849268902517597</v>
      </c>
      <c r="Z8" s="76" t="s">
        <v>68</v>
      </c>
      <c r="AA8" s="59">
        <v>0.63107241063244701</v>
      </c>
      <c r="AB8" s="59">
        <v>0.65162013281526499</v>
      </c>
      <c r="AC8" s="59">
        <v>0.63107241063244701</v>
      </c>
      <c r="AD8" s="59">
        <v>0.63460452015539404</v>
      </c>
      <c r="AE8" s="59">
        <v>0.62794664999267102</v>
      </c>
      <c r="AF8" s="59">
        <v>0.63747563131489504</v>
      </c>
      <c r="AG8" s="59">
        <v>0.63663136135953902</v>
      </c>
    </row>
    <row r="9" spans="1:33">
      <c r="A9" s="144"/>
      <c r="B9" s="76" t="s">
        <v>69</v>
      </c>
      <c r="C9" s="77">
        <f>AVERAGE(C4:C8)</f>
        <v>0.37153987167735958</v>
      </c>
      <c r="D9" s="77">
        <f t="shared" ref="D9:K9" si="0">AVERAGE(D4:D8)</f>
        <v>0.37805719052574083</v>
      </c>
      <c r="E9" s="77">
        <f t="shared" si="0"/>
        <v>0.37153987167735958</v>
      </c>
      <c r="F9" s="77">
        <f t="shared" si="0"/>
        <v>0.36858486825887499</v>
      </c>
      <c r="G9" s="77">
        <f t="shared" si="0"/>
        <v>0.3270884494038252</v>
      </c>
      <c r="H9" s="77">
        <f t="shared" si="0"/>
        <v>0.33469388461023603</v>
      </c>
      <c r="I9" s="77">
        <f t="shared" si="0"/>
        <v>0.30446792259050837</v>
      </c>
      <c r="J9" s="76" t="s">
        <v>69</v>
      </c>
      <c r="K9" s="77">
        <f t="shared" si="0"/>
        <v>0.78263061411548995</v>
      </c>
      <c r="L9" s="77">
        <f t="shared" ref="L9" si="1">AVERAGE(L4:L8)</f>
        <v>0.81299250588872329</v>
      </c>
      <c r="M9" s="77">
        <f t="shared" ref="M9" si="2">AVERAGE(M4:M8)</f>
        <v>0.78263061411548995</v>
      </c>
      <c r="N9" s="77">
        <f t="shared" ref="N9" si="3">AVERAGE(N4:N8)</f>
        <v>0.79475475386664152</v>
      </c>
      <c r="O9" s="77">
        <f t="shared" ref="O9" si="4">AVERAGE(O4:O8)</f>
        <v>0.58063289616726954</v>
      </c>
      <c r="P9" s="77">
        <f t="shared" ref="P9" si="5">AVERAGE(P4:P8)</f>
        <v>0.59656988581039172</v>
      </c>
      <c r="Q9" s="77">
        <f t="shared" ref="Q9" si="6">AVERAGE(Q4:Q8)</f>
        <v>0.53488394091870917</v>
      </c>
      <c r="R9" s="76" t="s">
        <v>69</v>
      </c>
      <c r="S9" s="77">
        <f t="shared" ref="S9:Y9" si="7">AVERAGE(S4:S8)</f>
        <v>0.64747937671860623</v>
      </c>
      <c r="T9" s="77">
        <f t="shared" si="7"/>
        <v>0.65607728981075808</v>
      </c>
      <c r="U9" s="77">
        <f t="shared" si="7"/>
        <v>0.64747937671860623</v>
      </c>
      <c r="V9" s="77">
        <f t="shared" si="7"/>
        <v>0.64741657015762288</v>
      </c>
      <c r="W9" s="77">
        <f t="shared" si="7"/>
        <v>0.62115764284446262</v>
      </c>
      <c r="X9" s="77">
        <f t="shared" si="7"/>
        <v>0.62555234249963598</v>
      </c>
      <c r="Y9" s="77">
        <f t="shared" si="7"/>
        <v>0.61508479389061133</v>
      </c>
      <c r="Z9" s="76" t="s">
        <v>69</v>
      </c>
      <c r="AA9" s="77">
        <f t="shared" ref="AA9" si="8">AVERAGE(AA4:AA8)</f>
        <v>0.63858845096241945</v>
      </c>
      <c r="AB9" s="77">
        <f t="shared" ref="AB9" si="9">AVERAGE(AB4:AB8)</f>
        <v>0.64982343839551859</v>
      </c>
      <c r="AC9" s="77">
        <f t="shared" ref="AC9" si="10">AVERAGE(AC4:AC8)</f>
        <v>0.63858845096241945</v>
      </c>
      <c r="AD9" s="77">
        <f t="shared" ref="AD9" si="11">AVERAGE(AD4:AD8)</f>
        <v>0.64036844195127895</v>
      </c>
      <c r="AE9" s="77">
        <f t="shared" ref="AE9" si="12">AVERAGE(AE4:AE8)</f>
        <v>0.63033601548436047</v>
      </c>
      <c r="AF9" s="77">
        <f t="shared" ref="AF9" si="13">AVERAGE(AF4:AF8)</f>
        <v>0.63559679695906701</v>
      </c>
      <c r="AG9" s="77">
        <f t="shared" ref="AG9" si="14">AVERAGE(AG4:AG8)</f>
        <v>0.63299757213861585</v>
      </c>
    </row>
    <row r="10" spans="1:33">
      <c r="A10" s="132" t="s">
        <v>54</v>
      </c>
      <c r="B10" s="76" t="s">
        <v>64</v>
      </c>
      <c r="C10" s="59">
        <v>0.355637030247479</v>
      </c>
      <c r="D10" s="59">
        <v>0.41080802310653303</v>
      </c>
      <c r="E10" s="59">
        <v>0.355637030247479</v>
      </c>
      <c r="F10" s="59">
        <v>0.36395988192409801</v>
      </c>
      <c r="G10" s="59">
        <v>0.336248790705581</v>
      </c>
      <c r="H10" s="59">
        <v>0.33825223381244002</v>
      </c>
      <c r="I10" s="59">
        <v>0.32659981084022299</v>
      </c>
      <c r="J10" s="76" t="s">
        <v>64</v>
      </c>
      <c r="K10" s="59">
        <v>0.81943171402383097</v>
      </c>
      <c r="L10" s="59">
        <v>0.81088626046021295</v>
      </c>
      <c r="M10" s="59">
        <v>0.81943171402383097</v>
      </c>
      <c r="N10" s="59">
        <v>0.81499041323089005</v>
      </c>
      <c r="O10" s="59">
        <v>0.58432930753301204</v>
      </c>
      <c r="P10" s="59">
        <v>0.58063257944586999</v>
      </c>
      <c r="Q10" s="59">
        <v>0.48207013956113498</v>
      </c>
      <c r="R10" s="76" t="s">
        <v>64</v>
      </c>
      <c r="S10" s="59">
        <v>0.63175985334555396</v>
      </c>
      <c r="T10" s="59">
        <v>0.64447448113585404</v>
      </c>
      <c r="U10" s="59">
        <v>0.63175985334555396</v>
      </c>
      <c r="V10" s="59">
        <v>0.63636229193470795</v>
      </c>
      <c r="W10" s="59">
        <v>0.61257973373152896</v>
      </c>
      <c r="X10" s="59">
        <v>0.617365051651389</v>
      </c>
      <c r="Y10" s="59">
        <v>0.61515636855746503</v>
      </c>
      <c r="Z10" s="76" t="s">
        <v>64</v>
      </c>
      <c r="AA10" s="59">
        <v>0.63267644362969699</v>
      </c>
      <c r="AB10" s="59">
        <v>0.63397181090392496</v>
      </c>
      <c r="AC10" s="59">
        <v>0.63267644362969699</v>
      </c>
      <c r="AD10" s="59">
        <v>0.63327908119920595</v>
      </c>
      <c r="AE10" s="59">
        <v>0.61940212959863294</v>
      </c>
      <c r="AF10" s="59">
        <v>0.61984152493816103</v>
      </c>
      <c r="AG10" s="59">
        <v>0.61634535601965801</v>
      </c>
    </row>
    <row r="11" spans="1:33">
      <c r="A11" s="133"/>
      <c r="B11" s="76" t="s">
        <v>65</v>
      </c>
      <c r="C11" s="59">
        <v>0.344637946837763</v>
      </c>
      <c r="D11" s="59">
        <v>0.37784897401809803</v>
      </c>
      <c r="E11" s="59">
        <v>0.344637946837763</v>
      </c>
      <c r="F11" s="59">
        <v>0.35102509194682502</v>
      </c>
      <c r="G11" s="59">
        <v>0.31759853921956099</v>
      </c>
      <c r="H11" s="59">
        <v>0.33259164036883898</v>
      </c>
      <c r="I11" s="59">
        <v>0.31250194241724299</v>
      </c>
      <c r="J11" s="76" t="s">
        <v>65</v>
      </c>
      <c r="K11" s="59">
        <v>0.78941338221814805</v>
      </c>
      <c r="L11" s="59">
        <v>0.81356227820608595</v>
      </c>
      <c r="M11" s="59">
        <v>0.78941338221814805</v>
      </c>
      <c r="N11" s="59">
        <v>0.80045526351921203</v>
      </c>
      <c r="O11" s="59">
        <v>0.58755192346277696</v>
      </c>
      <c r="P11" s="59">
        <v>0.59973057006284802</v>
      </c>
      <c r="Q11" s="59">
        <v>0.54183956335729699</v>
      </c>
      <c r="R11" s="76" t="s">
        <v>65</v>
      </c>
      <c r="S11" s="59">
        <v>0.65673693858845095</v>
      </c>
      <c r="T11" s="59">
        <v>0.64585976412152402</v>
      </c>
      <c r="U11" s="59">
        <v>0.65673693858845095</v>
      </c>
      <c r="V11" s="59">
        <v>0.64886029887015895</v>
      </c>
      <c r="W11" s="59">
        <v>0.61293804803370999</v>
      </c>
      <c r="X11" s="59">
        <v>0.610390750036374</v>
      </c>
      <c r="Y11" s="59">
        <v>0.58681996964886796</v>
      </c>
      <c r="Z11" s="76" t="s">
        <v>65</v>
      </c>
      <c r="AA11" s="59">
        <v>0.63084326306141103</v>
      </c>
      <c r="AB11" s="59">
        <v>0.62771838427408</v>
      </c>
      <c r="AC11" s="59">
        <v>0.63084326306141103</v>
      </c>
      <c r="AD11" s="59">
        <v>0.62897034739994995</v>
      </c>
      <c r="AE11" s="59">
        <v>0.61251958303330101</v>
      </c>
      <c r="AF11" s="59">
        <v>0.61170334488589495</v>
      </c>
      <c r="AG11" s="59">
        <v>0.60379627420723403</v>
      </c>
    </row>
    <row r="12" spans="1:33">
      <c r="A12" s="133"/>
      <c r="B12" s="76" t="s">
        <v>66</v>
      </c>
      <c r="C12" s="59">
        <v>0.36594867094408801</v>
      </c>
      <c r="D12" s="59">
        <v>0.37673401001755202</v>
      </c>
      <c r="E12" s="59">
        <v>0.36594867094408801</v>
      </c>
      <c r="F12" s="59">
        <v>0.36905920312795298</v>
      </c>
      <c r="G12" s="59">
        <v>0.33420117572692798</v>
      </c>
      <c r="H12" s="59">
        <v>0.34198715947210301</v>
      </c>
      <c r="I12" s="59">
        <v>0.32804760585769399</v>
      </c>
      <c r="J12" s="76" t="s">
        <v>66</v>
      </c>
      <c r="K12" s="59">
        <v>0.84784601283226402</v>
      </c>
      <c r="L12" s="59">
        <v>0.81692781569331796</v>
      </c>
      <c r="M12" s="59">
        <v>0.84784601283226402</v>
      </c>
      <c r="N12" s="59">
        <v>0.828599519995456</v>
      </c>
      <c r="O12" s="59">
        <v>0.58460854781229998</v>
      </c>
      <c r="P12" s="59">
        <v>0.57174563305892401</v>
      </c>
      <c r="Q12" s="59">
        <v>0.43228755342071201</v>
      </c>
      <c r="R12" s="76" t="s">
        <v>66</v>
      </c>
      <c r="S12" s="59">
        <v>0.636801099908341</v>
      </c>
      <c r="T12" s="59">
        <v>0.66812200115353604</v>
      </c>
      <c r="U12" s="59">
        <v>0.636801099908341</v>
      </c>
      <c r="V12" s="59">
        <v>0.64374117762678496</v>
      </c>
      <c r="W12" s="59">
        <v>0.62751621923259704</v>
      </c>
      <c r="X12" s="59">
        <v>0.64211861632474898</v>
      </c>
      <c r="Y12" s="59">
        <v>0.64182929077634898</v>
      </c>
      <c r="Z12" s="76" t="s">
        <v>66</v>
      </c>
      <c r="AA12" s="59">
        <v>0.63978001833180498</v>
      </c>
      <c r="AB12" s="59">
        <v>0.66452440404581503</v>
      </c>
      <c r="AC12" s="59">
        <v>0.63978001833180498</v>
      </c>
      <c r="AD12" s="59">
        <v>0.64306445290817504</v>
      </c>
      <c r="AE12" s="59">
        <v>0.63768303317920005</v>
      </c>
      <c r="AF12" s="59">
        <v>0.64969098061685004</v>
      </c>
      <c r="AG12" s="59">
        <v>0.64770465928266197</v>
      </c>
    </row>
    <row r="13" spans="1:33">
      <c r="A13" s="133"/>
      <c r="B13" s="76" t="s">
        <v>67</v>
      </c>
      <c r="C13" s="59">
        <v>0.37351054078826701</v>
      </c>
      <c r="D13" s="59">
        <v>0.38924823916422802</v>
      </c>
      <c r="E13" s="59">
        <v>0.37351054078826701</v>
      </c>
      <c r="F13" s="59">
        <v>0.371140489588692</v>
      </c>
      <c r="G13" s="59">
        <v>0.32445878251550497</v>
      </c>
      <c r="H13" s="59">
        <v>0.331105279974509</v>
      </c>
      <c r="I13" s="59">
        <v>0.29333504101414798</v>
      </c>
      <c r="J13" s="76" t="s">
        <v>67</v>
      </c>
      <c r="K13" s="59">
        <v>0.799725022914757</v>
      </c>
      <c r="L13" s="59">
        <v>0.81006432109419302</v>
      </c>
      <c r="M13" s="59">
        <v>0.799725022914757</v>
      </c>
      <c r="N13" s="59">
        <v>0.80469443208007396</v>
      </c>
      <c r="O13" s="59">
        <v>0.58245141107561205</v>
      </c>
      <c r="P13" s="59">
        <v>0.587107381015608</v>
      </c>
      <c r="Q13" s="59">
        <v>0.51152810786320002</v>
      </c>
      <c r="R13" s="76" t="s">
        <v>67</v>
      </c>
      <c r="S13" s="59">
        <v>0.65123739688359294</v>
      </c>
      <c r="T13" s="59">
        <v>0.64496045053637696</v>
      </c>
      <c r="U13" s="59">
        <v>0.65123739688359294</v>
      </c>
      <c r="V13" s="59">
        <v>0.647430542126334</v>
      </c>
      <c r="W13" s="59">
        <v>0.61469159121391104</v>
      </c>
      <c r="X13" s="59">
        <v>0.61292330496144298</v>
      </c>
      <c r="Y13" s="59">
        <v>0.596983549792234</v>
      </c>
      <c r="Z13" s="76" t="s">
        <v>67</v>
      </c>
      <c r="AA13" s="59">
        <v>0.65559120073327204</v>
      </c>
      <c r="AB13" s="59">
        <v>0.65474659234531196</v>
      </c>
      <c r="AC13" s="59">
        <v>0.65559120073327204</v>
      </c>
      <c r="AD13" s="59">
        <v>0.65514385403349795</v>
      </c>
      <c r="AE13" s="59">
        <v>0.64102758039618801</v>
      </c>
      <c r="AF13" s="59">
        <v>0.64068766857190695</v>
      </c>
      <c r="AG13" s="59">
        <v>0.636123707103744</v>
      </c>
    </row>
    <row r="14" spans="1:33">
      <c r="A14" s="133"/>
      <c r="B14" s="76" t="s">
        <v>68</v>
      </c>
      <c r="C14" s="59">
        <v>0.357011915673693</v>
      </c>
      <c r="D14" s="59">
        <v>0.38628533881802002</v>
      </c>
      <c r="E14" s="59">
        <v>0.357011915673693</v>
      </c>
      <c r="F14" s="59">
        <v>0.35748044174764498</v>
      </c>
      <c r="G14" s="59">
        <v>0.32781760768517898</v>
      </c>
      <c r="H14" s="59">
        <v>0.35144169849988699</v>
      </c>
      <c r="I14" s="59">
        <v>0.317412955358225</v>
      </c>
      <c r="J14" s="76" t="s">
        <v>68</v>
      </c>
      <c r="K14" s="59">
        <v>0.78895508707607698</v>
      </c>
      <c r="L14" s="59">
        <v>0.82072442951376301</v>
      </c>
      <c r="M14" s="59">
        <v>0.78895508707607698</v>
      </c>
      <c r="N14" s="59">
        <v>0.80297228359015504</v>
      </c>
      <c r="O14" s="59">
        <v>0.60057150881288002</v>
      </c>
      <c r="P14" s="59">
        <v>0.61950812900179897</v>
      </c>
      <c r="Q14" s="59">
        <v>0.57537129141320797</v>
      </c>
      <c r="R14" s="76" t="s">
        <v>68</v>
      </c>
      <c r="S14" s="59">
        <v>0.613198900091659</v>
      </c>
      <c r="T14" s="59">
        <v>0.65684631372489199</v>
      </c>
      <c r="U14" s="59">
        <v>0.613198900091659</v>
      </c>
      <c r="V14" s="59">
        <v>0.62056948063148099</v>
      </c>
      <c r="W14" s="59">
        <v>0.60736385716429897</v>
      </c>
      <c r="X14" s="59">
        <v>0.62731521897279197</v>
      </c>
      <c r="Y14" s="59">
        <v>0.62522511586741403</v>
      </c>
      <c r="Z14" s="76" t="s">
        <v>68</v>
      </c>
      <c r="AA14" s="59">
        <v>0.636801099908341</v>
      </c>
      <c r="AB14" s="59">
        <v>0.64528380117592499</v>
      </c>
      <c r="AC14" s="59">
        <v>0.636801099908341</v>
      </c>
      <c r="AD14" s="59">
        <v>0.63948584133171904</v>
      </c>
      <c r="AE14" s="59">
        <v>0.62894482892287695</v>
      </c>
      <c r="AF14" s="59">
        <v>0.63250144989309198</v>
      </c>
      <c r="AG14" s="59">
        <v>0.63211792224584995</v>
      </c>
    </row>
    <row r="15" spans="1:33">
      <c r="A15" s="134"/>
      <c r="B15" s="76" t="s">
        <v>69</v>
      </c>
      <c r="C15" s="77">
        <f>AVERAGE(C10:C14)</f>
        <v>0.35934922089825805</v>
      </c>
      <c r="D15" s="77">
        <f t="shared" ref="D15" si="15">AVERAGE(D10:D14)</f>
        <v>0.38818491702488622</v>
      </c>
      <c r="E15" s="77">
        <f t="shared" ref="E15" si="16">AVERAGE(E10:E14)</f>
        <v>0.35934922089825805</v>
      </c>
      <c r="F15" s="77">
        <f t="shared" ref="F15" si="17">AVERAGE(F10:F14)</f>
        <v>0.3625330216670426</v>
      </c>
      <c r="G15" s="77">
        <f t="shared" ref="G15" si="18">AVERAGE(G10:G14)</f>
        <v>0.32806497917055077</v>
      </c>
      <c r="H15" s="77">
        <f t="shared" ref="H15" si="19">AVERAGE(H10:H14)</f>
        <v>0.33907560242555557</v>
      </c>
      <c r="I15" s="77">
        <f t="shared" ref="I15" si="20">AVERAGE(I10:I14)</f>
        <v>0.31557947109750656</v>
      </c>
      <c r="J15" s="76" t="s">
        <v>69</v>
      </c>
      <c r="K15" s="77">
        <f t="shared" ref="K15" si="21">AVERAGE(K10:K14)</f>
        <v>0.80907424381301529</v>
      </c>
      <c r="L15" s="77">
        <f t="shared" ref="L15" si="22">AVERAGE(L10:L14)</f>
        <v>0.81443302099351444</v>
      </c>
      <c r="M15" s="77">
        <f t="shared" ref="M15" si="23">AVERAGE(M10:M14)</f>
        <v>0.80907424381301529</v>
      </c>
      <c r="N15" s="77">
        <f t="shared" ref="N15" si="24">AVERAGE(N10:N14)</f>
        <v>0.81034238248315749</v>
      </c>
      <c r="O15" s="77">
        <f t="shared" ref="O15" si="25">AVERAGE(O10:O14)</f>
        <v>0.58790253973931628</v>
      </c>
      <c r="P15" s="77">
        <f t="shared" ref="P15" si="26">AVERAGE(P10:P14)</f>
        <v>0.59174485851700975</v>
      </c>
      <c r="Q15" s="77">
        <f t="shared" ref="Q15" si="27">AVERAGE(Q10:Q14)</f>
        <v>0.50861933112311042</v>
      </c>
      <c r="R15" s="76" t="s">
        <v>69</v>
      </c>
      <c r="S15" s="77">
        <f>AVERAGE(S10:S14)</f>
        <v>0.63794683776351957</v>
      </c>
      <c r="T15" s="77">
        <f t="shared" ref="T15" si="28">AVERAGE(T10:T14)</f>
        <v>0.65205260213443661</v>
      </c>
      <c r="U15" s="77">
        <f t="shared" ref="U15" si="29">AVERAGE(U10:U14)</f>
        <v>0.63794683776351957</v>
      </c>
      <c r="V15" s="77">
        <f t="shared" ref="V15" si="30">AVERAGE(V10:V14)</f>
        <v>0.63939275823789343</v>
      </c>
      <c r="W15" s="77">
        <f t="shared" ref="W15" si="31">AVERAGE(W10:W14)</f>
        <v>0.61501788987520922</v>
      </c>
      <c r="X15" s="77">
        <f t="shared" ref="X15" si="32">AVERAGE(X10:X14)</f>
        <v>0.62202258838934943</v>
      </c>
      <c r="Y15" s="77">
        <f t="shared" ref="Y15" si="33">AVERAGE(Y10:Y14)</f>
        <v>0.61320285892846604</v>
      </c>
      <c r="Z15" s="76" t="s">
        <v>69</v>
      </c>
      <c r="AA15" s="77">
        <f t="shared" ref="AA15" si="34">AVERAGE(AA10:AA14)</f>
        <v>0.63913840513290521</v>
      </c>
      <c r="AB15" s="77">
        <f t="shared" ref="AB15" si="35">AVERAGE(AB10:AB14)</f>
        <v>0.64524899854901141</v>
      </c>
      <c r="AC15" s="77">
        <f t="shared" ref="AC15" si="36">AVERAGE(AC10:AC14)</f>
        <v>0.63913840513290521</v>
      </c>
      <c r="AD15" s="77">
        <f t="shared" ref="AD15" si="37">AVERAGE(AD10:AD14)</f>
        <v>0.63998871537450952</v>
      </c>
      <c r="AE15" s="77">
        <f t="shared" ref="AE15" si="38">AVERAGE(AE10:AE14)</f>
        <v>0.62791543102603975</v>
      </c>
      <c r="AF15" s="77">
        <f t="shared" ref="AF15" si="39">AVERAGE(AF10:AF14)</f>
        <v>0.63088499378118101</v>
      </c>
      <c r="AG15" s="77">
        <f t="shared" ref="AG15" si="40">AVERAGE(AG10:AG14)</f>
        <v>0.62721758377182957</v>
      </c>
    </row>
    <row r="16" spans="1:33">
      <c r="A16" s="135" t="s">
        <v>55</v>
      </c>
      <c r="B16" s="76" t="s">
        <v>64</v>
      </c>
      <c r="C16" s="59">
        <v>0.33272227300000001</v>
      </c>
      <c r="D16" s="59">
        <v>0.34924203199999998</v>
      </c>
      <c r="E16" s="59">
        <v>0.33272227300000001</v>
      </c>
      <c r="F16" s="59">
        <v>0.33250866899999998</v>
      </c>
      <c r="G16" s="59">
        <v>0.29753109900000002</v>
      </c>
      <c r="H16" s="59">
        <v>0.316858166</v>
      </c>
      <c r="I16" s="59">
        <v>0.285733452</v>
      </c>
      <c r="J16" s="76" t="s">
        <v>64</v>
      </c>
      <c r="K16" s="59">
        <v>0.72960586617781797</v>
      </c>
      <c r="L16" s="59">
        <v>0.81368590655006201</v>
      </c>
      <c r="M16" s="59">
        <v>0.72960586617781797</v>
      </c>
      <c r="N16" s="59">
        <v>0.76272943881848698</v>
      </c>
      <c r="O16" s="59">
        <v>0.56666711546747095</v>
      </c>
      <c r="P16" s="59">
        <v>0.60836763447522901</v>
      </c>
      <c r="Q16" s="59">
        <v>0.58575835211163896</v>
      </c>
      <c r="R16" s="76" t="s">
        <v>64</v>
      </c>
      <c r="S16" s="59">
        <v>0.66452795600366599</v>
      </c>
      <c r="T16" s="59">
        <v>0.66246822378842596</v>
      </c>
      <c r="U16" s="59">
        <v>0.66452795600366599</v>
      </c>
      <c r="V16" s="59">
        <v>0.66342455553784996</v>
      </c>
      <c r="W16" s="59">
        <v>0.63454424769345497</v>
      </c>
      <c r="X16" s="59">
        <v>0.63374117925214601</v>
      </c>
      <c r="Y16" s="59">
        <v>0.62383949438407804</v>
      </c>
      <c r="Z16" s="76" t="s">
        <v>64</v>
      </c>
      <c r="AA16" s="59">
        <v>0.62648945921173205</v>
      </c>
      <c r="AB16" s="59">
        <v>0.63458360979396899</v>
      </c>
      <c r="AC16" s="59">
        <v>0.62648945921173205</v>
      </c>
      <c r="AD16" s="59">
        <v>0.629157887214572</v>
      </c>
      <c r="AE16" s="59">
        <v>0.61812147625137004</v>
      </c>
      <c r="AF16" s="59">
        <v>0.62126958229104001</v>
      </c>
      <c r="AG16" s="59">
        <v>0.62069400724589296</v>
      </c>
    </row>
    <row r="17" spans="1:33">
      <c r="A17" s="136"/>
      <c r="B17" s="76" t="s">
        <v>65</v>
      </c>
      <c r="C17" s="59">
        <v>0.37419798399999998</v>
      </c>
      <c r="D17" s="59">
        <v>0.39584304199999998</v>
      </c>
      <c r="E17" s="59">
        <v>0.37419798399999998</v>
      </c>
      <c r="F17" s="59">
        <v>0.37230039199999998</v>
      </c>
      <c r="G17" s="59">
        <v>0.33363939300000001</v>
      </c>
      <c r="H17" s="59">
        <v>0.34104636500000002</v>
      </c>
      <c r="I17" s="59">
        <v>0.30846862400000002</v>
      </c>
      <c r="J17" s="76" t="s">
        <v>65</v>
      </c>
      <c r="K17" s="59">
        <v>0.80224564619615002</v>
      </c>
      <c r="L17" s="59">
        <v>0.80786110429479197</v>
      </c>
      <c r="M17" s="59">
        <v>0.80224564619615002</v>
      </c>
      <c r="N17" s="59">
        <v>0.804994238595381</v>
      </c>
      <c r="O17" s="59">
        <v>0.57805917383834404</v>
      </c>
      <c r="P17" s="59">
        <v>0.58039284028208005</v>
      </c>
      <c r="Q17" s="59">
        <v>0.49643918094355799</v>
      </c>
      <c r="R17" s="76" t="s">
        <v>65</v>
      </c>
      <c r="S17" s="59">
        <v>0.67369385884509603</v>
      </c>
      <c r="T17" s="59">
        <v>0.66184650289626001</v>
      </c>
      <c r="U17" s="59">
        <v>0.67369385884509603</v>
      </c>
      <c r="V17" s="59">
        <v>0.66372092059477705</v>
      </c>
      <c r="W17" s="59">
        <v>0.62755399995205297</v>
      </c>
      <c r="X17" s="59">
        <v>0.62409155390659099</v>
      </c>
      <c r="Y17" s="59">
        <v>0.59763419438018095</v>
      </c>
      <c r="Z17" s="76" t="s">
        <v>65</v>
      </c>
      <c r="AA17" s="59">
        <v>0.636801099908341</v>
      </c>
      <c r="AB17" s="59">
        <v>0.64546275887515903</v>
      </c>
      <c r="AC17" s="59">
        <v>0.636801099908341</v>
      </c>
      <c r="AD17" s="59">
        <v>0.63951736826974703</v>
      </c>
      <c r="AE17" s="59">
        <v>0.62904560065020798</v>
      </c>
      <c r="AF17" s="59">
        <v>0.63268749039227401</v>
      </c>
      <c r="AG17" s="59">
        <v>0.63233654653551696</v>
      </c>
    </row>
    <row r="18" spans="1:33">
      <c r="A18" s="136"/>
      <c r="B18" s="76" t="s">
        <v>66</v>
      </c>
      <c r="C18" s="59">
        <v>0.381072411</v>
      </c>
      <c r="D18" s="59">
        <v>0.403493241</v>
      </c>
      <c r="E18" s="59">
        <v>0.381072411</v>
      </c>
      <c r="F18" s="59">
        <v>0.38212866299999998</v>
      </c>
      <c r="G18" s="59">
        <v>0.33789901900000002</v>
      </c>
      <c r="H18" s="59">
        <v>0.34173829100000003</v>
      </c>
      <c r="I18" s="59">
        <v>0.31137778999999999</v>
      </c>
      <c r="J18" s="76" t="s">
        <v>66</v>
      </c>
      <c r="K18" s="59">
        <v>0.79376718606782704</v>
      </c>
      <c r="L18" s="59">
        <v>0.80438187454191101</v>
      </c>
      <c r="M18" s="59">
        <v>0.79376718606782704</v>
      </c>
      <c r="N18" s="59">
        <v>0.79888442662707804</v>
      </c>
      <c r="O18" s="59">
        <v>0.57003005717168298</v>
      </c>
      <c r="P18" s="59">
        <v>0.57402960963087502</v>
      </c>
      <c r="Q18" s="59">
        <v>0.49073585391906899</v>
      </c>
      <c r="R18" s="76" t="s">
        <v>66</v>
      </c>
      <c r="S18" s="59">
        <v>0.64069660861594802</v>
      </c>
      <c r="T18" s="59">
        <v>0.64996088636664195</v>
      </c>
      <c r="U18" s="59">
        <v>0.64069660861594802</v>
      </c>
      <c r="V18" s="59">
        <v>0.64431063379026399</v>
      </c>
      <c r="W18" s="59">
        <v>0.61958741612051604</v>
      </c>
      <c r="X18" s="59">
        <v>0.62313764004073902</v>
      </c>
      <c r="Y18" s="59">
        <v>0.61987899111502498</v>
      </c>
      <c r="Z18" s="76" t="s">
        <v>66</v>
      </c>
      <c r="AA18" s="59">
        <v>0.64115490375801998</v>
      </c>
      <c r="AB18" s="59">
        <v>0.65721146965285004</v>
      </c>
      <c r="AC18" s="59">
        <v>0.64115490375801998</v>
      </c>
      <c r="AD18" s="59">
        <v>0.64456061511321705</v>
      </c>
      <c r="AE18" s="59">
        <v>0.63676043749324895</v>
      </c>
      <c r="AF18" s="59">
        <v>0.64423684964433903</v>
      </c>
      <c r="AG18" s="59">
        <v>0.64404341691587397</v>
      </c>
    </row>
    <row r="19" spans="1:33">
      <c r="A19" s="136"/>
      <c r="B19" s="76" t="s">
        <v>67</v>
      </c>
      <c r="C19" s="59">
        <v>0.36961503200000001</v>
      </c>
      <c r="D19" s="59">
        <v>0.36453475099999999</v>
      </c>
      <c r="E19" s="59">
        <v>0.36961503200000001</v>
      </c>
      <c r="F19" s="59">
        <v>0.36005090099999998</v>
      </c>
      <c r="G19" s="59">
        <v>0.31812587799999997</v>
      </c>
      <c r="H19" s="59">
        <v>0.33199983799999999</v>
      </c>
      <c r="I19" s="59">
        <v>0.29616559399999998</v>
      </c>
      <c r="J19" s="76" t="s">
        <v>67</v>
      </c>
      <c r="K19" s="59">
        <v>0.75985334555453699</v>
      </c>
      <c r="L19" s="59">
        <v>0.81636286869104402</v>
      </c>
      <c r="M19" s="59">
        <v>0.75985334555453699</v>
      </c>
      <c r="N19" s="59">
        <v>0.78337584700254304</v>
      </c>
      <c r="O19" s="59">
        <v>0.58299898281582396</v>
      </c>
      <c r="P19" s="59">
        <v>0.61315411908766304</v>
      </c>
      <c r="Q19" s="59">
        <v>0.58002516825064998</v>
      </c>
      <c r="R19" s="76" t="s">
        <v>67</v>
      </c>
      <c r="S19" s="59">
        <v>0.62923923006416105</v>
      </c>
      <c r="T19" s="59">
        <v>0.66310146406148496</v>
      </c>
      <c r="U19" s="59">
        <v>0.62923923006416105</v>
      </c>
      <c r="V19" s="59">
        <v>0.63639958796710605</v>
      </c>
      <c r="W19" s="59">
        <v>0.62066770673508698</v>
      </c>
      <c r="X19" s="59">
        <v>0.63619189218681704</v>
      </c>
      <c r="Y19" s="59">
        <v>0.635692581233261</v>
      </c>
      <c r="Z19" s="76" t="s">
        <v>67</v>
      </c>
      <c r="AA19" s="59">
        <v>0.63175985334555396</v>
      </c>
      <c r="AB19" s="59">
        <v>0.65144359847552602</v>
      </c>
      <c r="AC19" s="59">
        <v>0.63175985334555396</v>
      </c>
      <c r="AD19" s="59">
        <v>0.63529849433881402</v>
      </c>
      <c r="AE19" s="59">
        <v>0.62839935903845301</v>
      </c>
      <c r="AF19" s="59">
        <v>0.63749266319158104</v>
      </c>
      <c r="AG19" s="59">
        <v>0.63681603401547504</v>
      </c>
    </row>
    <row r="20" spans="1:33">
      <c r="A20" s="136"/>
      <c r="B20" s="76" t="s">
        <v>68</v>
      </c>
      <c r="C20" s="59">
        <v>0.422089826</v>
      </c>
      <c r="D20" s="59">
        <v>0.381836061</v>
      </c>
      <c r="E20" s="59">
        <v>0.422089826</v>
      </c>
      <c r="F20" s="59">
        <v>0.36554133</v>
      </c>
      <c r="G20" s="59">
        <v>0.30514496600000002</v>
      </c>
      <c r="H20" s="59">
        <v>0.32281837200000002</v>
      </c>
      <c r="I20" s="59">
        <v>0.23155737200000001</v>
      </c>
      <c r="J20" s="76" t="s">
        <v>68</v>
      </c>
      <c r="K20" s="59">
        <v>0.82034830430797401</v>
      </c>
      <c r="L20" s="59">
        <v>0.81547580118880902</v>
      </c>
      <c r="M20" s="59">
        <v>0.82034830430797401</v>
      </c>
      <c r="N20" s="59">
        <v>0.81785414903988796</v>
      </c>
      <c r="O20" s="59">
        <v>0.59476581672778195</v>
      </c>
      <c r="P20" s="59">
        <v>0.59229404561682997</v>
      </c>
      <c r="Q20" s="59">
        <v>0.50525585829403696</v>
      </c>
      <c r="R20" s="76" t="s">
        <v>68</v>
      </c>
      <c r="S20" s="59">
        <v>0.67071494042163105</v>
      </c>
      <c r="T20" s="59">
        <v>0.66202918256863097</v>
      </c>
      <c r="U20" s="59">
        <v>0.67071494042163105</v>
      </c>
      <c r="V20" s="59">
        <v>0.66461990788096403</v>
      </c>
      <c r="W20" s="59">
        <v>0.63141439123406995</v>
      </c>
      <c r="X20" s="59">
        <v>0.62846282554925004</v>
      </c>
      <c r="Y20" s="59">
        <v>0.60951760638900399</v>
      </c>
      <c r="Z20" s="76" t="s">
        <v>68</v>
      </c>
      <c r="AA20" s="59">
        <v>0.64436296975252005</v>
      </c>
      <c r="AB20" s="59">
        <v>0.65023614792597895</v>
      </c>
      <c r="AC20" s="59">
        <v>0.64436296975252005</v>
      </c>
      <c r="AD20" s="59">
        <v>0.64646374041181998</v>
      </c>
      <c r="AE20" s="59">
        <v>0.63513553407179701</v>
      </c>
      <c r="AF20" s="59">
        <v>0.63761887376496995</v>
      </c>
      <c r="AG20" s="59">
        <v>0.63668246463188805</v>
      </c>
    </row>
    <row r="21" spans="1:33">
      <c r="A21" s="136"/>
      <c r="B21" s="76" t="s">
        <v>69</v>
      </c>
      <c r="C21" s="77">
        <f>AVERAGE(C16:C20)</f>
        <v>0.37593950520000002</v>
      </c>
      <c r="D21" s="77">
        <f t="shared" ref="D21" si="41">AVERAGE(D16:D20)</f>
        <v>0.37898982539999998</v>
      </c>
      <c r="E21" s="77">
        <f t="shared" ref="E21" si="42">AVERAGE(E16:E20)</f>
        <v>0.37593950520000002</v>
      </c>
      <c r="F21" s="77">
        <f t="shared" ref="F21" si="43">AVERAGE(F16:F20)</f>
        <v>0.36250599100000003</v>
      </c>
      <c r="G21" s="77">
        <f t="shared" ref="G21" si="44">AVERAGE(G16:G20)</f>
        <v>0.31846807100000002</v>
      </c>
      <c r="H21" s="77">
        <f t="shared" ref="H21" si="45">AVERAGE(H16:H20)</f>
        <v>0.3308922064</v>
      </c>
      <c r="I21" s="77">
        <f t="shared" ref="I21" si="46">AVERAGE(I16:I20)</f>
        <v>0.28666056639999998</v>
      </c>
      <c r="J21" s="76" t="s">
        <v>69</v>
      </c>
      <c r="K21" s="77">
        <f t="shared" ref="K21" si="47">AVERAGE(K16:K20)</f>
        <v>0.78116406966086127</v>
      </c>
      <c r="L21" s="77">
        <f t="shared" ref="L21" si="48">AVERAGE(L16:L20)</f>
        <v>0.81155351105332352</v>
      </c>
      <c r="M21" s="77">
        <f t="shared" ref="M21" si="49">AVERAGE(M16:M20)</f>
        <v>0.78116406966086127</v>
      </c>
      <c r="N21" s="77">
        <f t="shared" ref="N21" si="50">AVERAGE(N16:N20)</f>
        <v>0.79356762001667547</v>
      </c>
      <c r="O21" s="77">
        <f t="shared" ref="O21" si="51">AVERAGE(O16:O20)</f>
        <v>0.57850422920422084</v>
      </c>
      <c r="P21" s="77">
        <f t="shared" ref="P21" si="52">AVERAGE(P16:P20)</f>
        <v>0.59364764981853546</v>
      </c>
      <c r="Q21" s="77">
        <f t="shared" ref="Q21" si="53">AVERAGE(Q16:Q20)</f>
        <v>0.53164288270379045</v>
      </c>
      <c r="R21" s="76" t="s">
        <v>69</v>
      </c>
      <c r="S21" s="77">
        <f t="shared" ref="S21" si="54">AVERAGE(S16:S20)</f>
        <v>0.65577451879010051</v>
      </c>
      <c r="T21" s="77">
        <f t="shared" ref="T21" si="55">AVERAGE(T16:T20)</f>
        <v>0.65988125193628877</v>
      </c>
      <c r="U21" s="77">
        <f t="shared" ref="U21" si="56">AVERAGE(U16:U20)</f>
        <v>0.65577451879010051</v>
      </c>
      <c r="V21" s="77">
        <f t="shared" ref="V21" si="57">AVERAGE(V16:V20)</f>
        <v>0.65449512115419228</v>
      </c>
      <c r="W21" s="77">
        <f t="shared" ref="W21" si="58">AVERAGE(W16:W20)</f>
        <v>0.62675355234703622</v>
      </c>
      <c r="X21" s="77">
        <f t="shared" ref="X21" si="59">AVERAGE(X16:X20)</f>
        <v>0.62912501818710864</v>
      </c>
      <c r="Y21" s="77">
        <f t="shared" ref="Y21" si="60">AVERAGE(Y16:Y20)</f>
        <v>0.61731257350030988</v>
      </c>
      <c r="Z21" s="76" t="s">
        <v>69</v>
      </c>
      <c r="AA21" s="77">
        <f t="shared" ref="AA21" si="61">AVERAGE(AA16:AA20)</f>
        <v>0.6361136571952335</v>
      </c>
      <c r="AB21" s="77">
        <f t="shared" ref="AB21" si="62">AVERAGE(AB16:AB20)</f>
        <v>0.64778751694469672</v>
      </c>
      <c r="AC21" s="77">
        <f t="shared" ref="AC21" si="63">AVERAGE(AC16:AC20)</f>
        <v>0.6361136571952335</v>
      </c>
      <c r="AD21" s="77">
        <f t="shared" ref="AD21" si="64">AVERAGE(AD16:AD20)</f>
        <v>0.63899962106963404</v>
      </c>
      <c r="AE21" s="77">
        <f t="shared" ref="AE21" si="65">AVERAGE(AE16:AE20)</f>
        <v>0.62949248150101544</v>
      </c>
      <c r="AF21" s="77">
        <f t="shared" ref="AF21" si="66">AVERAGE(AF16:AF20)</f>
        <v>0.63466109185684083</v>
      </c>
      <c r="AG21" s="77">
        <f t="shared" ref="AG21" si="67">AVERAGE(AG16:AG20)</f>
        <v>0.63411449386892937</v>
      </c>
    </row>
    <row r="22" spans="1:33">
      <c r="A22" s="132" t="s">
        <v>56</v>
      </c>
      <c r="B22" s="76" t="s">
        <v>64</v>
      </c>
      <c r="C22" s="59">
        <v>0.36640696608615902</v>
      </c>
      <c r="D22" s="59">
        <v>0.38334376077253901</v>
      </c>
      <c r="E22" s="59">
        <v>0.36640696608615902</v>
      </c>
      <c r="F22" s="59">
        <v>0.36387663123316899</v>
      </c>
      <c r="G22" s="59">
        <v>0.32157004225743102</v>
      </c>
      <c r="H22" s="59">
        <v>0.32654215830803601</v>
      </c>
      <c r="I22" s="59">
        <v>0.29134003373543199</v>
      </c>
      <c r="J22" s="76" t="s">
        <v>64</v>
      </c>
      <c r="K22" s="59">
        <v>0.80041246562786394</v>
      </c>
      <c r="L22" s="59">
        <v>0.82171303238067395</v>
      </c>
      <c r="M22" s="59">
        <v>0.80041246562786394</v>
      </c>
      <c r="N22" s="59">
        <v>0.81012989476976605</v>
      </c>
      <c r="O22" s="59">
        <v>0.605619294528422</v>
      </c>
      <c r="P22" s="59">
        <v>0.618678262665604</v>
      </c>
      <c r="Q22" s="59">
        <v>0.56753747654992803</v>
      </c>
      <c r="R22" s="76" t="s">
        <v>64</v>
      </c>
      <c r="S22" s="59">
        <v>0.63840513290559098</v>
      </c>
      <c r="T22" s="59">
        <v>0.65784471140588996</v>
      </c>
      <c r="U22" s="59">
        <v>0.63840513290559098</v>
      </c>
      <c r="V22" s="59">
        <v>0.64424915548191197</v>
      </c>
      <c r="W22" s="59">
        <v>0.62379507646478805</v>
      </c>
      <c r="X22" s="59">
        <v>0.63215344463844003</v>
      </c>
      <c r="Y22" s="59">
        <v>0.63174719011780101</v>
      </c>
      <c r="Z22" s="76" t="s">
        <v>64</v>
      </c>
      <c r="AA22" s="59">
        <v>0.64688359303391296</v>
      </c>
      <c r="AB22" s="59">
        <v>0.63792879075700304</v>
      </c>
      <c r="AC22" s="59">
        <v>0.64688359303391296</v>
      </c>
      <c r="AD22" s="59">
        <v>0.63686935872269301</v>
      </c>
      <c r="AE22" s="59">
        <v>0.61537785334949602</v>
      </c>
      <c r="AF22" s="59">
        <v>0.61442626158167601</v>
      </c>
      <c r="AG22" s="59">
        <v>0.59150742927884803</v>
      </c>
    </row>
    <row r="23" spans="1:33">
      <c r="A23" s="133"/>
      <c r="B23" s="76" t="s">
        <v>65</v>
      </c>
      <c r="C23" s="59">
        <v>0.33799266727772598</v>
      </c>
      <c r="D23" s="59">
        <v>0.36733567761929697</v>
      </c>
      <c r="E23" s="59">
        <v>0.33799266727772598</v>
      </c>
      <c r="F23" s="59">
        <v>0.334062276938562</v>
      </c>
      <c r="G23" s="59">
        <v>0.29665105060287</v>
      </c>
      <c r="H23" s="59">
        <v>0.33120895064469102</v>
      </c>
      <c r="I23" s="59">
        <v>0.27743427953351502</v>
      </c>
      <c r="J23" s="76" t="s">
        <v>65</v>
      </c>
      <c r="K23" s="59">
        <v>0.81553620531622295</v>
      </c>
      <c r="L23" s="59">
        <v>0.81291277304689602</v>
      </c>
      <c r="M23" s="59">
        <v>0.81553620531622295</v>
      </c>
      <c r="N23" s="59">
        <v>0.81420899981095396</v>
      </c>
      <c r="O23" s="59">
        <v>0.589282593128443</v>
      </c>
      <c r="P23" s="59">
        <v>0.58804051960697501</v>
      </c>
      <c r="Q23" s="59">
        <v>0.50072974984102103</v>
      </c>
      <c r="R23" s="76" t="s">
        <v>65</v>
      </c>
      <c r="S23" s="59">
        <v>0.64000916590284096</v>
      </c>
      <c r="T23" s="59">
        <v>0.64646694465966503</v>
      </c>
      <c r="U23" s="59">
        <v>0.64000916590284096</v>
      </c>
      <c r="V23" s="59">
        <v>0.64272466206041001</v>
      </c>
      <c r="W23" s="59">
        <v>0.61656900307070495</v>
      </c>
      <c r="X23" s="59">
        <v>0.61890368107085703</v>
      </c>
      <c r="Y23" s="59">
        <v>0.61415773863141099</v>
      </c>
      <c r="Z23" s="76" t="s">
        <v>65</v>
      </c>
      <c r="AA23" s="59">
        <v>0.61044912923923</v>
      </c>
      <c r="AB23" s="59">
        <v>0.64885383504961203</v>
      </c>
      <c r="AC23" s="59">
        <v>0.61044912923923</v>
      </c>
      <c r="AD23" s="59">
        <v>0.61229711465344305</v>
      </c>
      <c r="AE23" s="59">
        <v>0.61013436249285302</v>
      </c>
      <c r="AF23" s="59">
        <v>0.62887191329988601</v>
      </c>
      <c r="AG23" s="59">
        <v>0.62175201016102299</v>
      </c>
    </row>
    <row r="24" spans="1:33">
      <c r="A24" s="133"/>
      <c r="B24" s="76" t="s">
        <v>66</v>
      </c>
      <c r="C24" s="59">
        <v>0.356324472960586</v>
      </c>
      <c r="D24" s="59">
        <v>0.35319765110475199</v>
      </c>
      <c r="E24" s="59">
        <v>0.356324472960586</v>
      </c>
      <c r="F24" s="59">
        <v>0.34842046114772401</v>
      </c>
      <c r="G24" s="59">
        <v>0.30580785720904602</v>
      </c>
      <c r="H24" s="59">
        <v>0.32312598872715798</v>
      </c>
      <c r="I24" s="59">
        <v>0.28318429116348198</v>
      </c>
      <c r="J24" s="76" t="s">
        <v>66</v>
      </c>
      <c r="K24" s="59">
        <v>0.69683776351970605</v>
      </c>
      <c r="L24" s="59">
        <v>0.82133473078075203</v>
      </c>
      <c r="M24" s="59">
        <v>0.69683776351970605</v>
      </c>
      <c r="N24" s="59">
        <v>0.74115131081221897</v>
      </c>
      <c r="O24" s="59">
        <v>0.56075987935597105</v>
      </c>
      <c r="P24" s="59">
        <v>0.62811015461331898</v>
      </c>
      <c r="Q24" s="59">
        <v>0.62116531858602198</v>
      </c>
      <c r="R24" s="76" t="s">
        <v>66</v>
      </c>
      <c r="S24" s="59">
        <v>0.64688359303391296</v>
      </c>
      <c r="T24" s="59">
        <v>0.65466117855870198</v>
      </c>
      <c r="U24" s="59">
        <v>0.64688359303391296</v>
      </c>
      <c r="V24" s="59">
        <v>0.65001403169828298</v>
      </c>
      <c r="W24" s="59">
        <v>0.62505344791086004</v>
      </c>
      <c r="X24" s="59">
        <v>0.62812363596682597</v>
      </c>
      <c r="Y24" s="59">
        <v>0.62443230437725605</v>
      </c>
      <c r="Z24" s="76" t="s">
        <v>66</v>
      </c>
      <c r="AA24" s="59">
        <v>0.62236480293308805</v>
      </c>
      <c r="AB24" s="59">
        <v>0.62695873645577105</v>
      </c>
      <c r="AC24" s="59">
        <v>0.62236480293308805</v>
      </c>
      <c r="AD24" s="59">
        <v>0.62418162038366298</v>
      </c>
      <c r="AE24" s="59">
        <v>0.61149368212227595</v>
      </c>
      <c r="AF24" s="59">
        <v>0.61307462931648804</v>
      </c>
      <c r="AG24" s="59">
        <v>0.61122514699396002</v>
      </c>
    </row>
    <row r="25" spans="1:33">
      <c r="A25" s="133"/>
      <c r="B25" s="76" t="s">
        <v>67</v>
      </c>
      <c r="C25" s="59">
        <v>0.33524289642529698</v>
      </c>
      <c r="D25" s="59">
        <v>0.36374941538935202</v>
      </c>
      <c r="E25" s="59">
        <v>0.33524289642529698</v>
      </c>
      <c r="F25" s="59">
        <v>0.34187405130738202</v>
      </c>
      <c r="G25" s="59">
        <v>0.30870419090118401</v>
      </c>
      <c r="H25" s="59">
        <v>0.31369386575236702</v>
      </c>
      <c r="I25" s="59">
        <v>0.30145842662985001</v>
      </c>
      <c r="J25" s="76" t="s">
        <v>67</v>
      </c>
      <c r="K25" s="59">
        <v>0.76489459211732302</v>
      </c>
      <c r="L25" s="59">
        <v>0.81413318133931101</v>
      </c>
      <c r="M25" s="59">
        <v>0.76489459211732302</v>
      </c>
      <c r="N25" s="59">
        <v>0.78586463732493705</v>
      </c>
      <c r="O25" s="59">
        <v>0.58124783257185697</v>
      </c>
      <c r="P25" s="59">
        <v>0.60640546162697995</v>
      </c>
      <c r="Q25" s="59">
        <v>0.567088884216981</v>
      </c>
      <c r="R25" s="76" t="s">
        <v>67</v>
      </c>
      <c r="S25" s="59">
        <v>0.67850595783684697</v>
      </c>
      <c r="T25" s="59">
        <v>0.66979418291993698</v>
      </c>
      <c r="U25" s="59">
        <v>0.67850595783684697</v>
      </c>
      <c r="V25" s="59">
        <v>0.672166384497076</v>
      </c>
      <c r="W25" s="59">
        <v>0.63940738749671799</v>
      </c>
      <c r="X25" s="59">
        <v>0.63607458533391503</v>
      </c>
      <c r="Y25" s="59">
        <v>0.61720145528289005</v>
      </c>
      <c r="Z25" s="76" t="s">
        <v>67</v>
      </c>
      <c r="AA25" s="59">
        <v>0.645050412465627</v>
      </c>
      <c r="AB25" s="59">
        <v>0.64849601945531199</v>
      </c>
      <c r="AC25" s="59">
        <v>0.645050412465627</v>
      </c>
      <c r="AD25" s="59">
        <v>0.64645747484067895</v>
      </c>
      <c r="AE25" s="59">
        <v>0.63409853521651505</v>
      </c>
      <c r="AF25" s="59">
        <v>0.63549643990105698</v>
      </c>
      <c r="AG25" s="59">
        <v>0.63360948986564603</v>
      </c>
    </row>
    <row r="26" spans="1:33">
      <c r="A26" s="133"/>
      <c r="B26" s="76" t="s">
        <v>68</v>
      </c>
      <c r="C26" s="59">
        <v>0.37076076993583801</v>
      </c>
      <c r="D26" s="59">
        <v>0.37970569996273301</v>
      </c>
      <c r="E26" s="59">
        <v>0.37076076993583801</v>
      </c>
      <c r="F26" s="59">
        <v>0.36906565146443499</v>
      </c>
      <c r="G26" s="59">
        <v>0.32638020915570598</v>
      </c>
      <c r="H26" s="59">
        <v>0.336526154256584</v>
      </c>
      <c r="I26" s="59">
        <v>0.30623587629897198</v>
      </c>
      <c r="J26" s="76" t="s">
        <v>68</v>
      </c>
      <c r="K26" s="59">
        <v>0.81599450045829502</v>
      </c>
      <c r="L26" s="59">
        <v>0.815310146752524</v>
      </c>
      <c r="M26" s="59">
        <v>0.81599450045829502</v>
      </c>
      <c r="N26" s="59">
        <v>0.81565124120788401</v>
      </c>
      <c r="O26" s="59">
        <v>0.594592283943154</v>
      </c>
      <c r="P26" s="59">
        <v>0.59424238735947599</v>
      </c>
      <c r="Q26" s="59">
        <v>0.51264224498803701</v>
      </c>
      <c r="R26" s="76" t="s">
        <v>68</v>
      </c>
      <c r="S26" s="59">
        <v>0.67552703941338199</v>
      </c>
      <c r="T26" s="59">
        <v>0.66045377116806503</v>
      </c>
      <c r="U26" s="59">
        <v>0.67552703941338199</v>
      </c>
      <c r="V26" s="59">
        <v>0.65868607069531304</v>
      </c>
      <c r="W26" s="59">
        <v>0.61764047082374296</v>
      </c>
      <c r="X26" s="59">
        <v>0.61499026989669703</v>
      </c>
      <c r="Y26" s="59">
        <v>0.57451510909428805</v>
      </c>
      <c r="Z26" s="76" t="s">
        <v>68</v>
      </c>
      <c r="AA26" s="59">
        <v>0.61526122823097995</v>
      </c>
      <c r="AB26" s="59">
        <v>0.63662463288504101</v>
      </c>
      <c r="AC26" s="59">
        <v>0.61526122823097995</v>
      </c>
      <c r="AD26" s="59">
        <v>0.61892195618467105</v>
      </c>
      <c r="AE26" s="59">
        <v>0.61224328334410505</v>
      </c>
      <c r="AF26" s="59">
        <v>0.62173555696856997</v>
      </c>
      <c r="AG26" s="59">
        <v>0.62085053653121403</v>
      </c>
    </row>
    <row r="27" spans="1:33">
      <c r="A27" s="133"/>
      <c r="B27" s="76" t="s">
        <v>69</v>
      </c>
      <c r="C27" s="77">
        <f>AVERAGE(C22:C26)</f>
        <v>0.35334555453712119</v>
      </c>
      <c r="D27" s="77">
        <f t="shared" ref="D27" si="68">AVERAGE(D22:D26)</f>
        <v>0.36946644096973469</v>
      </c>
      <c r="E27" s="77">
        <f t="shared" ref="E27" si="69">AVERAGE(E22:E26)</f>
        <v>0.35334555453712119</v>
      </c>
      <c r="F27" s="77">
        <f t="shared" ref="F27" si="70">AVERAGE(F22:F26)</f>
        <v>0.35145981441825441</v>
      </c>
      <c r="G27" s="77">
        <f t="shared" ref="G27" si="71">AVERAGE(G22:G26)</f>
        <v>0.31182267002524744</v>
      </c>
      <c r="H27" s="77">
        <f t="shared" ref="H27" si="72">AVERAGE(H22:H26)</f>
        <v>0.32621942353776723</v>
      </c>
      <c r="I27" s="77">
        <f t="shared" ref="I27" si="73">AVERAGE(I22:I26)</f>
        <v>0.29193058147225026</v>
      </c>
      <c r="J27" s="76" t="s">
        <v>69</v>
      </c>
      <c r="K27" s="77">
        <f t="shared" ref="K27" si="74">AVERAGE(K22:K26)</f>
        <v>0.77873510540788227</v>
      </c>
      <c r="L27" s="77">
        <f t="shared" ref="L27" si="75">AVERAGE(L22:L26)</f>
        <v>0.81708077286003145</v>
      </c>
      <c r="M27" s="77">
        <f t="shared" ref="M27" si="76">AVERAGE(M22:M26)</f>
        <v>0.77873510540788227</v>
      </c>
      <c r="N27" s="77">
        <f t="shared" ref="N27" si="77">AVERAGE(N22:N26)</f>
        <v>0.79340121678515207</v>
      </c>
      <c r="O27" s="77">
        <f t="shared" ref="O27" si="78">AVERAGE(O22:O26)</f>
        <v>0.58630037670556945</v>
      </c>
      <c r="P27" s="77">
        <f t="shared" ref="P27" si="79">AVERAGE(P22:P26)</f>
        <v>0.60709535717447083</v>
      </c>
      <c r="Q27" s="77">
        <f t="shared" ref="Q27" si="80">AVERAGE(Q22:Q26)</f>
        <v>0.55383273483639783</v>
      </c>
      <c r="R27" s="76" t="s">
        <v>69</v>
      </c>
      <c r="S27" s="77">
        <f t="shared" ref="S27" si="81">AVERAGE(S22:S26)</f>
        <v>0.65586617781851486</v>
      </c>
      <c r="T27" s="77">
        <f t="shared" ref="T27" si="82">AVERAGE(T22:T26)</f>
        <v>0.65784415774245175</v>
      </c>
      <c r="U27" s="77">
        <f t="shared" ref="U27" si="83">AVERAGE(U22:U26)</f>
        <v>0.65586617781851486</v>
      </c>
      <c r="V27" s="77">
        <f t="shared" ref="V27" si="84">AVERAGE(V22:V26)</f>
        <v>0.6535680608865988</v>
      </c>
      <c r="W27" s="77">
        <f t="shared" ref="W27" si="85">AVERAGE(W22:W26)</f>
        <v>0.62449307715336277</v>
      </c>
      <c r="X27" s="77">
        <f t="shared" ref="X27" si="86">AVERAGE(X22:X26)</f>
        <v>0.62604912338134699</v>
      </c>
      <c r="Y27" s="77">
        <f t="shared" ref="Y27" si="87">AVERAGE(Y22:Y26)</f>
        <v>0.61241075950072932</v>
      </c>
      <c r="Z27" s="76" t="s">
        <v>69</v>
      </c>
      <c r="AA27" s="77">
        <f t="shared" ref="AA27" si="88">AVERAGE(AA22:AA26)</f>
        <v>0.62800183318056768</v>
      </c>
      <c r="AB27" s="77">
        <f t="shared" ref="AB27" si="89">AVERAGE(AB22:AB26)</f>
        <v>0.63977240292054782</v>
      </c>
      <c r="AC27" s="77">
        <f t="shared" ref="AC27" si="90">AVERAGE(AC22:AC26)</f>
        <v>0.62800183318056768</v>
      </c>
      <c r="AD27" s="77">
        <f t="shared" ref="AD27" si="91">AVERAGE(AD22:AD26)</f>
        <v>0.62774550495702974</v>
      </c>
      <c r="AE27" s="77">
        <f t="shared" ref="AE27" si="92">AVERAGE(AE22:AE26)</f>
        <v>0.61666954330504897</v>
      </c>
      <c r="AF27" s="77">
        <f t="shared" ref="AF27" si="93">AVERAGE(AF22:AF26)</f>
        <v>0.62272096021353529</v>
      </c>
      <c r="AG27" s="77">
        <f t="shared" ref="AG27" si="94">AVERAGE(AG22:AG26)</f>
        <v>0.61578892256613815</v>
      </c>
    </row>
  </sheetData>
  <mergeCells count="9">
    <mergeCell ref="A10:A15"/>
    <mergeCell ref="A16:A21"/>
    <mergeCell ref="A22:A27"/>
    <mergeCell ref="A1:AG1"/>
    <mergeCell ref="B2:I2"/>
    <mergeCell ref="J2:Q2"/>
    <mergeCell ref="R2:Y2"/>
    <mergeCell ref="Z2:AG2"/>
    <mergeCell ref="A3:A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initial_multi</vt:lpstr>
      <vt:lpstr>initial_binary</vt:lpstr>
      <vt:lpstr>Multi_improved</vt:lpstr>
      <vt:lpstr>binary_improved</vt:lpstr>
      <vt:lpstr>lstm_folds_improved</vt:lpstr>
      <vt:lpstr>cnn_folds_improved</vt:lpstr>
      <vt:lpstr>gru_folds_improved</vt:lpstr>
      <vt:lpstr>rnn_folds_improved</vt:lpstr>
      <vt:lpstr>dbn_folds_improved</vt:lpstr>
      <vt:lpstr>gcn_folds_improved</vt:lpstr>
      <vt:lpstr>gcn_folds_initial</vt:lpstr>
      <vt:lpstr>dbn_folds_initial</vt:lpstr>
      <vt:lpstr>rnn_folds_initial</vt:lpstr>
      <vt:lpstr>gru_folds_initial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Rita Chenorhokian</dc:creator>
  <cp:keywords/>
  <dc:description/>
  <cp:lastModifiedBy>Jessica Rita Chenorhokian</cp:lastModifiedBy>
  <cp:revision/>
  <dcterms:created xsi:type="dcterms:W3CDTF">2024-06-20T18:53:42Z</dcterms:created>
  <dcterms:modified xsi:type="dcterms:W3CDTF">2024-09-15T14:20:57Z</dcterms:modified>
  <cp:category/>
  <cp:contentStatus/>
</cp:coreProperties>
</file>