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2995" windowHeight="9525"/>
  </bookViews>
  <sheets>
    <sheet name="Sheet1" sheetId="1" r:id="rId1"/>
    <sheet name="Sheet2" sheetId="2" r:id="rId2"/>
    <sheet name="Sheet2 (2)" sheetId="4" r:id="rId3"/>
    <sheet name="Sheet3" sheetId="3" r:id="rId4"/>
  </sheets>
  <calcPr calcId="145621"/>
</workbook>
</file>

<file path=xl/calcChain.xml><?xml version="1.0" encoding="utf-8"?>
<calcChain xmlns="http://schemas.openxmlformats.org/spreadsheetml/2006/main">
  <c r="B51" i="4" l="1"/>
  <c r="B34" i="4"/>
  <c r="I28" i="4"/>
  <c r="I29" i="4" s="1"/>
  <c r="Q25" i="4"/>
  <c r="Q24" i="4"/>
  <c r="Q23" i="4"/>
  <c r="Q22" i="4"/>
  <c r="Q21" i="4"/>
  <c r="Q20" i="4"/>
  <c r="Q19" i="4"/>
  <c r="Q18" i="4"/>
  <c r="Q17" i="4"/>
  <c r="Q16" i="4"/>
  <c r="Q15" i="4"/>
  <c r="Q14" i="4"/>
  <c r="Q13" i="4"/>
  <c r="Q12" i="4"/>
  <c r="Q11" i="4"/>
  <c r="Q10" i="4"/>
  <c r="Q9" i="4"/>
  <c r="Q8" i="4"/>
  <c r="Q7" i="4"/>
  <c r="Q6" i="4"/>
  <c r="Q5" i="4"/>
  <c r="Q4" i="4"/>
  <c r="Q3" i="4"/>
  <c r="Q2" i="4"/>
  <c r="Q1" i="4"/>
  <c r="Q2" i="2"/>
  <c r="Q3" i="2"/>
  <c r="Q4" i="2"/>
  <c r="Q5" i="2"/>
  <c r="Q6" i="2"/>
  <c r="Q7" i="2"/>
  <c r="Q8" i="2"/>
  <c r="Q9" i="2"/>
  <c r="Q10" i="2"/>
  <c r="Q11" i="2"/>
  <c r="Q12" i="2"/>
  <c r="Q13" i="2"/>
  <c r="Q14" i="2"/>
  <c r="Q15" i="2"/>
  <c r="Q16" i="2"/>
  <c r="Q17" i="2"/>
  <c r="Q18" i="2"/>
  <c r="Q19" i="2"/>
  <c r="Q20" i="2"/>
  <c r="Q21" i="2"/>
  <c r="Q22" i="2"/>
  <c r="Q23" i="2"/>
  <c r="Q24" i="2"/>
  <c r="Q25" i="2"/>
  <c r="Q1" i="2"/>
  <c r="B34" i="2"/>
  <c r="I28" i="2"/>
  <c r="I29" i="2" s="1"/>
  <c r="H28" i="1" l="1"/>
  <c r="A34" i="1"/>
  <c r="P1" i="1" l="1"/>
  <c r="P2" i="1" s="1"/>
  <c r="P3" i="1" s="1"/>
  <c r="P4" i="1" s="1"/>
  <c r="P5" i="1" s="1"/>
  <c r="P6" i="1" s="1"/>
  <c r="P7" i="1" s="1"/>
  <c r="P8" i="1" s="1"/>
  <c r="P9" i="1" s="1"/>
  <c r="P10" i="1" s="1"/>
  <c r="P11" i="1" s="1"/>
  <c r="P12" i="1" s="1"/>
  <c r="P13" i="1" s="1"/>
  <c r="P14" i="1" s="1"/>
  <c r="P15" i="1" s="1"/>
  <c r="P16" i="1" s="1"/>
  <c r="P17" i="1" s="1"/>
  <c r="P18" i="1" s="1"/>
  <c r="P19" i="1" s="1"/>
  <c r="P20" i="1" s="1"/>
  <c r="P21" i="1" s="1"/>
  <c r="P22" i="1" s="1"/>
  <c r="P23" i="1" s="1"/>
  <c r="P24" i="1" s="1"/>
  <c r="P25" i="1" s="1"/>
  <c r="H29" i="1" l="1"/>
</calcChain>
</file>

<file path=xl/sharedStrings.xml><?xml version="1.0" encoding="utf-8"?>
<sst xmlns="http://schemas.openxmlformats.org/spreadsheetml/2006/main" count="44" uniqueCount="33">
  <si>
    <t>&lt;a href='javascript:link(\"https://www.highspeed.mtr.com.hk/tc/guide/destination.html\")'&gt;&lt;font color=\"red\"&gt;列表&lt;/font&gt;&lt;/a&gt;</t>
  </si>
  <si>
    <t>按此</t>
  </si>
  <si>
    <t>&lt;a href='javascript:link(\"https://www.highspeed.mtr.com.hk/en/ticket/after-sales-service.html\")'&gt;&lt;font color=\"red\"&gt;here&lt;/font&gt;&lt;/a&gt;</t>
  </si>
  <si>
    <t>http://www.12306.cn/mormhweb/</t>
  </si>
  <si>
    <t>&lt;a href='javascript:link(\"http://www.12306.cn/mormhweb/\")'&gt;&lt;font color=\"red\"&gt;按此&lt;/font&gt;&lt;/a&gt;</t>
  </si>
  <si>
    <t>甚麼是跨境票？</t>
  </si>
  <si>
    <t>https://www.highspeed.mtr.com.hk/</t>
  </si>
  <si>
    <t>aaaaa</t>
  </si>
  <si>
    <t>&lt;a href='javascript:link(\"https://www.highspeed.mtr.com.hk/tc/ticket/terms.html\")'&gt;&lt;font color=\"red\"&gt;按此&lt;/font&gt;&lt;/a&gt;</t>
  </si>
  <si>
    <t>here</t>
  </si>
  <si>
    <t>https://www.highspeed.mtr.com.hk/en/ticket/after-sales-service.html</t>
  </si>
  <si>
    <t>What is a Mainland Domestic Ticket?</t>
  </si>
  <si>
    <t>A Mainland Domestic Ticket is a ticket for a journey with departure and destination stations being Mainland stations, for example, the ticket for a journey from Zhengzhoudong to Xianbei is a Mainland Domestic Ticket.</t>
  </si>
  <si>
    <t>Can I buy a Mainland Domestic Ticket in Hong Kong?</t>
  </si>
  <si>
    <t xml:space="preserve">Travellers who wish to buy Mainland Domestic ticket in Hong Kong can go to the designated ticketing counter at Hong Kong West Kowloon Station.  The counter is operated by China Railway (Hong Kong) Holdings Ltd. and a service charge applies. These special ticketing counters only accept cash in HKD or RMB. Click here for more information　（link to website Mainland Domestic Ticket/Hong Kong Ticketing Channels）   </t>
  </si>
  <si>
    <t xml:space="preserve">Is the definition of a child for a Mainland Domestic Ticket the same as a Cross Boundary Ticket? </t>
  </si>
  <si>
    <t>Yes. For both Mainland Domestic Ticket and Cross Boundary Ticket, a child refers to a traveller under the age of 18 and of height between 1.2-1.5m.</t>
  </si>
  <si>
    <t>Is the definition of an adult for a Mainland Domestic Ticket the same as a Cross Boundary Ticket?</t>
  </si>
  <si>
    <t>Yes. For both Mainland Domestic Ticket and Cross Boundary Ticket, an adult refers to a traveller at least the age of 18 or of height above 1.5m.</t>
  </si>
  <si>
    <t>&lt;p&gt;&lt;strong&gt;二等座&lt;/strong&gt;&lt;/p&gt;</t>
  </si>
  <si>
    <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t>
  </si>
  <si>
    <t>&lt;p&gt;列车头丶尾两卡车厢为一等座，提供68个座位。&lt;/p&gt;</t>
  </si>
  <si>
    <t>&lt;p&gt;车厢内灯光柔和，座椅颜色主要以银灰衬托灰色玫瑰花纹，另搭配玫瑰红色座椅，地板亦印有玫瑰花纹。整体感觉舒适时尚。 &lt;/p&gt;</t>
  </si>
  <si>
    <t>&lt;p&gt;设施包括︰&lt;/p&gt;</t>
  </si>
  <si>
    <t>&lt;p&gt;独立的阅读灯，多地制式电源插座，可开合的餐桌、杂志架、脚踏及挂钩&lt;/p&gt;</t>
  </si>
  <si>
    <t>&lt;p&gt;座椅旁的墙身亦设有挂衣钩&lt;/p&gt;</t>
  </si>
  <si>
    <t>&lt;p&gt;一等座乘客可在车厢内，以网络名称「MTR Free Wi-Fi」网络，全程畅快享用免费Wi-Fi服务，让你全程紧贴网络世界。&lt;/p&gt;</t>
  </si>
  <si>
    <t>&lt;p&gt;列车中间的车厢为二等座，提供511个座位。 &lt;/p&gt;</t>
  </si>
  <si>
    <t>&lt;p&gt;座椅颜色以浅灰色配衬深浅不一的橙色，地板印上波浪形纹，车厢内整体感觉明亮，充满朝气活力。&lt;/p&gt;</t>
  </si>
  <si>
    <t>&lt;p&gt;第七号车厢设有两个轮椅使用者空间。&lt;/p&gt;</t>
  </si>
  <si>
    <t>&lt;p&gt;设施包括︰多地制式电源插座，可开合的餐桌、杂志架、脚踏及挂钩 &lt;/p&gt;</t>
  </si>
  <si>
    <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t>
  </si>
  <si>
    <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</si>
</sst>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2" borderId="0" xfId="1" quotePrefix="1" applyFill="1"/>
    <xf numFmtId="0" fontId="0" fillId="3" borderId="0" xfId="0" applyFill="1"/>
    <xf numFmtId="0" fontId="0" fillId="0" borderId="0" xfId="0" quotePrefix="1"/>
    <xf numFmtId="0" fontId="0" fillId="2"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topLeftCell="A7" workbookViewId="0">
      <selection activeCell="O25" sqref="O25"/>
    </sheetView>
  </sheetViews>
  <sheetFormatPr defaultRowHeight="15" x14ac:dyDescent="0.25"/>
  <sheetData>
    <row r="1" spans="1:16" x14ac:dyDescent="0.25">
      <c r="A1" t="s">
        <v>20</v>
      </c>
      <c r="P1" t="str">
        <f>TRIM(CONCATENATE("&lt;p&gt;",A1,"&lt;/p&gt;"))</f>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v>
      </c>
    </row>
    <row r="2" spans="1:16" x14ac:dyDescent="0.25">
      <c r="A2" t="s">
        <v>21</v>
      </c>
      <c r="P2" t="str">
        <f>TRIM(CONCATENATE(P1,"&lt;p&gt;",A2,"&lt;/p&gt;"))</f>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v>
      </c>
    </row>
    <row r="3" spans="1:16" x14ac:dyDescent="0.25">
      <c r="A3" t="s">
        <v>22</v>
      </c>
      <c r="P3" t="str">
        <f t="shared" ref="P3:P25" si="0">TRIM(CONCATENATE(P2,"&lt;p&gt;",A3,"&lt;/p&gt;"))</f>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v>
      </c>
    </row>
    <row r="4" spans="1:16" x14ac:dyDescent="0.25">
      <c r="A4" t="s">
        <v>23</v>
      </c>
      <c r="P4"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v>
      </c>
    </row>
    <row r="5" spans="1:16" x14ac:dyDescent="0.25">
      <c r="A5" t="s">
        <v>24</v>
      </c>
      <c r="P5"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v>
      </c>
    </row>
    <row r="6" spans="1:16" x14ac:dyDescent="0.25">
      <c r="A6" t="s">
        <v>25</v>
      </c>
      <c r="P6"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v>
      </c>
    </row>
    <row r="7" spans="1:16" x14ac:dyDescent="0.25">
      <c r="A7" t="s">
        <v>26</v>
      </c>
      <c r="P7"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v>
      </c>
    </row>
    <row r="8" spans="1:16" x14ac:dyDescent="0.25">
      <c r="A8" t="s">
        <v>19</v>
      </c>
      <c r="P8"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v>
      </c>
    </row>
    <row r="9" spans="1:16" x14ac:dyDescent="0.25">
      <c r="A9" t="s">
        <v>27</v>
      </c>
      <c r="P9"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v>
      </c>
    </row>
    <row r="10" spans="1:16" x14ac:dyDescent="0.25">
      <c r="A10" t="s">
        <v>28</v>
      </c>
      <c r="P10"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v>
      </c>
    </row>
    <row r="11" spans="1:16" x14ac:dyDescent="0.25">
      <c r="A11" t="s">
        <v>29</v>
      </c>
      <c r="P11"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v>
      </c>
    </row>
    <row r="12" spans="1:16" x14ac:dyDescent="0.25">
      <c r="A12" t="s">
        <v>30</v>
      </c>
      <c r="P12"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v>
      </c>
    </row>
    <row r="13" spans="1:16" x14ac:dyDescent="0.25">
      <c r="A13" t="s">
        <v>25</v>
      </c>
      <c r="P13"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v>
      </c>
    </row>
    <row r="14" spans="1:16" x14ac:dyDescent="0.25">
      <c r="A14" t="s">
        <v>31</v>
      </c>
      <c r="P14"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v>
      </c>
    </row>
    <row r="15" spans="1:16" x14ac:dyDescent="0.25">
      <c r="A15" t="s">
        <v>32</v>
      </c>
      <c r="P15"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v>
      </c>
    </row>
    <row r="16" spans="1:16" x14ac:dyDescent="0.25">
      <c r="P16"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v>
      </c>
    </row>
    <row r="17" spans="8:16" x14ac:dyDescent="0.25">
      <c r="P17"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v>
      </c>
    </row>
    <row r="18" spans="8:16" x14ac:dyDescent="0.25">
      <c r="P18"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v>
      </c>
    </row>
    <row r="19" spans="8:16" x14ac:dyDescent="0.25">
      <c r="P19"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v>
      </c>
    </row>
    <row r="20" spans="8:16" x14ac:dyDescent="0.25">
      <c r="P20"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v>
      </c>
    </row>
    <row r="21" spans="8:16" x14ac:dyDescent="0.25">
      <c r="P21"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(京信通信)之服务条款及细则规限，有关细节详列于港铁免费流动上网服务网页之首页。&lt;/li&gt;&lt;/ul&gt;&lt;/p&gt;&lt;p&gt;&lt;/p&gt;&lt;p&gt;&lt;/p&gt;&lt;p&gt;&lt;/p&gt;&lt;p&gt;&lt;/p&gt;&lt;p&gt;&lt;/p&gt;&lt;p&gt;&lt;/p&gt;</v>
      </c>
    </row>
    <row r="22" spans="8:16" x14ac:dyDescent="0.25">
      <c r="P22"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lt;p&gt;&lt;/p&gt;&lt;p&gt;&lt;/p&gt;</v>
      </c>
    </row>
    <row r="23" spans="8:16" x14ac:dyDescent="0.25">
      <c r="P23"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lt;p&gt;&lt;/p&gt;&lt;p&gt;&lt;/p&gt;&lt;p&gt;&lt;/p&gt;</v>
      </c>
    </row>
    <row r="24" spans="8:16" x14ac:dyDescent="0.25">
      <c r="P24"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lt;p&gt;&lt;/p&gt;&lt;p&gt;&lt;/p&gt;&lt;p&gt;&lt;/p&gt;&lt;p&gt;&lt;/p&gt;</v>
      </c>
    </row>
    <row r="25" spans="8:16" x14ac:dyDescent="0.25">
      <c r="P25" t="str">
        <f t="shared" si="0"/>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lt;p&gt;&lt;p&gt;列车头丶尾两卡车厢为一等座，提供68个座位。&lt;/p&gt;&lt;/p&gt;&lt;p&gt;&lt;p&gt;车厢内灯光柔和，座椅颜色主要以银灰衬托灰色玫瑰花纹，另搭配玫瑰红色座椅，地板亦印有玫瑰花纹。整体感觉舒适时尚。 &lt;/p&gt;&lt;/p&gt;&lt;p&gt;&lt;p&gt;设施包括︰&lt;/p&gt;&lt;/p&gt;&lt;p&gt;&lt;p&gt;独立的阅读灯，多地制式电源插座，可开合的餐桌、杂志架、脚踏及挂钩&lt;/p&gt;&lt;/p&gt;&lt;p&gt;&lt;p&gt;座椅旁的墙身亦设有挂衣钩&lt;/p&gt;&lt;/p&gt;&lt;p&gt;&lt;p&gt;一等座乘客可在车厢内，以网络名称「MTR Free Wi-Fi」网络，全程畅快享用免费Wi-Fi服务，让你全程紧贴网络世界。&lt;/p&gt;&lt;/p&gt;&lt;p&gt;&lt;p&gt;&lt;strong&gt;二等座&lt;/strong&gt;&lt;/p&gt;&lt;/p&gt;&lt;p&gt;&lt;p&gt;列车中间的车厢为二等座，提供511个座位。 &lt;/p&gt;&lt;/p&gt;&lt;p&gt;&lt;p&gt;座椅颜色以浅灰色配衬深浅不一的橙色，地板印上波浪形纹，车厢内整体感觉明亮，充满朝气活力。&lt;/p&gt;&lt;/p&gt;&lt;p&gt;&lt;p&gt;第七号车厢设有两个轮椅使用者空间。&lt;/p&gt;&lt;/p&gt;&lt;p&gt;&lt;p&gt;设施包括︰多地制式电源插座，可开合的餐桌、杂志架、脚踏及挂钩 &lt;/p&gt;&lt;/p&gt;&lt;p&gt;&lt;p&gt;座椅旁的墙身亦设有挂衣钩&lt;/p&gt;&lt;/p&gt;&lt;p&gt;&lt;p&gt;二等座乘客可在车厢内，以网络名称「MTR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lt;p&gt;&lt;/p&gt;&lt;p&gt;&lt;/p&gt;&lt;p&gt;&lt;/p&gt;&lt;p&gt;&lt;/p&gt;&lt;p&gt;&lt;/p&gt;&lt;p&gt;&lt;/p&gt;&lt;p&gt;&lt;/p&gt;&lt;p&gt;&lt;/p&gt;&lt;p&gt;&lt;/p&gt;&lt;p&gt;&lt;/p&gt;</v>
      </c>
    </row>
    <row r="28" spans="8:16" x14ac:dyDescent="0.25">
      <c r="H28" t="str">
        <f>TRIM(CONCATENATE(A1,A2,A3,A4,A5,A6,A7,A8,A9,A10,A11,A12,A13,A14,A15,A16,A17,A18,A19,A20,A21,A22,A23,A24,A25,A26,A27,A28))</f>
        <v>&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列车头丶尾两卡车厢为一等座，提供68个座位。&lt;/p&gt;&lt;p&gt;车厢内灯光柔和，座椅颜色主要以银灰衬托灰色玫瑰花纹，另搭配玫瑰红色座椅，地板亦印有玫瑰花纹。整体感觉舒适时尚。 &lt;/p&gt;&lt;p&gt;设施包括︰&lt;/p&gt;&lt;p&gt;独立的阅读灯，多地制式电源插座，可开合的餐桌、杂志架、脚踏及挂钩&lt;/p&gt;&lt;p&gt;座椅旁的墙身亦设有挂衣钩&lt;/p&gt;&lt;p&gt;一等座乘客可在车厢内，以网络名称「MTR Free Wi-Fi」网络，全程畅快享用免费Wi-Fi服务，让你全程紧贴网络世界。&lt;/p&gt;&lt;p&gt;&lt;strong&gt;二等座&lt;/strong&gt;&lt;/p&gt;&lt;p&gt;列车中间的车厢为二等座，提供511个座位。 &lt;/p&gt;&lt;p&gt;座椅颜色以浅灰色配衬深浅不一的橙色，地板印上波浪形纹，车厢内整体感觉明亮，充满朝气活力。&lt;/p&gt;&lt;p&gt;第七号车厢设有两个轮椅使用者空间。&lt;/p&gt;&lt;p&gt;设施包括︰多地制式电源插座，可开合的餐桌、杂志架、脚踏及挂钩 &lt;/p&gt;&lt;p&gt;座椅旁的墙身亦设有挂衣钩&lt;/p&gt;&lt;p&gt;二等座乘客可在车厢内，以网络名称「MTR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v>
      </c>
    </row>
    <row r="29" spans="8:16" x14ac:dyDescent="0.25">
      <c r="H29" t="str">
        <f>CONCATENATE("&lt;p&gt;",H28,"&lt;/p&gt;")</f>
        <v>&lt;p&gt;&lt;p&gt;香港高速列车设有两个座位等级，一等座提供68个座位，二等座，提供511个座位。整列座椅可调校方向，配合行车。座位上方设有行李放置架。每卡车厢内亦有大型行李摆放架。港铁动感号为乘客提供免费列車Wi-Fi无线宽带服务，乘客可使用已内置Wi-Fi功能的手提产品，享受高速上网乐趣。服务由Comba Telecom Limited (京信通信)提供。&lt;/p&gt;&lt;p&gt;&lt;strong&gt;一等座&lt;/strong&gt;&lt;/p&gt;&lt;p&gt;列车头丶尾两卡车厢为一等座，提供68个座位。&lt;/p&gt;&lt;p&gt;车厢内灯光柔和，座椅颜色主要以银灰衬托灰色玫瑰花纹，另搭配玫瑰红色座椅，地板亦印有玫瑰花纹。整体感觉舒适时尚。 &lt;/p&gt;&lt;p&gt;设施包括︰&lt;/p&gt;&lt;p&gt;独立的阅读灯，多地制式电源插座，可开合的餐桌、杂志架、脚踏及挂钩&lt;/p&gt;&lt;p&gt;座椅旁的墙身亦设有挂衣钩&lt;/p&gt;&lt;p&gt;一等座乘客可在车厢内，以网络名称「MTR Free Wi-Fi」网络，全程畅快享用免费Wi-Fi服务，让你全程紧贴网络世界。&lt;/p&gt;&lt;p&gt;&lt;strong&gt;二等座&lt;/strong&gt;&lt;/p&gt;&lt;p&gt;列车中间的车厢为二等座，提供511个座位。 &lt;/p&gt;&lt;p&gt;座椅颜色以浅灰色配衬深浅不一的橙色，地板印上波浪形纹，车厢内整体感觉明亮，充满朝气活力。&lt;/p&gt;&lt;p&gt;第七号车厢设有两个轮椅使用者空间。&lt;/p&gt;&lt;p&gt;设施包括︰多地制式电源插座，可开合的餐桌、杂志架、脚踏及挂钩 &lt;/p&gt;&lt;p&gt;座椅旁的墙身亦设有挂衣钩&lt;/p&gt;&lt;p&gt;二等座乘客可在车厢内，以网络名称「MTR Free Wi-Fi」网络，享用15分钟一节的免费Wi-Fi服务，而每部流动上网装置于香港段最多可使用1节，于中国内地段最多可使用2节，让你连接网络世界。每节服务使用时数不可累积，如线路中断后重新连线，将视作新一节计算。&lt;/p&gt;&lt;p&gt;&lt;strong&gt;免费列車Wi-Fi无线宽带服务注意事项：&lt;/strong&gt;&lt;/p&gt;&lt;p&gt;&lt;strong&gt;香港境内（香港西九龙站至香港／内地边境）&lt;/strong&gt;&lt;/p&gt;&lt;ul&gt;&lt;li&gt;首先将网络名称(SSID)设定为「MTR Free Wi-Fi」，即自动连接到「港铁免费流动上网服务」的登入版面。先细阅条款及细则，再按「同意并连接」，即可免费上网。&lt;/li&gt;&lt;/ul&gt;&lt;p&gt;&lt;strong&gt;内地境内（香港／内地边境至广州南站）&lt;/strong&gt;&lt;/p&gt;&lt;ul&gt;&lt;li&gt;进入中国境内范围的Wi-Fi 服务受中国内地的法律和法规所规管，乘客需重新连接以继续享用服务，并只会提供予拥有已通过中国内地实名制登记的手机号码或微信户口的乘客。&lt;/li&gt;&lt;li&gt;首先将网络名称(SSID)设定为「MTR Free Wi-Fi」，即自动连接到「港铁免费流动上网服务」的登入版面。先细阅条款及细则，再以已通过中国内地实名制登记的手机号码或微信户口连接上网。&lt;/li&gt;&lt;li&gt;有些手机设定在某些情况下会将流动上网设定自动转为数据传输。为免发生自动转换，建议使用流动上网服务前先关掉数据传输功能。 &lt;/li&gt;&lt;li&gt;港铁免费流动上网服务之网络供货商为Comba Telecom Limited (京信通信)。 Comba Telecom Limited (京信通信)负责有关流动上网服务之质素。使用此服务人士均受Comba Telecom Limited (京信通信)之服务条款及细则规限，有关细节详列于港铁免费流动上网服务网页之首页。&lt;/li&gt;&lt;/ul&gt;&lt;/p&gt;</v>
      </c>
    </row>
    <row r="34" spans="1:2" x14ac:dyDescent="0.25">
      <c r="A34" t="str">
        <f>CONCATENATE("&lt;a href='javascript:link(\""",A36,"\"")'&gt;&lt;font color=\""red\""&gt;",A38,"&lt;/font&gt;&lt;/a&gt;")</f>
        <v>&lt;a href='javascript:link(\"https://www.highspeed.mtr.com.hk/en/ticket/after-sales-service.html\")'&gt;&lt;font color=\"red\"&gt;here&lt;/font&gt;&lt;/a&gt;</v>
      </c>
    </row>
    <row r="36" spans="1:2" x14ac:dyDescent="0.25">
      <c r="A36" s="4" t="s">
        <v>10</v>
      </c>
    </row>
    <row r="38" spans="1:2" x14ac:dyDescent="0.25">
      <c r="A38" s="3" t="s">
        <v>9</v>
      </c>
      <c r="B38" s="3" t="s">
        <v>1</v>
      </c>
    </row>
    <row r="41" spans="1:2" x14ac:dyDescent="0.25">
      <c r="A41" t="s">
        <v>0</v>
      </c>
    </row>
    <row r="45" spans="1:2" x14ac:dyDescent="0.25">
      <c r="A45" t="s">
        <v>2</v>
      </c>
    </row>
    <row r="47" spans="1:2" x14ac:dyDescent="0.25">
      <c r="A47" t="s">
        <v>4</v>
      </c>
    </row>
    <row r="50" spans="1:1" x14ac:dyDescent="0.25">
      <c r="A50" t="s">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selection activeCell="E7" sqref="E7"/>
    </sheetView>
  </sheetViews>
  <sheetFormatPr defaultRowHeight="15" x14ac:dyDescent="0.25"/>
  <sheetData>
    <row r="1" spans="1:17" x14ac:dyDescent="0.25">
      <c r="A1">
        <v>1</v>
      </c>
      <c r="B1" t="s">
        <v>5</v>
      </c>
      <c r="Q1" t="str">
        <f>TRIM(CONCATENATE("&lt;p&gt;",A1,". ",B1,"&lt;/p&gt;"))</f>
        <v>&lt;p&gt;1. 甚麼是跨境票？&lt;/p&gt;</v>
      </c>
    </row>
    <row r="2" spans="1:17" x14ac:dyDescent="0.25">
      <c r="A2">
        <v>2</v>
      </c>
      <c r="Q2" t="str">
        <f t="shared" ref="Q2:Q25" si="0">TRIM(CONCATENATE("&lt;p&gt;",A2,". ",B2,"&lt;/p&gt;"))</f>
        <v>&lt;p&gt;2. &lt;/p&gt;</v>
      </c>
    </row>
    <row r="3" spans="1:17" x14ac:dyDescent="0.25">
      <c r="A3">
        <v>3</v>
      </c>
      <c r="Q3" t="str">
        <f t="shared" si="0"/>
        <v>&lt;p&gt;3. &lt;/p&gt;</v>
      </c>
    </row>
    <row r="4" spans="1:17" x14ac:dyDescent="0.25">
      <c r="A4">
        <v>4</v>
      </c>
      <c r="Q4" t="str">
        <f t="shared" si="0"/>
        <v>&lt;p&gt;4. &lt;/p&gt;</v>
      </c>
    </row>
    <row r="5" spans="1:17" x14ac:dyDescent="0.25">
      <c r="A5">
        <v>5</v>
      </c>
      <c r="Q5" t="str">
        <f t="shared" si="0"/>
        <v>&lt;p&gt;5. &lt;/p&gt;</v>
      </c>
    </row>
    <row r="6" spans="1:17" x14ac:dyDescent="0.25">
      <c r="A6">
        <v>6</v>
      </c>
      <c r="Q6" t="str">
        <f t="shared" si="0"/>
        <v>&lt;p&gt;6. &lt;/p&gt;</v>
      </c>
    </row>
    <row r="7" spans="1:17" x14ac:dyDescent="0.25">
      <c r="A7">
        <v>7</v>
      </c>
      <c r="Q7" t="str">
        <f t="shared" si="0"/>
        <v>&lt;p&gt;7. &lt;/p&gt;</v>
      </c>
    </row>
    <row r="8" spans="1:17" x14ac:dyDescent="0.25">
      <c r="A8">
        <v>8</v>
      </c>
      <c r="Q8" t="str">
        <f t="shared" si="0"/>
        <v>&lt;p&gt;8. &lt;/p&gt;</v>
      </c>
    </row>
    <row r="9" spans="1:17" x14ac:dyDescent="0.25">
      <c r="A9">
        <v>9</v>
      </c>
      <c r="Q9" t="str">
        <f t="shared" si="0"/>
        <v>&lt;p&gt;9. &lt;/p&gt;</v>
      </c>
    </row>
    <row r="10" spans="1:17" x14ac:dyDescent="0.25">
      <c r="A10">
        <v>10</v>
      </c>
      <c r="Q10" t="str">
        <f t="shared" si="0"/>
        <v>&lt;p&gt;10. &lt;/p&gt;</v>
      </c>
    </row>
    <row r="11" spans="1:17" x14ac:dyDescent="0.25">
      <c r="A11">
        <v>11</v>
      </c>
      <c r="Q11" t="str">
        <f t="shared" si="0"/>
        <v>&lt;p&gt;11. &lt;/p&gt;</v>
      </c>
    </row>
    <row r="12" spans="1:17" x14ac:dyDescent="0.25">
      <c r="A12">
        <v>12</v>
      </c>
      <c r="Q12" t="str">
        <f t="shared" si="0"/>
        <v>&lt;p&gt;12. &lt;/p&gt;</v>
      </c>
    </row>
    <row r="13" spans="1:17" x14ac:dyDescent="0.25">
      <c r="A13">
        <v>13</v>
      </c>
      <c r="Q13" t="str">
        <f t="shared" si="0"/>
        <v>&lt;p&gt;13. &lt;/p&gt;</v>
      </c>
    </row>
    <row r="14" spans="1:17" x14ac:dyDescent="0.25">
      <c r="A14">
        <v>14</v>
      </c>
      <c r="Q14" t="str">
        <f t="shared" si="0"/>
        <v>&lt;p&gt;14. &lt;/p&gt;</v>
      </c>
    </row>
    <row r="15" spans="1:17" x14ac:dyDescent="0.25">
      <c r="A15">
        <v>15</v>
      </c>
      <c r="Q15" t="str">
        <f t="shared" si="0"/>
        <v>&lt;p&gt;15. &lt;/p&gt;</v>
      </c>
    </row>
    <row r="16" spans="1:17" x14ac:dyDescent="0.25">
      <c r="A16">
        <v>16</v>
      </c>
      <c r="Q16" t="str">
        <f t="shared" si="0"/>
        <v>&lt;p&gt;16. &lt;/p&gt;</v>
      </c>
    </row>
    <row r="17" spans="1:17" x14ac:dyDescent="0.25">
      <c r="A17">
        <v>17</v>
      </c>
      <c r="Q17" t="str">
        <f t="shared" si="0"/>
        <v>&lt;p&gt;17. &lt;/p&gt;</v>
      </c>
    </row>
    <row r="18" spans="1:17" x14ac:dyDescent="0.25">
      <c r="A18">
        <v>18</v>
      </c>
      <c r="Q18" t="str">
        <f t="shared" si="0"/>
        <v>&lt;p&gt;18. &lt;/p&gt;</v>
      </c>
    </row>
    <row r="19" spans="1:17" x14ac:dyDescent="0.25">
      <c r="A19">
        <v>19</v>
      </c>
      <c r="Q19" t="str">
        <f t="shared" si="0"/>
        <v>&lt;p&gt;19. &lt;/p&gt;</v>
      </c>
    </row>
    <row r="20" spans="1:17" x14ac:dyDescent="0.25">
      <c r="A20">
        <v>20</v>
      </c>
      <c r="Q20" t="str">
        <f t="shared" si="0"/>
        <v>&lt;p&gt;20. &lt;/p&gt;</v>
      </c>
    </row>
    <row r="21" spans="1:17" x14ac:dyDescent="0.25">
      <c r="A21">
        <v>21</v>
      </c>
      <c r="Q21" t="str">
        <f t="shared" si="0"/>
        <v>&lt;p&gt;21. &lt;/p&gt;</v>
      </c>
    </row>
    <row r="22" spans="1:17" x14ac:dyDescent="0.25">
      <c r="A22">
        <v>22</v>
      </c>
      <c r="Q22" t="str">
        <f t="shared" si="0"/>
        <v>&lt;p&gt;22. &lt;/p&gt;</v>
      </c>
    </row>
    <row r="23" spans="1:17" x14ac:dyDescent="0.25">
      <c r="A23">
        <v>23</v>
      </c>
      <c r="Q23" t="str">
        <f t="shared" si="0"/>
        <v>&lt;p&gt;23. &lt;/p&gt;</v>
      </c>
    </row>
    <row r="24" spans="1:17" x14ac:dyDescent="0.25">
      <c r="A24">
        <v>24</v>
      </c>
      <c r="Q24" t="str">
        <f t="shared" si="0"/>
        <v>&lt;p&gt;24. &lt;/p&gt;</v>
      </c>
    </row>
    <row r="25" spans="1:17" x14ac:dyDescent="0.25">
      <c r="A25">
        <v>25</v>
      </c>
      <c r="Q25" t="str">
        <f t="shared" si="0"/>
        <v>&lt;p&gt;25. &lt;/p&gt;</v>
      </c>
    </row>
    <row r="28" spans="1:17" x14ac:dyDescent="0.25">
      <c r="I28" t="str">
        <f>TRIM(CONCATENATE(B1,B2,B3,B4,B5,B6,B7,B8,B9,B10,B11,B12,B13,B14,B15,B16,B17,B18,B19,B20,B21,B22,B23,B24,B25,B26,B27,B28))</f>
        <v>甚麼是跨境票？</v>
      </c>
    </row>
    <row r="29" spans="1:17" x14ac:dyDescent="0.25">
      <c r="I29" t="str">
        <f>CONCATENATE("&lt;p&gt;",I28,"&lt;/p&gt;")</f>
        <v>&lt;p&gt;甚麼是跨境票？&lt;/p&gt;</v>
      </c>
    </row>
    <row r="34" spans="2:2" x14ac:dyDescent="0.25">
      <c r="B34" t="str">
        <f>CONCATENATE("&lt;a href='javascript:link(\""",B36,"\"")'&gt;&lt;font color=\""red\""&gt;",B38,"&lt;/font&gt;&lt;/a&gt;")</f>
        <v>&lt;a href='javascript:link(\"http://www.12306.cn/mormhweb/\")'&gt;&lt;font color=\"red\"&gt;按此&lt;/font&gt;&lt;/a&gt;</v>
      </c>
    </row>
    <row r="36" spans="2:2" x14ac:dyDescent="0.25">
      <c r="B36" s="1" t="s">
        <v>3</v>
      </c>
    </row>
    <row r="38" spans="2:2" x14ac:dyDescent="0.25">
      <c r="B38" t="s">
        <v>1</v>
      </c>
    </row>
    <row r="41" spans="2:2" x14ac:dyDescent="0.25">
      <c r="B41" t="s">
        <v>0</v>
      </c>
    </row>
    <row r="45" spans="2:2" x14ac:dyDescent="0.25">
      <c r="B45" t="s">
        <v>2</v>
      </c>
    </row>
    <row r="47" spans="2:2" x14ac:dyDescent="0.25">
      <c r="B4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workbookViewId="0">
      <selection activeCell="G15" sqref="G15"/>
    </sheetView>
  </sheetViews>
  <sheetFormatPr defaultRowHeight="15" x14ac:dyDescent="0.25"/>
  <sheetData>
    <row r="1" spans="1:17" x14ac:dyDescent="0.25">
      <c r="A1">
        <v>1</v>
      </c>
      <c r="B1" t="s">
        <v>5</v>
      </c>
      <c r="Q1" t="str">
        <f>TRIM(CONCATENATE("&lt;p&gt;",A1,". ",B1,"&lt;/p&gt;"))</f>
        <v>&lt;p&gt;1. 甚麼是跨境票？&lt;/p&gt;</v>
      </c>
    </row>
    <row r="2" spans="1:17" x14ac:dyDescent="0.25">
      <c r="A2">
        <v>2</v>
      </c>
      <c r="Q2" t="str">
        <f t="shared" ref="Q2:Q25" si="0">TRIM(CONCATENATE("&lt;p&gt;",A2,". ",B2,"&lt;/p&gt;"))</f>
        <v>&lt;p&gt;2. &lt;/p&gt;</v>
      </c>
    </row>
    <row r="3" spans="1:17" x14ac:dyDescent="0.25">
      <c r="A3">
        <v>3</v>
      </c>
      <c r="Q3" t="str">
        <f t="shared" si="0"/>
        <v>&lt;p&gt;3. &lt;/p&gt;</v>
      </c>
    </row>
    <row r="4" spans="1:17" x14ac:dyDescent="0.25">
      <c r="A4">
        <v>4</v>
      </c>
      <c r="Q4" t="str">
        <f t="shared" si="0"/>
        <v>&lt;p&gt;4. &lt;/p&gt;</v>
      </c>
    </row>
    <row r="5" spans="1:17" x14ac:dyDescent="0.25">
      <c r="A5">
        <v>5</v>
      </c>
      <c r="Q5" t="str">
        <f t="shared" si="0"/>
        <v>&lt;p&gt;5. &lt;/p&gt;</v>
      </c>
    </row>
    <row r="6" spans="1:17" x14ac:dyDescent="0.25">
      <c r="A6">
        <v>6</v>
      </c>
      <c r="Q6" t="str">
        <f t="shared" si="0"/>
        <v>&lt;p&gt;6. &lt;/p&gt;</v>
      </c>
    </row>
    <row r="7" spans="1:17" x14ac:dyDescent="0.25">
      <c r="A7">
        <v>7</v>
      </c>
      <c r="Q7" t="str">
        <f t="shared" si="0"/>
        <v>&lt;p&gt;7. &lt;/p&gt;</v>
      </c>
    </row>
    <row r="8" spans="1:17" x14ac:dyDescent="0.25">
      <c r="A8">
        <v>8</v>
      </c>
      <c r="Q8" t="str">
        <f t="shared" si="0"/>
        <v>&lt;p&gt;8. &lt;/p&gt;</v>
      </c>
    </row>
    <row r="9" spans="1:17" x14ac:dyDescent="0.25">
      <c r="A9">
        <v>9</v>
      </c>
      <c r="Q9" t="str">
        <f t="shared" si="0"/>
        <v>&lt;p&gt;9. &lt;/p&gt;</v>
      </c>
    </row>
    <row r="10" spans="1:17" x14ac:dyDescent="0.25">
      <c r="A10">
        <v>10</v>
      </c>
      <c r="Q10" t="str">
        <f t="shared" si="0"/>
        <v>&lt;p&gt;10. &lt;/p&gt;</v>
      </c>
    </row>
    <row r="11" spans="1:17" x14ac:dyDescent="0.25">
      <c r="A11">
        <v>11</v>
      </c>
      <c r="Q11" t="str">
        <f t="shared" si="0"/>
        <v>&lt;p&gt;11. &lt;/p&gt;</v>
      </c>
    </row>
    <row r="12" spans="1:17" x14ac:dyDescent="0.25">
      <c r="A12">
        <v>12</v>
      </c>
      <c r="Q12" t="str">
        <f t="shared" si="0"/>
        <v>&lt;p&gt;12. &lt;/p&gt;</v>
      </c>
    </row>
    <row r="13" spans="1:17" x14ac:dyDescent="0.25">
      <c r="A13">
        <v>13</v>
      </c>
      <c r="Q13" t="str">
        <f t="shared" si="0"/>
        <v>&lt;p&gt;13. &lt;/p&gt;</v>
      </c>
    </row>
    <row r="14" spans="1:17" x14ac:dyDescent="0.25">
      <c r="A14">
        <v>14</v>
      </c>
      <c r="Q14" t="str">
        <f t="shared" si="0"/>
        <v>&lt;p&gt;14. &lt;/p&gt;</v>
      </c>
    </row>
    <row r="15" spans="1:17" x14ac:dyDescent="0.25">
      <c r="A15">
        <v>15</v>
      </c>
      <c r="Q15" t="str">
        <f t="shared" si="0"/>
        <v>&lt;p&gt;15. &lt;/p&gt;</v>
      </c>
    </row>
    <row r="16" spans="1:17" x14ac:dyDescent="0.25">
      <c r="A16">
        <v>16</v>
      </c>
      <c r="Q16" t="str">
        <f t="shared" si="0"/>
        <v>&lt;p&gt;16. &lt;/p&gt;</v>
      </c>
    </row>
    <row r="17" spans="1:17" x14ac:dyDescent="0.25">
      <c r="A17">
        <v>17</v>
      </c>
      <c r="Q17" t="str">
        <f t="shared" si="0"/>
        <v>&lt;p&gt;17. &lt;/p&gt;</v>
      </c>
    </row>
    <row r="18" spans="1:17" x14ac:dyDescent="0.25">
      <c r="A18">
        <v>18</v>
      </c>
      <c r="Q18" t="str">
        <f t="shared" si="0"/>
        <v>&lt;p&gt;18. &lt;/p&gt;</v>
      </c>
    </row>
    <row r="19" spans="1:17" x14ac:dyDescent="0.25">
      <c r="A19">
        <v>19</v>
      </c>
      <c r="Q19" t="str">
        <f t="shared" si="0"/>
        <v>&lt;p&gt;19. &lt;/p&gt;</v>
      </c>
    </row>
    <row r="20" spans="1:17" x14ac:dyDescent="0.25">
      <c r="A20">
        <v>20</v>
      </c>
      <c r="Q20" t="str">
        <f t="shared" si="0"/>
        <v>&lt;p&gt;20. &lt;/p&gt;</v>
      </c>
    </row>
    <row r="21" spans="1:17" x14ac:dyDescent="0.25">
      <c r="A21">
        <v>21</v>
      </c>
      <c r="Q21" t="str">
        <f t="shared" si="0"/>
        <v>&lt;p&gt;21. &lt;/p&gt;</v>
      </c>
    </row>
    <row r="22" spans="1:17" x14ac:dyDescent="0.25">
      <c r="A22">
        <v>22</v>
      </c>
      <c r="Q22" t="str">
        <f t="shared" si="0"/>
        <v>&lt;p&gt;22. &lt;/p&gt;</v>
      </c>
    </row>
    <row r="23" spans="1:17" x14ac:dyDescent="0.25">
      <c r="A23">
        <v>23</v>
      </c>
      <c r="Q23" t="str">
        <f t="shared" si="0"/>
        <v>&lt;p&gt;23. &lt;/p&gt;</v>
      </c>
    </row>
    <row r="24" spans="1:17" x14ac:dyDescent="0.25">
      <c r="A24">
        <v>24</v>
      </c>
      <c r="Q24" t="str">
        <f t="shared" si="0"/>
        <v>&lt;p&gt;24. &lt;/p&gt;</v>
      </c>
    </row>
    <row r="25" spans="1:17" x14ac:dyDescent="0.25">
      <c r="A25">
        <v>25</v>
      </c>
      <c r="Q25" t="str">
        <f t="shared" si="0"/>
        <v>&lt;p&gt;25. &lt;/p&gt;</v>
      </c>
    </row>
    <row r="28" spans="1:17" x14ac:dyDescent="0.25">
      <c r="I28" t="str">
        <f>TRIM(CONCATENATE(B1,B2,B3,B4,B5,B6,B7,B8,B9,B10,B11,B12,B13,B14,B15,B16,B17,B18,B19,B20,B21,B22,B23,B24,B25,B26,B27,B28))</f>
        <v>甚麼是跨境票？</v>
      </c>
    </row>
    <row r="29" spans="1:17" x14ac:dyDescent="0.25">
      <c r="I29" t="str">
        <f>CONCATENATE("&lt;p&gt;",I28,"&lt;/p&gt;")</f>
        <v>&lt;p&gt;甚麼是跨境票？&lt;/p&gt;</v>
      </c>
    </row>
    <row r="34" spans="2:2" x14ac:dyDescent="0.25">
      <c r="B34" t="str">
        <f>CONCATENATE("&lt;a href='javascript:link(\""",B36,"\"")'&gt;&lt;font color=\""red\""&gt;",B38,"&lt;/font&gt;&lt;/a&gt;")</f>
        <v>&lt;a href='javascript:link(\"http://www.12306.cn/mormhweb/\")'&gt;&lt;font color=\"red\"&gt;按此&lt;/font&gt;&lt;/a&gt;</v>
      </c>
    </row>
    <row r="36" spans="2:2" x14ac:dyDescent="0.25">
      <c r="B36" s="1" t="s">
        <v>3</v>
      </c>
    </row>
    <row r="38" spans="2:2" x14ac:dyDescent="0.25">
      <c r="B38" t="s">
        <v>1</v>
      </c>
    </row>
    <row r="41" spans="2:2" x14ac:dyDescent="0.25">
      <c r="B41" t="s">
        <v>0</v>
      </c>
    </row>
    <row r="45" spans="2:2" x14ac:dyDescent="0.25">
      <c r="B45" t="s">
        <v>2</v>
      </c>
    </row>
    <row r="47" spans="2:2" x14ac:dyDescent="0.25">
      <c r="B47" t="s">
        <v>4</v>
      </c>
    </row>
    <row r="51" spans="2:2" x14ac:dyDescent="0.25">
      <c r="B51" t="str">
        <f>CONCATENATE(B56,B53)</f>
        <v>https://www.highspeed.mtr.com.hk/aaaaa</v>
      </c>
    </row>
    <row r="53" spans="2:2" x14ac:dyDescent="0.25">
      <c r="B53" s="2" t="s">
        <v>7</v>
      </c>
    </row>
    <row r="56" spans="2:2" x14ac:dyDescent="0.25">
      <c r="B56"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B25" sqref="B25"/>
    </sheetView>
  </sheetViews>
  <sheetFormatPr defaultRowHeight="15" x14ac:dyDescent="0.25"/>
  <sheetData>
    <row r="1" spans="1:1" x14ac:dyDescent="0.25">
      <c r="A1" t="s">
        <v>11</v>
      </c>
    </row>
    <row r="2" spans="1:1" x14ac:dyDescent="0.25">
      <c r="A2" t="s">
        <v>12</v>
      </c>
    </row>
    <row r="3" spans="1:1" x14ac:dyDescent="0.25">
      <c r="A3" t="s">
        <v>13</v>
      </c>
    </row>
    <row r="4" spans="1:1" x14ac:dyDescent="0.25">
      <c r="A4" t="s">
        <v>14</v>
      </c>
    </row>
    <row r="7" spans="1:1" x14ac:dyDescent="0.25">
      <c r="A7" t="s">
        <v>15</v>
      </c>
    </row>
    <row r="8" spans="1:1" x14ac:dyDescent="0.25">
      <c r="A8" t="s">
        <v>16</v>
      </c>
    </row>
    <row r="9" spans="1:1" x14ac:dyDescent="0.25">
      <c r="A9" t="s">
        <v>17</v>
      </c>
    </row>
    <row r="10" spans="1:1" x14ac:dyDescent="0.25">
      <c r="A10" t="s">
        <v>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Sheet2 (2)</vt:lpstr>
      <vt:lpstr>Sheet3</vt:lpstr>
    </vt:vector>
  </TitlesOfParts>
  <Company>MTR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dc:creator>
  <cp:lastModifiedBy>Hong</cp:lastModifiedBy>
  <dcterms:created xsi:type="dcterms:W3CDTF">2018-07-31T01:35:52Z</dcterms:created>
  <dcterms:modified xsi:type="dcterms:W3CDTF">2018-09-03T13:09:52Z</dcterms:modified>
</cp:coreProperties>
</file>