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49042895-2D86-426A-A689-F5447B21F826}" xr6:coauthVersionLast="47" xr6:coauthVersionMax="47" xr10:uidLastSave="{00000000-0000-0000-0000-000000000000}"/>
  <bookViews>
    <workbookView xWindow="-108" yWindow="-108" windowWidth="23256" windowHeight="12576" xr2:uid="{BDF78BB5-5E96-48EB-9289-8810E198684E}"/>
  </bookViews>
  <sheets>
    <sheet name="Sprint 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6" i="1" l="1"/>
  <c r="D6" i="1"/>
  <c r="E6" i="1" s="1"/>
  <c r="F6" i="1" s="1"/>
  <c r="G6" i="1" s="1"/>
  <c r="H6" i="1" s="1"/>
  <c r="I6" i="1" s="1"/>
  <c r="J6" i="1" s="1"/>
  <c r="C5" i="1"/>
  <c r="D5" i="1" s="1"/>
  <c r="E5" i="1" s="1"/>
  <c r="F5" i="1" s="1"/>
  <c r="G5" i="1" s="1"/>
  <c r="H5" i="1" s="1"/>
  <c r="I5" i="1" s="1"/>
  <c r="J5" i="1" s="1"/>
  <c r="K5" i="1" s="1"/>
  <c r="L5" i="1" s="1"/>
  <c r="H7" i="1"/>
  <c r="E7" i="1"/>
  <c r="I7" i="1"/>
  <c r="D7" i="1"/>
  <c r="J7" i="1"/>
  <c r="F7" i="1"/>
  <c r="C6" i="1"/>
</calcChain>
</file>

<file path=xl/sharedStrings.xml><?xml version="1.0" encoding="utf-8"?>
<sst xmlns="http://schemas.openxmlformats.org/spreadsheetml/2006/main" count="16" uniqueCount="16">
  <si>
    <t>Sprint 2 Burndown Chart</t>
  </si>
  <si>
    <t>Day 0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</si>
  <si>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</si>
  <si>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</si>
  <si>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</si>
  <si>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</si>
  <si>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</si>
  <si>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</si>
  <si>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</si>
  <si>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</si>
  <si>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</si>
  <si>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</si>
  <si>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Actual Effort</t>
  </si>
  <si>
    <t>Effort Remaining</t>
  </si>
  <si>
    <t>Effort put in</t>
  </si>
  <si>
    <t>Sprint 2 is 2 weeks long with 11 hours spent a 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</si>
</sst>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EB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2" borderId="0" xfId="0" applyFill="1"/>
    <xf numFmtId="0" fontId="0" fillId="2" borderId="1" xfId="0" applyFill="1" applyBorder="1"/>
    <xf numFmtId="0" fontId="0" fillId="3" borderId="0" xfId="0" applyFill="1"/>
    <xf numFmtId="0" fontId="0" fillId="3" borderId="1" xfId="0" applyFill="1" applyBorder="1"/>
    <xf numFmtId="0" fontId="0" fillId="2" borderId="3" xfId="0" applyFill="1" applyBorder="1"/>
    <xf numFmtId="0" fontId="0" fillId="3" borderId="2" xfId="0" applyFill="1" applyBorder="1"/>
    <xf numFmtId="0" fontId="0" fillId="3" borderId="4" xfId="0" applyFill="1" applyBorder="1"/>
    <xf numFmtId="0" fontId="0" fillId="0" borderId="0" xfId="0" applyBorder="1"/>
    <xf numFmtId="0" fontId="0" fillId="2" borderId="0" xfId="0" applyFill="1" applyBorder="1"/>
    <xf numFmtId="0" fontId="0" fillId="3" borderId="5" xfId="0" applyFill="1" applyBorder="1"/>
    <xf numFmtId="0" fontId="0" fillId="0" borderId="4" xfId="0" applyBorder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EB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Burndown</a:t>
            </a:r>
            <a:r>
              <a:rPr lang="en-ZA" baseline="0"/>
              <a:t> </a:t>
            </a:r>
            <a:r>
              <a:rPr lang="en-ZA"/>
              <a:t>Chart of Sprint 2 (8Aug - 19 Aug)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2'!$A$5</c:f>
              <c:strCache>
                <c:ptCount val="1"/>
                <c:pt idx="0">
                  <c:v>Actual Effort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'Sprint 2'!$B$4:$L$4</c:f>
              <c:strCache>
                <c:ptCount val="11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  <c:pt idx="8">
                  <c:v>Day 8</c:v>
                </c:pt>
                <c:pt idx="9">
                  <c:v>Day 9</c:v>
                </c:pt>
                <c:pt idx="10">
                  <c:v>Day 10</c:v>
                </c:pt>
              </c:strCache>
            </c:strRef>
          </c:cat>
          <c:val>
            <c:numRef>
              <c:f>'Sprint 2'!$B$5:$L$5</c:f>
              <c:numCache>
                <c:formatCode>General</c:formatCode>
                <c:ptCount val="11"/>
                <c:pt idx="0">
                  <c:v>22</c:v>
                </c:pt>
                <c:pt idx="1">
                  <c:v>20</c:v>
                </c:pt>
                <c:pt idx="2">
                  <c:v>17.600000000000001</c:v>
                </c:pt>
                <c:pt idx="3">
                  <c:v>15.100000000000001</c:v>
                </c:pt>
                <c:pt idx="4">
                  <c:v>12.100000000000001</c:v>
                </c:pt>
                <c:pt idx="5">
                  <c:v>10.350000000000001</c:v>
                </c:pt>
                <c:pt idx="6">
                  <c:v>7.1500000000000012</c:v>
                </c:pt>
                <c:pt idx="7">
                  <c:v>3.7000000000000011</c:v>
                </c:pt>
                <c:pt idx="8">
                  <c:v>1.9500000000000011</c:v>
                </c:pt>
                <c:pt idx="9">
                  <c:v>1.9500000000000011</c:v>
                </c:pt>
                <c:pt idx="10">
                  <c:v>1.9500000000000011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BD-459C-904B-F1164F99F218}"/>
            </c:ext>
          </c:extLst>
        </c:ser>
        <c:ser>
          <c:idx val="1"/>
          <c:order val="1"/>
          <c:tx>
            <c:strRef>
              <c:f>'Sprint 2'!$A$6</c:f>
              <c:strCache>
                <c:ptCount val="1"/>
                <c:pt idx="0">
                  <c:v>Effort Remaining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'Sprint 2'!$B$4:$L$4</c:f>
              <c:strCache>
                <c:ptCount val="11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  <c:pt idx="8">
                  <c:v>Day 8</c:v>
                </c:pt>
                <c:pt idx="9">
                  <c:v>Day 9</c:v>
                </c:pt>
                <c:pt idx="10">
                  <c:v>Day 10</c:v>
                </c:pt>
              </c:strCache>
            </c:strRef>
          </c:cat>
          <c:val>
            <c:numRef>
              <c:f>'Sprint 2'!$B$6:$L$6</c:f>
              <c:numCache>
                <c:formatCode>General</c:formatCode>
                <c:ptCount val="11"/>
                <c:pt idx="0">
                  <c:v>22</c:v>
                </c:pt>
                <c:pt idx="1">
                  <c:v>19.8</c:v>
                </c:pt>
                <c:pt idx="2">
                  <c:v>17.600000000000001</c:v>
                </c:pt>
                <c:pt idx="3">
                  <c:v>15.400000000000002</c:v>
                </c:pt>
                <c:pt idx="4">
                  <c:v>13.200000000000003</c:v>
                </c:pt>
                <c:pt idx="5">
                  <c:v>11.000000000000004</c:v>
                </c:pt>
                <c:pt idx="6">
                  <c:v>8.8000000000000043</c:v>
                </c:pt>
                <c:pt idx="7">
                  <c:v>6.6000000000000041</c:v>
                </c:pt>
                <c:pt idx="8">
                  <c:v>4.4000000000000039</c:v>
                </c:pt>
                <c:pt idx="9">
                  <c:v>2.2000000000000037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BD-459C-904B-F1164F99F2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3342863"/>
        <c:axId val="953345359"/>
      </c:lineChart>
      <c:catAx>
        <c:axId val="953342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3345359"/>
        <c:crosses val="autoZero"/>
        <c:auto val="1"/>
        <c:lblAlgn val="ctr"/>
        <c:lblOffset val="100"/>
        <c:noMultiLvlLbl val="0"/>
      </c:catAx>
      <c:valAx>
        <c:axId val="953345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Effort in 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3342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</xdr:row>
      <xdr:rowOff>137160</xdr:rowOff>
    </xdr:from>
    <xdr:to>
      <xdr:col>11</xdr:col>
      <xdr:colOff>350520</xdr:colOff>
      <xdr:row>33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1B5700-6E5F-A2CA-4B8C-7CAA63E01A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7B0B6-1623-47A7-855C-500DEC15E705}">
  <dimension ref="A1:L7"/>
  <sheetViews>
    <sheetView tabSelected="1" workbookViewId="0">
      <selection activeCell="P25" sqref="P25"/>
    </sheetView>
  </sheetViews>
  <sheetFormatPr defaultRowHeight="14.4" x14ac:dyDescent="0.3"/>
  <cols>
    <col min="1" max="1" width="18" customWidth="1"/>
    <col min="12" max="12" width="9.5546875" customWidth="1"/>
  </cols>
  <sheetData>
    <row r="1" spans="1:12" ht="23.4" x14ac:dyDescent="0.45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</row>
    <row r="3" spans="1:12" x14ac:dyDescent="0.3">
      <c r="A3" t="s">
        <v>15</v>
      </c>
    </row>
    <row r="4" spans="1:12" x14ac:dyDescent="0.3">
      <c r="A4" s="1"/>
      <c r="B4" s="6" t="s">
        <v>1</v>
      </c>
      <c r="C4" s="10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1:12" x14ac:dyDescent="0.3">
      <c r="A5" s="2" t="s">
        <v>12</v>
      </c>
      <c r="B5" s="8">
        <v>22</v>
      </c>
      <c r="C5" s="11">
        <f>B6-C7</f>
        <v>20</v>
      </c>
      <c r="D5" s="4">
        <f>C5-D7</f>
        <v>17.600000000000001</v>
      </c>
      <c r="E5" s="4">
        <f>D5-E7</f>
        <v>15.100000000000001</v>
      </c>
      <c r="F5" s="4">
        <f>E5-F7</f>
        <v>12.100000000000001</v>
      </c>
      <c r="G5" s="4">
        <f>F5-G7</f>
        <v>10.350000000000001</v>
      </c>
      <c r="H5" s="4">
        <f>G5-H7</f>
        <v>7.1500000000000012</v>
      </c>
      <c r="I5" s="4">
        <f>H5-I7</f>
        <v>3.7000000000000011</v>
      </c>
      <c r="J5" s="4">
        <f>I5-J7</f>
        <v>1.9500000000000011</v>
      </c>
      <c r="K5" s="4">
        <f>J5-K7</f>
        <v>1.9500000000000011</v>
      </c>
      <c r="L5" s="4">
        <f>K5-L7</f>
        <v>1.9500000000000011</v>
      </c>
    </row>
    <row r="6" spans="1:12" x14ac:dyDescent="0.3">
      <c r="A6" s="3" t="s">
        <v>13</v>
      </c>
      <c r="B6" s="7">
        <v>22</v>
      </c>
      <c r="C6" s="5">
        <f>B6-2.2</f>
        <v>19.8</v>
      </c>
      <c r="D6" s="5">
        <f t="shared" ref="D6:L6" si="0">C6-2.2</f>
        <v>17.600000000000001</v>
      </c>
      <c r="E6" s="5">
        <f t="shared" si="0"/>
        <v>15.400000000000002</v>
      </c>
      <c r="F6" s="5">
        <f t="shared" si="0"/>
        <v>13.200000000000003</v>
      </c>
      <c r="G6" s="5">
        <f t="shared" si="0"/>
        <v>11.000000000000004</v>
      </c>
      <c r="H6" s="5">
        <f t="shared" si="0"/>
        <v>8.8000000000000043</v>
      </c>
      <c r="I6" s="5">
        <f t="shared" si="0"/>
        <v>6.6000000000000041</v>
      </c>
      <c r="J6" s="5">
        <f t="shared" si="0"/>
        <v>4.4000000000000039</v>
      </c>
      <c r="K6" s="5">
        <f>J6-2.2</f>
        <v>2.2000000000000037</v>
      </c>
      <c r="L6" s="5">
        <v>0</v>
      </c>
    </row>
    <row r="7" spans="1:12" x14ac:dyDescent="0.3">
      <c r="A7" t="s">
        <v>14</v>
      </c>
      <c r="B7" s="12"/>
      <c r="C7" s="9">
        <v>2</v>
      </c>
      <c r="D7">
        <f>0.3+0.2+0.2+0.2+0.4+0.1+1</f>
        <v>2.4</v>
      </c>
      <c r="E7">
        <f>0.25+0.25+0.5+0.5+1</f>
        <v>2.5</v>
      </c>
      <c r="F7">
        <f>2+1</f>
        <v>3</v>
      </c>
      <c r="G7">
        <v>1.75</v>
      </c>
      <c r="H7">
        <f>0.4+0.4+0.4+0.3+0.2+0.3+1+0.2</f>
        <v>3.2</v>
      </c>
      <c r="I7">
        <f>1+1.75+0.2+0.5</f>
        <v>3.45</v>
      </c>
      <c r="J7">
        <f>1+0.5+0.25</f>
        <v>1.75</v>
      </c>
      <c r="K7">
        <v>0</v>
      </c>
      <c r="L7">
        <v>0</v>
      </c>
    </row>
  </sheetData>
  <mergeCells count="1">
    <mergeCell ref="A1:L1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Sprint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2022-08-16T16:46:08Z</dcterms:created>
  <dcterms:modified xsi:type="dcterms:W3CDTF">2022-08-16T17:20:22Z</dcterms:modified>
</cp:coreProperties>
</file>