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My Courses\Data Mining\Lectire Materials and workshops\Lecture Materials 2019\Logistic Regression\"/>
    </mc:Choice>
  </mc:AlternateContent>
  <bookViews>
    <workbookView xWindow="240" yWindow="30" windowWidth="20120" windowHeight="7490" activeTab="5"/>
  </bookViews>
  <sheets>
    <sheet name="MR with data analysis" sheetId="8" r:id="rId1"/>
    <sheet name="Multiple Regression" sheetId="6" r:id="rId2"/>
    <sheet name="Logistic Function" sheetId="7" r:id="rId3"/>
    <sheet name="LN function" sheetId="9" r:id="rId4"/>
    <sheet name="Logistic Regression" sheetId="5" r:id="rId5"/>
    <sheet name="meta data" sheetId="4" r:id="rId6"/>
  </sheets>
  <definedNames>
    <definedName name="solver_adj" localSheetId="4" hidden="1">'Logistic Regression'!$B$2:$K$2</definedName>
    <definedName name="solver_adj" localSheetId="0" hidden="1">'MR with data analysis'!#REF!</definedName>
    <definedName name="solver_adj" localSheetId="1" hidden="1">'Multiple Regression'!$B$2:$H$2</definedName>
    <definedName name="solver_cvg" localSheetId="4" hidden="1">0.000001</definedName>
    <definedName name="solver_cvg" localSheetId="0" hidden="1">0.000000001</definedName>
    <definedName name="solver_cvg" localSheetId="1" hidden="1">0.000000001</definedName>
    <definedName name="solver_drv" localSheetId="4" hidden="1">1</definedName>
    <definedName name="solver_drv" localSheetId="0" hidden="1">1</definedName>
    <definedName name="solver_drv" localSheetId="1" hidden="1">1</definedName>
    <definedName name="solver_eng" localSheetId="4" hidden="1">1</definedName>
    <definedName name="solver_eng" localSheetId="0" hidden="1">1</definedName>
    <definedName name="solver_eng" localSheetId="1" hidden="1">1</definedName>
    <definedName name="solver_est" localSheetId="4" hidden="1">1</definedName>
    <definedName name="solver_est" localSheetId="0" hidden="1">1</definedName>
    <definedName name="solver_est" localSheetId="1" hidden="1">1</definedName>
    <definedName name="solver_itr" localSheetId="4" hidden="1">2147483647</definedName>
    <definedName name="solver_itr" localSheetId="0" hidden="1">2147483647</definedName>
    <definedName name="solver_itr" localSheetId="1" hidden="1">2147483647</definedName>
    <definedName name="solver_mip" localSheetId="4" hidden="1">2147483647</definedName>
    <definedName name="solver_mip" localSheetId="0" hidden="1">2147483647</definedName>
    <definedName name="solver_mip" localSheetId="1" hidden="1">2147483647</definedName>
    <definedName name="solver_mni" localSheetId="4" hidden="1">30</definedName>
    <definedName name="solver_mni" localSheetId="0" hidden="1">30</definedName>
    <definedName name="solver_mni" localSheetId="1" hidden="1">30</definedName>
    <definedName name="solver_mrt" localSheetId="4" hidden="1">0.075</definedName>
    <definedName name="solver_mrt" localSheetId="0" hidden="1">0.075</definedName>
    <definedName name="solver_mrt" localSheetId="1" hidden="1">0.075</definedName>
    <definedName name="solver_msl" localSheetId="4" hidden="1">2</definedName>
    <definedName name="solver_msl" localSheetId="0" hidden="1">2</definedName>
    <definedName name="solver_msl" localSheetId="1" hidden="1">2</definedName>
    <definedName name="solver_neg" localSheetId="4" hidden="1">2</definedName>
    <definedName name="solver_neg" localSheetId="0" hidden="1">2</definedName>
    <definedName name="solver_neg" localSheetId="1" hidden="1">2</definedName>
    <definedName name="solver_nod" localSheetId="4" hidden="1">2147483647</definedName>
    <definedName name="solver_nod" localSheetId="0" hidden="1">2147483647</definedName>
    <definedName name="solver_nod" localSheetId="1" hidden="1">2147483647</definedName>
    <definedName name="solver_num" localSheetId="4" hidden="1">0</definedName>
    <definedName name="solver_num" localSheetId="0" hidden="1">0</definedName>
    <definedName name="solver_num" localSheetId="1" hidden="1">0</definedName>
    <definedName name="solver_nwt" localSheetId="4" hidden="1">1</definedName>
    <definedName name="solver_nwt" localSheetId="0" hidden="1">1</definedName>
    <definedName name="solver_nwt" localSheetId="1" hidden="1">1</definedName>
    <definedName name="solver_opt" localSheetId="4" hidden="1">'Logistic Regression'!$O$2</definedName>
    <definedName name="solver_opt" localSheetId="0" hidden="1">'MR with data analysis'!#REF!</definedName>
    <definedName name="solver_opt" localSheetId="1" hidden="1">'Multiple Regression'!$K$2</definedName>
    <definedName name="solver_pre" localSheetId="4" hidden="1">0.000001</definedName>
    <definedName name="solver_pre" localSheetId="0" hidden="1">0.000001</definedName>
    <definedName name="solver_pre" localSheetId="1" hidden="1">0.000001</definedName>
    <definedName name="solver_rbv" localSheetId="4" hidden="1">1</definedName>
    <definedName name="solver_rbv" localSheetId="0" hidden="1">1</definedName>
    <definedName name="solver_rbv" localSheetId="1" hidden="1">1</definedName>
    <definedName name="solver_rlx" localSheetId="4" hidden="1">2</definedName>
    <definedName name="solver_rlx" localSheetId="0" hidden="1">2</definedName>
    <definedName name="solver_rlx" localSheetId="1" hidden="1">2</definedName>
    <definedName name="solver_rsd" localSheetId="4" hidden="1">0</definedName>
    <definedName name="solver_rsd" localSheetId="0" hidden="1">0</definedName>
    <definedName name="solver_rsd" localSheetId="1" hidden="1">0</definedName>
    <definedName name="solver_scl" localSheetId="4" hidden="1">1</definedName>
    <definedName name="solver_scl" localSheetId="0" hidden="1">1</definedName>
    <definedName name="solver_scl" localSheetId="1" hidden="1">1</definedName>
    <definedName name="solver_sho" localSheetId="4" hidden="1">2</definedName>
    <definedName name="solver_sho" localSheetId="0" hidden="1">2</definedName>
    <definedName name="solver_sho" localSheetId="1" hidden="1">2</definedName>
    <definedName name="solver_ssz" localSheetId="4" hidden="1">100</definedName>
    <definedName name="solver_ssz" localSheetId="0" hidden="1">100</definedName>
    <definedName name="solver_ssz" localSheetId="1" hidden="1">100</definedName>
    <definedName name="solver_tim" localSheetId="4" hidden="1">2147483647</definedName>
    <definedName name="solver_tim" localSheetId="0" hidden="1">2147483647</definedName>
    <definedName name="solver_tim" localSheetId="1" hidden="1">2147483647</definedName>
    <definedName name="solver_tol" localSheetId="4" hidden="1">0.01</definedName>
    <definedName name="solver_tol" localSheetId="0" hidden="1">0.01</definedName>
    <definedName name="solver_tol" localSheetId="1" hidden="1">0.01</definedName>
    <definedName name="solver_typ" localSheetId="4" hidden="1">2</definedName>
    <definedName name="solver_typ" localSheetId="0" hidden="1">2</definedName>
    <definedName name="solver_typ" localSheetId="1" hidden="1">2</definedName>
    <definedName name="solver_val" localSheetId="4" hidden="1">0</definedName>
    <definedName name="solver_val" localSheetId="0" hidden="1">0</definedName>
    <definedName name="solver_val" localSheetId="1" hidden="1">0</definedName>
    <definedName name="solver_ver" localSheetId="4" hidden="1">3</definedName>
    <definedName name="solver_ver" localSheetId="0" hidden="1">3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Q5" i="5" l="1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4" i="5"/>
  <c r="E4" i="9" l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3" i="9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3" i="7"/>
  <c r="N4" i="5"/>
  <c r="O4" i="5"/>
  <c r="R4" i="5"/>
  <c r="N5" i="5"/>
  <c r="O5" i="5"/>
  <c r="R5" i="5"/>
  <c r="N6" i="5"/>
  <c r="O6" i="5"/>
  <c r="R6" i="5"/>
  <c r="R2" i="5" s="1"/>
  <c r="N7" i="5"/>
  <c r="O7" i="5"/>
  <c r="R7" i="5"/>
  <c r="N8" i="5"/>
  <c r="O8" i="5"/>
  <c r="R8" i="5"/>
  <c r="N9" i="5"/>
  <c r="O9" i="5"/>
  <c r="R9" i="5"/>
  <c r="N10" i="5"/>
  <c r="O10" i="5"/>
  <c r="R10" i="5"/>
  <c r="N11" i="5"/>
  <c r="O11" i="5"/>
  <c r="R11" i="5"/>
  <c r="N12" i="5"/>
  <c r="O12" i="5"/>
  <c r="R12" i="5"/>
  <c r="N13" i="5"/>
  <c r="O13" i="5"/>
  <c r="R13" i="5"/>
  <c r="N14" i="5"/>
  <c r="O14" i="5"/>
  <c r="R14" i="5"/>
  <c r="N15" i="5"/>
  <c r="O15" i="5"/>
  <c r="R15" i="5"/>
  <c r="N16" i="5"/>
  <c r="O16" i="5"/>
  <c r="R16" i="5"/>
  <c r="N17" i="5"/>
  <c r="O17" i="5"/>
  <c r="R17" i="5"/>
  <c r="N18" i="5"/>
  <c r="O18" i="5"/>
  <c r="R18" i="5"/>
  <c r="N19" i="5"/>
  <c r="O19" i="5"/>
  <c r="R19" i="5"/>
  <c r="N20" i="5"/>
  <c r="O20" i="5"/>
  <c r="R20" i="5"/>
  <c r="N21" i="5"/>
  <c r="O21" i="5"/>
  <c r="R21" i="5"/>
  <c r="N22" i="5"/>
  <c r="O22" i="5"/>
  <c r="R22" i="5"/>
  <c r="N23" i="5"/>
  <c r="O23" i="5"/>
  <c r="R23" i="5"/>
  <c r="N24" i="5"/>
  <c r="O24" i="5"/>
  <c r="R24" i="5"/>
  <c r="N25" i="5"/>
  <c r="O25" i="5"/>
  <c r="R25" i="5"/>
  <c r="N26" i="5"/>
  <c r="O26" i="5"/>
  <c r="R26" i="5"/>
  <c r="N27" i="5"/>
  <c r="O27" i="5"/>
  <c r="R27" i="5"/>
  <c r="N28" i="5"/>
  <c r="O28" i="5"/>
  <c r="R28" i="5"/>
  <c r="N29" i="5"/>
  <c r="O29" i="5"/>
  <c r="R29" i="5"/>
  <c r="N30" i="5"/>
  <c r="O30" i="5"/>
  <c r="R30" i="5"/>
  <c r="N31" i="5"/>
  <c r="O31" i="5"/>
  <c r="R31" i="5"/>
  <c r="N32" i="5"/>
  <c r="O32" i="5"/>
  <c r="R32" i="5"/>
  <c r="N33" i="5"/>
  <c r="O33" i="5"/>
  <c r="R33" i="5"/>
  <c r="N34" i="5"/>
  <c r="O34" i="5"/>
  <c r="R34" i="5"/>
  <c r="N35" i="5"/>
  <c r="O35" i="5"/>
  <c r="R35" i="5"/>
  <c r="N36" i="5"/>
  <c r="O36" i="5"/>
  <c r="R36" i="5"/>
  <c r="N37" i="5"/>
  <c r="O37" i="5"/>
  <c r="R37" i="5"/>
  <c r="N38" i="5"/>
  <c r="O38" i="5"/>
  <c r="R38" i="5"/>
  <c r="N39" i="5"/>
  <c r="O39" i="5"/>
  <c r="R39" i="5"/>
  <c r="N40" i="5"/>
  <c r="O40" i="5"/>
  <c r="R40" i="5"/>
  <c r="N41" i="5"/>
  <c r="O41" i="5"/>
  <c r="R41" i="5"/>
  <c r="N42" i="5"/>
  <c r="O42" i="5"/>
  <c r="R42" i="5"/>
  <c r="N43" i="5"/>
  <c r="O43" i="5"/>
  <c r="R43" i="5"/>
  <c r="N44" i="5"/>
  <c r="O44" i="5"/>
  <c r="R44" i="5"/>
  <c r="N45" i="5"/>
  <c r="O45" i="5"/>
  <c r="R45" i="5"/>
  <c r="N46" i="5"/>
  <c r="O46" i="5"/>
  <c r="R46" i="5"/>
  <c r="N47" i="5"/>
  <c r="O47" i="5"/>
  <c r="R47" i="5"/>
  <c r="N48" i="5"/>
  <c r="O48" i="5"/>
  <c r="R48" i="5"/>
  <c r="N49" i="5"/>
  <c r="O49" i="5"/>
  <c r="R49" i="5"/>
  <c r="N50" i="5"/>
  <c r="O50" i="5"/>
  <c r="R50" i="5"/>
  <c r="N51" i="5"/>
  <c r="O51" i="5"/>
  <c r="R51" i="5"/>
  <c r="N52" i="5"/>
  <c r="O52" i="5"/>
  <c r="R52" i="5"/>
  <c r="N53" i="5"/>
  <c r="O53" i="5"/>
  <c r="R53" i="5"/>
  <c r="N54" i="5"/>
  <c r="O54" i="5"/>
  <c r="R54" i="5"/>
  <c r="N55" i="5"/>
  <c r="O55" i="5"/>
  <c r="R55" i="5"/>
  <c r="N56" i="5"/>
  <c r="O56" i="5"/>
  <c r="R56" i="5"/>
  <c r="N57" i="5"/>
  <c r="O57" i="5"/>
  <c r="R57" i="5"/>
  <c r="N58" i="5"/>
  <c r="O58" i="5"/>
  <c r="R58" i="5"/>
  <c r="N59" i="5"/>
  <c r="O59" i="5"/>
  <c r="R59" i="5"/>
  <c r="N60" i="5"/>
  <c r="O60" i="5"/>
  <c r="R60" i="5"/>
  <c r="N61" i="5"/>
  <c r="O61" i="5"/>
  <c r="R61" i="5"/>
  <c r="N62" i="5"/>
  <c r="O62" i="5"/>
  <c r="R62" i="5"/>
  <c r="N63" i="5"/>
  <c r="O63" i="5"/>
  <c r="R63" i="5"/>
  <c r="N64" i="5"/>
  <c r="O64" i="5"/>
  <c r="R64" i="5"/>
  <c r="N65" i="5"/>
  <c r="O65" i="5"/>
  <c r="R65" i="5"/>
  <c r="N66" i="5"/>
  <c r="O66" i="5"/>
  <c r="R66" i="5"/>
  <c r="N67" i="5"/>
  <c r="O67" i="5"/>
  <c r="R67" i="5"/>
  <c r="N68" i="5"/>
  <c r="O68" i="5"/>
  <c r="R68" i="5"/>
  <c r="N69" i="5"/>
  <c r="O69" i="5"/>
  <c r="R69" i="5"/>
  <c r="N70" i="5"/>
  <c r="O70" i="5"/>
  <c r="R70" i="5"/>
  <c r="N71" i="5"/>
  <c r="O71" i="5"/>
  <c r="R71" i="5"/>
  <c r="N72" i="5"/>
  <c r="O72" i="5"/>
  <c r="R72" i="5"/>
  <c r="N73" i="5"/>
  <c r="O73" i="5"/>
  <c r="R73" i="5"/>
  <c r="N74" i="5"/>
  <c r="O74" i="5"/>
  <c r="R74" i="5"/>
  <c r="N75" i="5"/>
  <c r="O75" i="5"/>
  <c r="R75" i="5"/>
  <c r="N76" i="5"/>
  <c r="O76" i="5"/>
  <c r="R76" i="5"/>
  <c r="N77" i="5"/>
  <c r="O77" i="5"/>
  <c r="R77" i="5"/>
  <c r="N78" i="5"/>
  <c r="O78" i="5"/>
  <c r="R78" i="5"/>
  <c r="N79" i="5"/>
  <c r="O79" i="5"/>
  <c r="R79" i="5"/>
  <c r="N80" i="5"/>
  <c r="O80" i="5"/>
  <c r="R80" i="5"/>
  <c r="N81" i="5"/>
  <c r="O81" i="5"/>
  <c r="R81" i="5"/>
  <c r="N82" i="5"/>
  <c r="O82" i="5"/>
  <c r="R82" i="5"/>
  <c r="N83" i="5"/>
  <c r="O83" i="5"/>
  <c r="R83" i="5"/>
  <c r="N84" i="5"/>
  <c r="O84" i="5"/>
  <c r="R84" i="5"/>
  <c r="N85" i="5"/>
  <c r="O85" i="5"/>
  <c r="R85" i="5"/>
  <c r="N86" i="5"/>
  <c r="O86" i="5"/>
  <c r="R86" i="5"/>
  <c r="N87" i="5"/>
  <c r="O87" i="5"/>
  <c r="R87" i="5"/>
  <c r="N88" i="5"/>
  <c r="O88" i="5"/>
  <c r="R88" i="5"/>
  <c r="N89" i="5"/>
  <c r="O89" i="5"/>
  <c r="R89" i="5"/>
  <c r="N90" i="5"/>
  <c r="O90" i="5"/>
  <c r="R90" i="5"/>
  <c r="N91" i="5"/>
  <c r="O91" i="5"/>
  <c r="R91" i="5"/>
  <c r="N92" i="5"/>
  <c r="O92" i="5"/>
  <c r="R92" i="5"/>
  <c r="N93" i="5"/>
  <c r="O93" i="5"/>
  <c r="R93" i="5"/>
  <c r="N94" i="5"/>
  <c r="O94" i="5"/>
  <c r="R94" i="5"/>
  <c r="N95" i="5"/>
  <c r="O95" i="5"/>
  <c r="R95" i="5"/>
  <c r="N96" i="5"/>
  <c r="O96" i="5"/>
  <c r="R96" i="5"/>
  <c r="N97" i="5"/>
  <c r="O97" i="5"/>
  <c r="R97" i="5"/>
  <c r="N98" i="5"/>
  <c r="O98" i="5"/>
  <c r="R98" i="5"/>
  <c r="N99" i="5"/>
  <c r="O99" i="5"/>
  <c r="R99" i="5"/>
  <c r="N100" i="5"/>
  <c r="O100" i="5"/>
  <c r="R100" i="5"/>
  <c r="N101" i="5"/>
  <c r="O101" i="5"/>
  <c r="R101" i="5"/>
  <c r="N102" i="5"/>
  <c r="O102" i="5"/>
  <c r="R102" i="5"/>
  <c r="N103" i="5"/>
  <c r="O103" i="5"/>
  <c r="R103" i="5"/>
  <c r="N104" i="5"/>
  <c r="O104" i="5"/>
  <c r="R104" i="5"/>
  <c r="N105" i="5"/>
  <c r="O105" i="5"/>
  <c r="R105" i="5"/>
  <c r="N106" i="5"/>
  <c r="O106" i="5"/>
  <c r="R106" i="5"/>
  <c r="N107" i="5"/>
  <c r="O107" i="5"/>
  <c r="R107" i="5"/>
  <c r="N108" i="5"/>
  <c r="O108" i="5"/>
  <c r="R108" i="5"/>
  <c r="N109" i="5"/>
  <c r="O109" i="5"/>
  <c r="R109" i="5"/>
  <c r="N110" i="5"/>
  <c r="O110" i="5"/>
  <c r="R110" i="5"/>
  <c r="N111" i="5"/>
  <c r="O111" i="5"/>
  <c r="R111" i="5"/>
  <c r="N112" i="5"/>
  <c r="O112" i="5"/>
  <c r="R112" i="5"/>
  <c r="N113" i="5"/>
  <c r="O113" i="5"/>
  <c r="R113" i="5"/>
  <c r="N114" i="5"/>
  <c r="O114" i="5"/>
  <c r="R114" i="5"/>
  <c r="N115" i="5"/>
  <c r="O115" i="5"/>
  <c r="R115" i="5"/>
  <c r="N116" i="5"/>
  <c r="O116" i="5"/>
  <c r="R116" i="5"/>
  <c r="N117" i="5"/>
  <c r="O117" i="5"/>
  <c r="R117" i="5"/>
  <c r="N118" i="5"/>
  <c r="O118" i="5"/>
  <c r="R118" i="5"/>
  <c r="N119" i="5"/>
  <c r="O119" i="5"/>
  <c r="R119" i="5"/>
  <c r="N120" i="5"/>
  <c r="O120" i="5"/>
  <c r="R120" i="5"/>
  <c r="N121" i="5"/>
  <c r="O121" i="5"/>
  <c r="R121" i="5"/>
  <c r="N122" i="5"/>
  <c r="O122" i="5"/>
  <c r="R122" i="5"/>
  <c r="N123" i="5"/>
  <c r="O123" i="5"/>
  <c r="R123" i="5"/>
  <c r="N124" i="5"/>
  <c r="O124" i="5"/>
  <c r="R124" i="5"/>
  <c r="N125" i="5"/>
  <c r="O125" i="5"/>
  <c r="R125" i="5"/>
  <c r="N126" i="5"/>
  <c r="O126" i="5"/>
  <c r="R126" i="5"/>
  <c r="N127" i="5"/>
  <c r="O127" i="5"/>
  <c r="R127" i="5"/>
  <c r="N128" i="5"/>
  <c r="O128" i="5"/>
  <c r="R128" i="5"/>
  <c r="N129" i="5"/>
  <c r="O129" i="5"/>
  <c r="R129" i="5"/>
  <c r="N130" i="5"/>
  <c r="O130" i="5"/>
  <c r="R130" i="5"/>
  <c r="N131" i="5"/>
  <c r="O131" i="5"/>
  <c r="R131" i="5"/>
  <c r="N132" i="5"/>
  <c r="O132" i="5"/>
  <c r="R132" i="5"/>
  <c r="N133" i="5"/>
  <c r="O133" i="5"/>
  <c r="R133" i="5"/>
  <c r="N134" i="5"/>
  <c r="O134" i="5"/>
  <c r="R134" i="5"/>
  <c r="N135" i="5"/>
  <c r="O135" i="5"/>
  <c r="R135" i="5"/>
  <c r="N136" i="5"/>
  <c r="O136" i="5"/>
  <c r="R136" i="5"/>
  <c r="N137" i="5"/>
  <c r="O137" i="5"/>
  <c r="R137" i="5"/>
  <c r="N138" i="5"/>
  <c r="O138" i="5"/>
  <c r="R138" i="5"/>
  <c r="N139" i="5"/>
  <c r="O139" i="5"/>
  <c r="R139" i="5"/>
  <c r="N140" i="5"/>
  <c r="O140" i="5"/>
  <c r="R140" i="5"/>
  <c r="N141" i="5"/>
  <c r="O141" i="5"/>
  <c r="R141" i="5"/>
  <c r="N142" i="5"/>
  <c r="O142" i="5"/>
  <c r="R142" i="5"/>
  <c r="N143" i="5"/>
  <c r="O143" i="5"/>
  <c r="R143" i="5"/>
  <c r="N144" i="5"/>
  <c r="O144" i="5"/>
  <c r="R144" i="5"/>
  <c r="N145" i="5"/>
  <c r="O145" i="5"/>
  <c r="R145" i="5"/>
  <c r="N146" i="5"/>
  <c r="O146" i="5"/>
  <c r="R146" i="5"/>
  <c r="N147" i="5"/>
  <c r="O147" i="5"/>
  <c r="R147" i="5"/>
  <c r="N148" i="5"/>
  <c r="O148" i="5"/>
  <c r="R148" i="5"/>
  <c r="N149" i="5"/>
  <c r="O149" i="5"/>
  <c r="R149" i="5"/>
  <c r="N150" i="5"/>
  <c r="O150" i="5"/>
  <c r="R150" i="5"/>
  <c r="N151" i="5"/>
  <c r="O151" i="5"/>
  <c r="R151" i="5"/>
  <c r="N152" i="5"/>
  <c r="O152" i="5"/>
  <c r="R152" i="5"/>
  <c r="N153" i="5"/>
  <c r="O153" i="5"/>
  <c r="R153" i="5"/>
  <c r="N154" i="5"/>
  <c r="O154" i="5"/>
  <c r="R154" i="5"/>
  <c r="N155" i="5"/>
  <c r="O155" i="5"/>
  <c r="R155" i="5"/>
  <c r="N156" i="5"/>
  <c r="O156" i="5"/>
  <c r="R156" i="5"/>
  <c r="N157" i="5"/>
  <c r="O157" i="5"/>
  <c r="R157" i="5"/>
  <c r="N158" i="5"/>
  <c r="O158" i="5"/>
  <c r="R158" i="5"/>
  <c r="N159" i="5"/>
  <c r="O159" i="5"/>
  <c r="R159" i="5"/>
  <c r="N160" i="5"/>
  <c r="O160" i="5"/>
  <c r="R160" i="5"/>
  <c r="N161" i="5"/>
  <c r="O161" i="5"/>
  <c r="R161" i="5"/>
  <c r="N162" i="5"/>
  <c r="O162" i="5"/>
  <c r="R162" i="5"/>
  <c r="N163" i="5"/>
  <c r="O163" i="5"/>
  <c r="R163" i="5"/>
  <c r="N164" i="5"/>
  <c r="O164" i="5"/>
  <c r="R164" i="5"/>
  <c r="N165" i="5"/>
  <c r="O165" i="5"/>
  <c r="R165" i="5"/>
  <c r="N166" i="5"/>
  <c r="O166" i="5"/>
  <c r="R166" i="5"/>
  <c r="N167" i="5"/>
  <c r="O167" i="5"/>
  <c r="R167" i="5"/>
  <c r="N168" i="5"/>
  <c r="O168" i="5"/>
  <c r="R168" i="5"/>
  <c r="N169" i="5"/>
  <c r="O169" i="5"/>
  <c r="R169" i="5"/>
  <c r="N170" i="5"/>
  <c r="O170" i="5"/>
  <c r="R170" i="5"/>
  <c r="N171" i="5"/>
  <c r="O171" i="5"/>
  <c r="R171" i="5"/>
  <c r="N172" i="5"/>
  <c r="O172" i="5"/>
  <c r="R172" i="5"/>
  <c r="N173" i="5"/>
  <c r="O173" i="5"/>
  <c r="R173" i="5"/>
  <c r="N174" i="5"/>
  <c r="O174" i="5"/>
  <c r="R174" i="5"/>
  <c r="N175" i="5"/>
  <c r="O175" i="5"/>
  <c r="R175" i="5"/>
  <c r="N176" i="5"/>
  <c r="O176" i="5"/>
  <c r="R176" i="5"/>
  <c r="N177" i="5"/>
  <c r="O177" i="5"/>
  <c r="R177" i="5"/>
  <c r="N178" i="5"/>
  <c r="O178" i="5"/>
  <c r="R178" i="5"/>
  <c r="N179" i="5"/>
  <c r="O179" i="5"/>
  <c r="R179" i="5"/>
  <c r="N180" i="5"/>
  <c r="O180" i="5"/>
  <c r="R180" i="5"/>
  <c r="N181" i="5"/>
  <c r="O181" i="5"/>
  <c r="R181" i="5"/>
  <c r="N182" i="5"/>
  <c r="O182" i="5"/>
  <c r="R182" i="5"/>
  <c r="N183" i="5"/>
  <c r="O183" i="5"/>
  <c r="R183" i="5"/>
  <c r="N184" i="5"/>
  <c r="O184" i="5"/>
  <c r="R184" i="5"/>
  <c r="N185" i="5"/>
  <c r="O185" i="5"/>
  <c r="R185" i="5"/>
  <c r="N186" i="5"/>
  <c r="O186" i="5"/>
  <c r="R186" i="5"/>
  <c r="N187" i="5"/>
  <c r="O187" i="5"/>
  <c r="R187" i="5"/>
  <c r="N188" i="5"/>
  <c r="O188" i="5"/>
  <c r="R188" i="5"/>
  <c r="N189" i="5"/>
  <c r="O189" i="5"/>
  <c r="R189" i="5"/>
  <c r="N190" i="5"/>
  <c r="O190" i="5"/>
  <c r="R190" i="5"/>
  <c r="N191" i="5"/>
  <c r="O191" i="5"/>
  <c r="R191" i="5"/>
  <c r="N192" i="5"/>
  <c r="O192" i="5"/>
  <c r="R192" i="5"/>
  <c r="N193" i="5"/>
  <c r="O193" i="5"/>
  <c r="R193" i="5"/>
  <c r="N194" i="5"/>
  <c r="O194" i="5"/>
  <c r="R194" i="5"/>
  <c r="N195" i="5"/>
  <c r="O195" i="5"/>
  <c r="R195" i="5"/>
  <c r="N196" i="5"/>
  <c r="O196" i="5"/>
  <c r="R196" i="5"/>
  <c r="N197" i="5"/>
  <c r="O197" i="5"/>
  <c r="R197" i="5"/>
  <c r="N198" i="5"/>
  <c r="O198" i="5"/>
  <c r="R198" i="5"/>
  <c r="N199" i="5"/>
  <c r="O199" i="5"/>
  <c r="R199" i="5"/>
  <c r="N200" i="5"/>
  <c r="O200" i="5"/>
  <c r="R200" i="5"/>
  <c r="N201" i="5"/>
  <c r="O201" i="5"/>
  <c r="R201" i="5"/>
  <c r="N202" i="5"/>
  <c r="O202" i="5"/>
  <c r="R202" i="5"/>
  <c r="N203" i="5"/>
  <c r="O203" i="5"/>
  <c r="R203" i="5"/>
  <c r="N204" i="5"/>
  <c r="O204" i="5"/>
  <c r="R204" i="5"/>
  <c r="N205" i="5"/>
  <c r="O205" i="5"/>
  <c r="R205" i="5"/>
  <c r="N206" i="5"/>
  <c r="O206" i="5"/>
  <c r="R206" i="5"/>
  <c r="N207" i="5"/>
  <c r="O207" i="5"/>
  <c r="R207" i="5"/>
  <c r="N208" i="5"/>
  <c r="O208" i="5"/>
  <c r="R208" i="5"/>
  <c r="N209" i="5"/>
  <c r="O209" i="5"/>
  <c r="R209" i="5"/>
  <c r="N210" i="5"/>
  <c r="O210" i="5"/>
  <c r="R210" i="5"/>
  <c r="N211" i="5"/>
  <c r="O211" i="5"/>
  <c r="R211" i="5"/>
  <c r="N212" i="5"/>
  <c r="O212" i="5"/>
  <c r="R212" i="5"/>
  <c r="N213" i="5"/>
  <c r="O213" i="5"/>
  <c r="R213" i="5"/>
  <c r="N214" i="5"/>
  <c r="O214" i="5"/>
  <c r="R214" i="5"/>
  <c r="N215" i="5"/>
  <c r="O215" i="5"/>
  <c r="R215" i="5"/>
  <c r="N216" i="5"/>
  <c r="O216" i="5"/>
  <c r="R216" i="5"/>
  <c r="N217" i="5"/>
  <c r="O217" i="5"/>
  <c r="R217" i="5"/>
  <c r="N218" i="5"/>
  <c r="O218" i="5"/>
  <c r="R218" i="5"/>
  <c r="N219" i="5"/>
  <c r="O219" i="5"/>
  <c r="R219" i="5"/>
  <c r="N220" i="5"/>
  <c r="O220" i="5"/>
  <c r="R220" i="5"/>
  <c r="N221" i="5"/>
  <c r="O221" i="5"/>
  <c r="R221" i="5"/>
  <c r="N222" i="5"/>
  <c r="O222" i="5"/>
  <c r="R222" i="5"/>
  <c r="N223" i="5"/>
  <c r="O223" i="5"/>
  <c r="R223" i="5"/>
  <c r="N224" i="5"/>
  <c r="O224" i="5"/>
  <c r="R224" i="5"/>
  <c r="N225" i="5"/>
  <c r="O225" i="5"/>
  <c r="R225" i="5"/>
  <c r="N226" i="5"/>
  <c r="O226" i="5"/>
  <c r="R226" i="5"/>
  <c r="N227" i="5"/>
  <c r="O227" i="5"/>
  <c r="R227" i="5"/>
  <c r="N228" i="5"/>
  <c r="O228" i="5"/>
  <c r="R228" i="5"/>
  <c r="N229" i="5"/>
  <c r="O229" i="5"/>
  <c r="R229" i="5"/>
  <c r="N230" i="5"/>
  <c r="O230" i="5"/>
  <c r="R230" i="5"/>
  <c r="N231" i="5"/>
  <c r="O231" i="5"/>
  <c r="R231" i="5"/>
  <c r="N232" i="5"/>
  <c r="O232" i="5"/>
  <c r="R232" i="5"/>
  <c r="N233" i="5"/>
  <c r="O233" i="5"/>
  <c r="R233" i="5"/>
  <c r="N234" i="5"/>
  <c r="O234" i="5"/>
  <c r="R234" i="5"/>
  <c r="N235" i="5"/>
  <c r="O235" i="5"/>
  <c r="R235" i="5"/>
  <c r="N236" i="5"/>
  <c r="O236" i="5"/>
  <c r="R236" i="5"/>
  <c r="N237" i="5"/>
  <c r="O237" i="5"/>
  <c r="R237" i="5"/>
  <c r="N238" i="5"/>
  <c r="O238" i="5"/>
  <c r="R238" i="5"/>
  <c r="N239" i="5"/>
  <c r="O239" i="5"/>
  <c r="R239" i="5"/>
  <c r="N240" i="5"/>
  <c r="O240" i="5"/>
  <c r="R240" i="5"/>
  <c r="N241" i="5"/>
  <c r="O241" i="5"/>
  <c r="R241" i="5"/>
  <c r="N242" i="5"/>
  <c r="O242" i="5"/>
  <c r="R242" i="5"/>
  <c r="N243" i="5"/>
  <c r="O243" i="5"/>
  <c r="R243" i="5"/>
  <c r="N244" i="5"/>
  <c r="O244" i="5"/>
  <c r="R244" i="5"/>
  <c r="N245" i="5"/>
  <c r="O245" i="5"/>
  <c r="R245" i="5"/>
  <c r="N246" i="5"/>
  <c r="O246" i="5"/>
  <c r="R246" i="5"/>
  <c r="N247" i="5"/>
  <c r="O247" i="5"/>
  <c r="R247" i="5"/>
  <c r="N248" i="5"/>
  <c r="O248" i="5"/>
  <c r="R248" i="5"/>
  <c r="N249" i="5"/>
  <c r="O249" i="5"/>
  <c r="R249" i="5"/>
  <c r="N250" i="5"/>
  <c r="O250" i="5"/>
  <c r="R250" i="5"/>
  <c r="N251" i="5"/>
  <c r="O251" i="5"/>
  <c r="R251" i="5"/>
  <c r="N252" i="5"/>
  <c r="O252" i="5"/>
  <c r="R252" i="5"/>
  <c r="N253" i="5"/>
  <c r="O253" i="5"/>
  <c r="R253" i="5"/>
  <c r="N254" i="5"/>
  <c r="O254" i="5"/>
  <c r="R254" i="5"/>
  <c r="N255" i="5"/>
  <c r="O255" i="5"/>
  <c r="R255" i="5"/>
  <c r="N256" i="5"/>
  <c r="O256" i="5"/>
  <c r="R256" i="5"/>
  <c r="N257" i="5"/>
  <c r="O257" i="5"/>
  <c r="R257" i="5"/>
  <c r="N258" i="5"/>
  <c r="O258" i="5"/>
  <c r="R258" i="5"/>
  <c r="N259" i="5"/>
  <c r="O259" i="5"/>
  <c r="R259" i="5"/>
  <c r="N260" i="5"/>
  <c r="O260" i="5"/>
  <c r="R260" i="5"/>
  <c r="N261" i="5"/>
  <c r="O261" i="5"/>
  <c r="R261" i="5"/>
  <c r="N262" i="5"/>
  <c r="O262" i="5"/>
  <c r="R262" i="5"/>
  <c r="N263" i="5"/>
  <c r="O263" i="5"/>
  <c r="R263" i="5"/>
  <c r="N264" i="5"/>
  <c r="O264" i="5"/>
  <c r="R264" i="5"/>
  <c r="N265" i="5"/>
  <c r="O265" i="5"/>
  <c r="R265" i="5"/>
  <c r="N266" i="5"/>
  <c r="O266" i="5"/>
  <c r="R266" i="5"/>
  <c r="N267" i="5"/>
  <c r="O267" i="5"/>
  <c r="R267" i="5"/>
  <c r="N268" i="5"/>
  <c r="O268" i="5"/>
  <c r="R268" i="5"/>
  <c r="N269" i="5"/>
  <c r="O269" i="5"/>
  <c r="R269" i="5"/>
  <c r="N270" i="5"/>
  <c r="O270" i="5"/>
  <c r="R270" i="5"/>
  <c r="N271" i="5"/>
  <c r="O271" i="5"/>
  <c r="R271" i="5"/>
  <c r="N272" i="5"/>
  <c r="O272" i="5"/>
  <c r="R272" i="5"/>
  <c r="N273" i="5"/>
  <c r="O273" i="5"/>
  <c r="R273" i="5"/>
  <c r="N274" i="5"/>
  <c r="O274" i="5"/>
  <c r="R274" i="5"/>
  <c r="N275" i="5"/>
  <c r="O275" i="5"/>
  <c r="R275" i="5"/>
  <c r="N276" i="5"/>
  <c r="O276" i="5"/>
  <c r="R276" i="5"/>
  <c r="N277" i="5"/>
  <c r="O277" i="5"/>
  <c r="R277" i="5"/>
  <c r="N278" i="5"/>
  <c r="O278" i="5"/>
  <c r="R278" i="5"/>
  <c r="N279" i="5"/>
  <c r="O279" i="5"/>
  <c r="R279" i="5"/>
  <c r="N280" i="5"/>
  <c r="O280" i="5"/>
  <c r="R280" i="5"/>
  <c r="N281" i="5"/>
  <c r="O281" i="5"/>
  <c r="R281" i="5"/>
  <c r="N282" i="5"/>
  <c r="O282" i="5"/>
  <c r="R282" i="5"/>
  <c r="N283" i="5"/>
  <c r="O283" i="5"/>
  <c r="R283" i="5"/>
  <c r="N284" i="5"/>
  <c r="O284" i="5"/>
  <c r="R284" i="5"/>
  <c r="N285" i="5"/>
  <c r="O285" i="5"/>
  <c r="R285" i="5"/>
  <c r="N286" i="5"/>
  <c r="O286" i="5"/>
  <c r="R286" i="5"/>
  <c r="N287" i="5"/>
  <c r="O287" i="5"/>
  <c r="R287" i="5"/>
  <c r="N288" i="5"/>
  <c r="O288" i="5"/>
  <c r="R288" i="5"/>
  <c r="N289" i="5"/>
  <c r="O289" i="5"/>
  <c r="R289" i="5"/>
  <c r="N290" i="5"/>
  <c r="O290" i="5"/>
  <c r="R290" i="5"/>
  <c r="N291" i="5"/>
  <c r="O291" i="5"/>
  <c r="R291" i="5"/>
  <c r="N292" i="5"/>
  <c r="O292" i="5"/>
  <c r="R292" i="5"/>
  <c r="N293" i="5"/>
  <c r="O293" i="5"/>
  <c r="R293" i="5"/>
  <c r="N294" i="5"/>
  <c r="O294" i="5"/>
  <c r="R294" i="5"/>
  <c r="N295" i="5"/>
  <c r="O295" i="5"/>
  <c r="R295" i="5"/>
  <c r="N296" i="5"/>
  <c r="O296" i="5"/>
  <c r="R296" i="5"/>
  <c r="N297" i="5"/>
  <c r="O297" i="5"/>
  <c r="R297" i="5"/>
  <c r="N298" i="5"/>
  <c r="O298" i="5"/>
  <c r="R298" i="5"/>
  <c r="N299" i="5"/>
  <c r="O299" i="5"/>
  <c r="R299" i="5"/>
  <c r="N300" i="5"/>
  <c r="O300" i="5"/>
  <c r="R300" i="5"/>
  <c r="N301" i="5"/>
  <c r="O301" i="5"/>
  <c r="R301" i="5"/>
  <c r="N302" i="5"/>
  <c r="O302" i="5"/>
  <c r="R302" i="5"/>
  <c r="N303" i="5"/>
  <c r="O303" i="5"/>
  <c r="R303" i="5"/>
  <c r="N304" i="5"/>
  <c r="O304" i="5"/>
  <c r="R304" i="5"/>
  <c r="N305" i="5"/>
  <c r="O305" i="5"/>
  <c r="R305" i="5"/>
  <c r="N306" i="5"/>
  <c r="O306" i="5"/>
  <c r="R306" i="5"/>
  <c r="N307" i="5"/>
  <c r="O307" i="5"/>
  <c r="R307" i="5"/>
  <c r="N308" i="5"/>
  <c r="O308" i="5"/>
  <c r="R308" i="5"/>
  <c r="N309" i="5"/>
  <c r="O309" i="5"/>
  <c r="R309" i="5"/>
  <c r="N310" i="5"/>
  <c r="O310" i="5"/>
  <c r="R310" i="5"/>
  <c r="N311" i="5"/>
  <c r="O311" i="5"/>
  <c r="R311" i="5"/>
  <c r="N312" i="5"/>
  <c r="O312" i="5"/>
  <c r="R312" i="5"/>
  <c r="N313" i="5"/>
  <c r="O313" i="5"/>
  <c r="R313" i="5"/>
  <c r="N314" i="5"/>
  <c r="O314" i="5"/>
  <c r="R314" i="5"/>
  <c r="N315" i="5"/>
  <c r="O315" i="5"/>
  <c r="R315" i="5"/>
  <c r="N316" i="5"/>
  <c r="O316" i="5"/>
  <c r="R316" i="5"/>
  <c r="N317" i="5"/>
  <c r="O317" i="5"/>
  <c r="R317" i="5"/>
  <c r="N318" i="5"/>
  <c r="O318" i="5"/>
  <c r="R318" i="5"/>
  <c r="N319" i="5"/>
  <c r="O319" i="5"/>
  <c r="R319" i="5"/>
  <c r="N320" i="5"/>
  <c r="O320" i="5"/>
  <c r="R320" i="5"/>
  <c r="N321" i="5"/>
  <c r="O321" i="5"/>
  <c r="R321" i="5"/>
  <c r="N322" i="5"/>
  <c r="O322" i="5"/>
  <c r="R322" i="5"/>
  <c r="N323" i="5"/>
  <c r="O323" i="5"/>
  <c r="R323" i="5"/>
  <c r="N324" i="5"/>
  <c r="O324" i="5"/>
  <c r="R324" i="5"/>
  <c r="N325" i="5"/>
  <c r="O325" i="5"/>
  <c r="R325" i="5"/>
  <c r="N326" i="5"/>
  <c r="O326" i="5"/>
  <c r="R326" i="5"/>
  <c r="N327" i="5"/>
  <c r="O327" i="5"/>
  <c r="R327" i="5"/>
  <c r="N328" i="5"/>
  <c r="O328" i="5"/>
  <c r="R328" i="5"/>
  <c r="N329" i="5"/>
  <c r="O329" i="5"/>
  <c r="R329" i="5"/>
  <c r="N330" i="5"/>
  <c r="O330" i="5"/>
  <c r="R330" i="5"/>
  <c r="N331" i="5"/>
  <c r="O331" i="5"/>
  <c r="R331" i="5"/>
  <c r="N332" i="5"/>
  <c r="O332" i="5"/>
  <c r="R332" i="5"/>
  <c r="N333" i="5"/>
  <c r="O333" i="5"/>
  <c r="R333" i="5"/>
  <c r="N334" i="5"/>
  <c r="O334" i="5"/>
  <c r="R334" i="5"/>
  <c r="N335" i="5"/>
  <c r="O335" i="5"/>
  <c r="R335" i="5"/>
  <c r="N336" i="5"/>
  <c r="O336" i="5"/>
  <c r="R336" i="5"/>
  <c r="N337" i="5"/>
  <c r="O337" i="5"/>
  <c r="R337" i="5"/>
  <c r="N338" i="5"/>
  <c r="O338" i="5"/>
  <c r="R338" i="5"/>
  <c r="N339" i="5"/>
  <c r="O339" i="5"/>
  <c r="R339" i="5"/>
  <c r="N340" i="5"/>
  <c r="O340" i="5"/>
  <c r="R340" i="5"/>
  <c r="N341" i="5"/>
  <c r="O341" i="5"/>
  <c r="R341" i="5"/>
  <c r="N342" i="5"/>
  <c r="O342" i="5"/>
  <c r="R342" i="5"/>
  <c r="N343" i="5"/>
  <c r="O343" i="5"/>
  <c r="R343" i="5"/>
  <c r="N344" i="5"/>
  <c r="O344" i="5"/>
  <c r="R344" i="5"/>
  <c r="N345" i="5"/>
  <c r="O345" i="5"/>
  <c r="R345" i="5"/>
  <c r="N346" i="5"/>
  <c r="O346" i="5"/>
  <c r="R346" i="5"/>
  <c r="N347" i="5"/>
  <c r="O347" i="5"/>
  <c r="R347" i="5"/>
  <c r="N348" i="5"/>
  <c r="O348" i="5"/>
  <c r="R348" i="5"/>
  <c r="N349" i="5"/>
  <c r="O349" i="5"/>
  <c r="R349" i="5"/>
  <c r="N350" i="5"/>
  <c r="O350" i="5"/>
  <c r="R350" i="5"/>
  <c r="N351" i="5"/>
  <c r="O351" i="5"/>
  <c r="R351" i="5"/>
  <c r="N352" i="5"/>
  <c r="O352" i="5"/>
  <c r="R352" i="5"/>
  <c r="N353" i="5"/>
  <c r="O353" i="5"/>
  <c r="R353" i="5"/>
  <c r="N354" i="5"/>
  <c r="O354" i="5"/>
  <c r="R354" i="5"/>
  <c r="N355" i="5"/>
  <c r="O355" i="5"/>
  <c r="R355" i="5"/>
  <c r="N356" i="5"/>
  <c r="O356" i="5"/>
  <c r="R356" i="5"/>
  <c r="N357" i="5"/>
  <c r="O357" i="5"/>
  <c r="R357" i="5"/>
  <c r="N358" i="5"/>
  <c r="O358" i="5"/>
  <c r="R358" i="5"/>
  <c r="N359" i="5"/>
  <c r="O359" i="5"/>
  <c r="R359" i="5"/>
  <c r="N360" i="5"/>
  <c r="O360" i="5"/>
  <c r="R360" i="5"/>
  <c r="N361" i="5"/>
  <c r="O361" i="5"/>
  <c r="R361" i="5"/>
  <c r="N362" i="5"/>
  <c r="O362" i="5"/>
  <c r="R362" i="5"/>
  <c r="N363" i="5"/>
  <c r="O363" i="5"/>
  <c r="R363" i="5"/>
  <c r="N364" i="5"/>
  <c r="O364" i="5"/>
  <c r="R364" i="5"/>
  <c r="N365" i="5"/>
  <c r="O365" i="5"/>
  <c r="R365" i="5"/>
  <c r="N366" i="5"/>
  <c r="O366" i="5"/>
  <c r="R366" i="5"/>
  <c r="N367" i="5"/>
  <c r="O367" i="5"/>
  <c r="R367" i="5"/>
  <c r="N368" i="5"/>
  <c r="O368" i="5"/>
  <c r="R368" i="5"/>
  <c r="N369" i="5"/>
  <c r="O369" i="5"/>
  <c r="R369" i="5"/>
  <c r="N370" i="5"/>
  <c r="O370" i="5"/>
  <c r="R370" i="5"/>
  <c r="N371" i="5"/>
  <c r="O371" i="5"/>
  <c r="R371" i="5"/>
  <c r="N372" i="5"/>
  <c r="O372" i="5"/>
  <c r="R372" i="5"/>
  <c r="N373" i="5"/>
  <c r="O373" i="5"/>
  <c r="R373" i="5"/>
  <c r="N374" i="5"/>
  <c r="O374" i="5"/>
  <c r="R374" i="5"/>
  <c r="N375" i="5"/>
  <c r="O375" i="5"/>
  <c r="R375" i="5"/>
  <c r="N376" i="5"/>
  <c r="O376" i="5"/>
  <c r="R376" i="5"/>
  <c r="N377" i="5"/>
  <c r="O377" i="5"/>
  <c r="R377" i="5"/>
  <c r="N378" i="5"/>
  <c r="O378" i="5"/>
  <c r="R378" i="5"/>
  <c r="N379" i="5"/>
  <c r="O379" i="5"/>
  <c r="R379" i="5"/>
  <c r="N380" i="5"/>
  <c r="O380" i="5"/>
  <c r="R380" i="5"/>
  <c r="N381" i="5"/>
  <c r="O381" i="5"/>
  <c r="R381" i="5"/>
  <c r="N382" i="5"/>
  <c r="O382" i="5"/>
  <c r="R382" i="5"/>
  <c r="N383" i="5"/>
  <c r="O383" i="5"/>
  <c r="R383" i="5"/>
  <c r="N384" i="5"/>
  <c r="O384" i="5"/>
  <c r="R384" i="5"/>
  <c r="N385" i="5"/>
  <c r="O385" i="5"/>
  <c r="R385" i="5"/>
  <c r="N386" i="5"/>
  <c r="O386" i="5"/>
  <c r="R386" i="5"/>
  <c r="N387" i="5"/>
  <c r="O387" i="5"/>
  <c r="R387" i="5"/>
  <c r="N388" i="5"/>
  <c r="O388" i="5"/>
  <c r="R388" i="5"/>
  <c r="N389" i="5"/>
  <c r="O389" i="5"/>
  <c r="R389" i="5"/>
  <c r="N390" i="5"/>
  <c r="O390" i="5"/>
  <c r="R390" i="5"/>
  <c r="N391" i="5"/>
  <c r="O391" i="5"/>
  <c r="R391" i="5"/>
  <c r="N392" i="5"/>
  <c r="O392" i="5"/>
  <c r="R392" i="5"/>
  <c r="N393" i="5"/>
  <c r="O393" i="5"/>
  <c r="R393" i="5"/>
  <c r="N394" i="5"/>
  <c r="O394" i="5"/>
  <c r="R394" i="5"/>
  <c r="N395" i="5"/>
  <c r="O395" i="5"/>
  <c r="R395" i="5"/>
  <c r="N396" i="5"/>
  <c r="O396" i="5"/>
  <c r="R396" i="5"/>
  <c r="N397" i="5"/>
  <c r="O397" i="5"/>
  <c r="R397" i="5"/>
  <c r="N398" i="5"/>
  <c r="O398" i="5"/>
  <c r="R398" i="5"/>
  <c r="N399" i="5"/>
  <c r="O399" i="5"/>
  <c r="R399" i="5"/>
  <c r="N400" i="5"/>
  <c r="O400" i="5"/>
  <c r="R400" i="5"/>
  <c r="N401" i="5"/>
  <c r="O401" i="5"/>
  <c r="R401" i="5"/>
  <c r="N402" i="5"/>
  <c r="O402" i="5"/>
  <c r="R402" i="5"/>
  <c r="N403" i="5"/>
  <c r="O403" i="5"/>
  <c r="R403" i="5"/>
  <c r="N404" i="5"/>
  <c r="O404" i="5"/>
  <c r="R404" i="5"/>
  <c r="N405" i="5"/>
  <c r="O405" i="5"/>
  <c r="R405" i="5"/>
  <c r="N406" i="5"/>
  <c r="O406" i="5"/>
  <c r="R406" i="5"/>
  <c r="N407" i="5"/>
  <c r="O407" i="5"/>
  <c r="R407" i="5"/>
  <c r="N408" i="5"/>
  <c r="O408" i="5"/>
  <c r="R408" i="5"/>
  <c r="N409" i="5"/>
  <c r="O409" i="5"/>
  <c r="R409" i="5"/>
  <c r="N410" i="5"/>
  <c r="O410" i="5"/>
  <c r="R410" i="5"/>
  <c r="N411" i="5"/>
  <c r="O411" i="5"/>
  <c r="R411" i="5"/>
  <c r="N412" i="5"/>
  <c r="O412" i="5"/>
  <c r="R412" i="5"/>
  <c r="N413" i="5"/>
  <c r="O413" i="5"/>
  <c r="R413" i="5"/>
  <c r="N414" i="5"/>
  <c r="O414" i="5"/>
  <c r="R414" i="5"/>
  <c r="N415" i="5"/>
  <c r="O415" i="5"/>
  <c r="R415" i="5"/>
  <c r="N416" i="5"/>
  <c r="O416" i="5"/>
  <c r="R416" i="5"/>
  <c r="N417" i="5"/>
  <c r="O417" i="5"/>
  <c r="R417" i="5"/>
  <c r="N418" i="5"/>
  <c r="O418" i="5"/>
  <c r="R418" i="5"/>
  <c r="N419" i="5"/>
  <c r="O419" i="5"/>
  <c r="R419" i="5"/>
  <c r="N420" i="5"/>
  <c r="O420" i="5"/>
  <c r="R420" i="5"/>
  <c r="N421" i="5"/>
  <c r="O421" i="5"/>
  <c r="R421" i="5"/>
  <c r="N422" i="5"/>
  <c r="O422" i="5"/>
  <c r="R422" i="5"/>
  <c r="N423" i="5"/>
  <c r="O423" i="5"/>
  <c r="R423" i="5"/>
  <c r="N424" i="5"/>
  <c r="O424" i="5"/>
  <c r="R424" i="5"/>
  <c r="N425" i="5"/>
  <c r="O425" i="5"/>
  <c r="R425" i="5"/>
  <c r="N426" i="5"/>
  <c r="O426" i="5"/>
  <c r="R426" i="5"/>
  <c r="N427" i="5"/>
  <c r="O427" i="5"/>
  <c r="R427" i="5"/>
  <c r="N428" i="5"/>
  <c r="O428" i="5"/>
  <c r="R428" i="5"/>
  <c r="N429" i="5"/>
  <c r="O429" i="5"/>
  <c r="R429" i="5"/>
  <c r="N430" i="5"/>
  <c r="O430" i="5"/>
  <c r="R430" i="5"/>
  <c r="N431" i="5"/>
  <c r="O431" i="5"/>
  <c r="R431" i="5"/>
  <c r="N432" i="5"/>
  <c r="O432" i="5"/>
  <c r="R432" i="5"/>
  <c r="N433" i="5"/>
  <c r="O433" i="5"/>
  <c r="R433" i="5"/>
  <c r="N434" i="5"/>
  <c r="O434" i="5"/>
  <c r="R434" i="5"/>
  <c r="N435" i="5"/>
  <c r="O435" i="5"/>
  <c r="R435" i="5"/>
  <c r="N436" i="5"/>
  <c r="O436" i="5"/>
  <c r="R436" i="5"/>
  <c r="N437" i="5"/>
  <c r="O437" i="5"/>
  <c r="R437" i="5"/>
  <c r="N438" i="5"/>
  <c r="O438" i="5"/>
  <c r="R438" i="5"/>
  <c r="N439" i="5"/>
  <c r="O439" i="5"/>
  <c r="R439" i="5"/>
  <c r="N440" i="5"/>
  <c r="O440" i="5"/>
  <c r="R440" i="5"/>
  <c r="N441" i="5"/>
  <c r="O441" i="5"/>
  <c r="R441" i="5"/>
  <c r="N442" i="5"/>
  <c r="O442" i="5"/>
  <c r="R442" i="5"/>
  <c r="N443" i="5"/>
  <c r="O443" i="5"/>
  <c r="R443" i="5"/>
  <c r="N444" i="5"/>
  <c r="O444" i="5"/>
  <c r="R444" i="5"/>
  <c r="N445" i="5"/>
  <c r="O445" i="5"/>
  <c r="R445" i="5"/>
  <c r="N446" i="5"/>
  <c r="O446" i="5"/>
  <c r="R446" i="5"/>
  <c r="N447" i="5"/>
  <c r="O447" i="5"/>
  <c r="R447" i="5"/>
  <c r="N448" i="5"/>
  <c r="O448" i="5"/>
  <c r="R448" i="5"/>
  <c r="N449" i="5"/>
  <c r="O449" i="5"/>
  <c r="R449" i="5"/>
  <c r="N450" i="5"/>
  <c r="O450" i="5"/>
  <c r="R450" i="5"/>
  <c r="N451" i="5"/>
  <c r="O451" i="5"/>
  <c r="R451" i="5"/>
  <c r="N452" i="5"/>
  <c r="O452" i="5"/>
  <c r="R452" i="5"/>
  <c r="N453" i="5"/>
  <c r="O453" i="5"/>
  <c r="R453" i="5"/>
  <c r="N454" i="5"/>
  <c r="O454" i="5"/>
  <c r="R454" i="5"/>
  <c r="N455" i="5"/>
  <c r="O455" i="5"/>
  <c r="R455" i="5"/>
  <c r="N456" i="5"/>
  <c r="O456" i="5"/>
  <c r="R456" i="5"/>
  <c r="N457" i="5"/>
  <c r="O457" i="5"/>
  <c r="R457" i="5"/>
  <c r="N458" i="5"/>
  <c r="O458" i="5"/>
  <c r="R458" i="5"/>
  <c r="N459" i="5"/>
  <c r="O459" i="5"/>
  <c r="R459" i="5"/>
  <c r="N460" i="5"/>
  <c r="O460" i="5"/>
  <c r="R460" i="5"/>
  <c r="N461" i="5"/>
  <c r="O461" i="5"/>
  <c r="R461" i="5"/>
  <c r="N462" i="5"/>
  <c r="O462" i="5"/>
  <c r="R462" i="5"/>
  <c r="N463" i="5"/>
  <c r="O463" i="5"/>
  <c r="R463" i="5"/>
  <c r="N464" i="5"/>
  <c r="O464" i="5"/>
  <c r="R464" i="5"/>
  <c r="N465" i="5"/>
  <c r="O465" i="5"/>
  <c r="R465" i="5"/>
  <c r="N466" i="5"/>
  <c r="O466" i="5"/>
  <c r="R466" i="5"/>
  <c r="N467" i="5"/>
  <c r="O467" i="5"/>
  <c r="R467" i="5"/>
  <c r="N468" i="5"/>
  <c r="O468" i="5"/>
  <c r="R468" i="5"/>
  <c r="N469" i="5"/>
  <c r="O469" i="5"/>
  <c r="R469" i="5"/>
  <c r="N470" i="5"/>
  <c r="O470" i="5"/>
  <c r="R470" i="5"/>
  <c r="N471" i="5"/>
  <c r="O471" i="5"/>
  <c r="R471" i="5"/>
  <c r="N472" i="5"/>
  <c r="O472" i="5"/>
  <c r="R472" i="5"/>
  <c r="N473" i="5"/>
  <c r="O473" i="5"/>
  <c r="R473" i="5"/>
  <c r="N474" i="5"/>
  <c r="O474" i="5"/>
  <c r="R474" i="5"/>
  <c r="N475" i="5"/>
  <c r="O475" i="5"/>
  <c r="R475" i="5"/>
  <c r="N476" i="5"/>
  <c r="O476" i="5"/>
  <c r="R476" i="5"/>
  <c r="N477" i="5"/>
  <c r="O477" i="5"/>
  <c r="R477" i="5"/>
  <c r="N478" i="5"/>
  <c r="O478" i="5"/>
  <c r="R478" i="5"/>
  <c r="N479" i="5"/>
  <c r="O479" i="5"/>
  <c r="R479" i="5"/>
  <c r="N480" i="5"/>
  <c r="O480" i="5"/>
  <c r="R480" i="5"/>
  <c r="N481" i="5"/>
  <c r="O481" i="5"/>
  <c r="R481" i="5"/>
  <c r="N482" i="5"/>
  <c r="O482" i="5"/>
  <c r="R482" i="5"/>
  <c r="N483" i="5"/>
  <c r="O483" i="5"/>
  <c r="R483" i="5"/>
  <c r="N484" i="5"/>
  <c r="O484" i="5"/>
  <c r="R484" i="5"/>
  <c r="N485" i="5"/>
  <c r="O485" i="5"/>
  <c r="R485" i="5"/>
  <c r="N486" i="5"/>
  <c r="O486" i="5"/>
  <c r="R486" i="5"/>
  <c r="N487" i="5"/>
  <c r="O487" i="5"/>
  <c r="R487" i="5"/>
  <c r="N488" i="5"/>
  <c r="O488" i="5"/>
  <c r="R488" i="5"/>
  <c r="N489" i="5"/>
  <c r="O489" i="5"/>
  <c r="R489" i="5"/>
  <c r="N490" i="5"/>
  <c r="O490" i="5"/>
  <c r="R490" i="5"/>
  <c r="N491" i="5"/>
  <c r="O491" i="5"/>
  <c r="R491" i="5"/>
  <c r="N492" i="5"/>
  <c r="O492" i="5"/>
  <c r="R492" i="5"/>
  <c r="N493" i="5"/>
  <c r="O493" i="5"/>
  <c r="R493" i="5"/>
  <c r="N494" i="5"/>
  <c r="O494" i="5"/>
  <c r="R494" i="5"/>
  <c r="N495" i="5"/>
  <c r="O495" i="5"/>
  <c r="R495" i="5"/>
  <c r="N496" i="5"/>
  <c r="O496" i="5"/>
  <c r="R496" i="5"/>
  <c r="N497" i="5"/>
  <c r="O497" i="5"/>
  <c r="R497" i="5"/>
  <c r="N498" i="5"/>
  <c r="O498" i="5"/>
  <c r="R498" i="5"/>
  <c r="N499" i="5"/>
  <c r="O499" i="5"/>
  <c r="R499" i="5"/>
  <c r="N500" i="5"/>
  <c r="O500" i="5"/>
  <c r="R500" i="5"/>
  <c r="N501" i="5"/>
  <c r="O501" i="5"/>
  <c r="R501" i="5"/>
  <c r="N502" i="5"/>
  <c r="O502" i="5"/>
  <c r="R502" i="5"/>
  <c r="N503" i="5"/>
  <c r="O503" i="5"/>
  <c r="R503" i="5"/>
  <c r="N504" i="5"/>
  <c r="O504" i="5"/>
  <c r="R504" i="5"/>
  <c r="N505" i="5"/>
  <c r="O505" i="5"/>
  <c r="R505" i="5"/>
  <c r="N506" i="5"/>
  <c r="O506" i="5"/>
  <c r="R506" i="5"/>
  <c r="N507" i="5"/>
  <c r="O507" i="5"/>
  <c r="R507" i="5"/>
  <c r="N508" i="5"/>
  <c r="O508" i="5"/>
  <c r="R508" i="5"/>
  <c r="N509" i="5"/>
  <c r="O509" i="5"/>
  <c r="R509" i="5"/>
  <c r="N510" i="5"/>
  <c r="O510" i="5"/>
  <c r="R510" i="5"/>
  <c r="N511" i="5"/>
  <c r="O511" i="5"/>
  <c r="R511" i="5"/>
  <c r="N512" i="5"/>
  <c r="O512" i="5"/>
  <c r="R512" i="5"/>
  <c r="N513" i="5"/>
  <c r="O513" i="5"/>
  <c r="R513" i="5"/>
  <c r="N514" i="5"/>
  <c r="O514" i="5"/>
  <c r="R514" i="5"/>
  <c r="N515" i="5"/>
  <c r="O515" i="5"/>
  <c r="R515" i="5"/>
  <c r="N516" i="5"/>
  <c r="O516" i="5"/>
  <c r="R516" i="5"/>
  <c r="N517" i="5"/>
  <c r="O517" i="5"/>
  <c r="R517" i="5"/>
  <c r="N518" i="5"/>
  <c r="O518" i="5"/>
  <c r="R518" i="5"/>
  <c r="N519" i="5"/>
  <c r="O519" i="5"/>
  <c r="R519" i="5"/>
  <c r="N520" i="5"/>
  <c r="O520" i="5"/>
  <c r="R520" i="5"/>
  <c r="N521" i="5"/>
  <c r="O521" i="5"/>
  <c r="R521" i="5"/>
  <c r="N522" i="5"/>
  <c r="O522" i="5"/>
  <c r="R522" i="5"/>
  <c r="N523" i="5"/>
  <c r="O523" i="5"/>
  <c r="R523" i="5"/>
  <c r="N524" i="5"/>
  <c r="O524" i="5"/>
  <c r="R524" i="5"/>
  <c r="N525" i="5"/>
  <c r="O525" i="5"/>
  <c r="R525" i="5"/>
  <c r="N526" i="5"/>
  <c r="O526" i="5"/>
  <c r="R526" i="5"/>
  <c r="N527" i="5"/>
  <c r="O527" i="5"/>
  <c r="R527" i="5"/>
  <c r="N528" i="5"/>
  <c r="O528" i="5"/>
  <c r="R528" i="5"/>
  <c r="N529" i="5"/>
  <c r="O529" i="5"/>
  <c r="R529" i="5"/>
  <c r="N530" i="5"/>
  <c r="O530" i="5"/>
  <c r="R530" i="5"/>
  <c r="N531" i="5"/>
  <c r="O531" i="5"/>
  <c r="R531" i="5"/>
  <c r="N532" i="5"/>
  <c r="O532" i="5"/>
  <c r="R532" i="5"/>
  <c r="N533" i="5"/>
  <c r="O533" i="5"/>
  <c r="R533" i="5"/>
  <c r="N534" i="5"/>
  <c r="O534" i="5"/>
  <c r="R534" i="5"/>
  <c r="N535" i="5"/>
  <c r="O535" i="5"/>
  <c r="R535" i="5"/>
  <c r="N536" i="5"/>
  <c r="O536" i="5"/>
  <c r="R536" i="5"/>
  <c r="N537" i="5"/>
  <c r="O537" i="5"/>
  <c r="R537" i="5"/>
  <c r="N538" i="5"/>
  <c r="O538" i="5"/>
  <c r="R538" i="5"/>
  <c r="N539" i="5"/>
  <c r="O539" i="5"/>
  <c r="R539" i="5"/>
  <c r="N540" i="5"/>
  <c r="O540" i="5"/>
  <c r="R540" i="5"/>
  <c r="N541" i="5"/>
  <c r="O541" i="5"/>
  <c r="R541" i="5"/>
  <c r="N542" i="5"/>
  <c r="O542" i="5"/>
  <c r="R542" i="5"/>
  <c r="N543" i="5"/>
  <c r="O543" i="5"/>
  <c r="R543" i="5"/>
  <c r="N544" i="5"/>
  <c r="O544" i="5"/>
  <c r="R544" i="5"/>
  <c r="N545" i="5"/>
  <c r="O545" i="5"/>
  <c r="R545" i="5"/>
  <c r="N546" i="5"/>
  <c r="O546" i="5"/>
  <c r="R546" i="5"/>
  <c r="N547" i="5"/>
  <c r="O547" i="5"/>
  <c r="R547" i="5"/>
  <c r="N548" i="5"/>
  <c r="O548" i="5"/>
  <c r="R548" i="5"/>
  <c r="N549" i="5"/>
  <c r="O549" i="5"/>
  <c r="R549" i="5"/>
  <c r="N550" i="5"/>
  <c r="O550" i="5"/>
  <c r="R550" i="5"/>
  <c r="N551" i="5"/>
  <c r="O551" i="5"/>
  <c r="R551" i="5"/>
  <c r="N552" i="5"/>
  <c r="O552" i="5"/>
  <c r="R552" i="5"/>
  <c r="N553" i="5"/>
  <c r="O553" i="5"/>
  <c r="R553" i="5"/>
  <c r="N554" i="5"/>
  <c r="O554" i="5"/>
  <c r="R554" i="5"/>
  <c r="N555" i="5"/>
  <c r="O555" i="5"/>
  <c r="R555" i="5"/>
  <c r="N556" i="5"/>
  <c r="O556" i="5"/>
  <c r="R556" i="5"/>
  <c r="N557" i="5"/>
  <c r="O557" i="5"/>
  <c r="R557" i="5"/>
  <c r="N558" i="5"/>
  <c r="O558" i="5"/>
  <c r="R558" i="5"/>
  <c r="N559" i="5"/>
  <c r="O559" i="5"/>
  <c r="R559" i="5"/>
  <c r="N560" i="5"/>
  <c r="O560" i="5"/>
  <c r="R560" i="5"/>
  <c r="N561" i="5"/>
  <c r="O561" i="5"/>
  <c r="R561" i="5"/>
  <c r="N562" i="5"/>
  <c r="O562" i="5"/>
  <c r="R562" i="5"/>
  <c r="N563" i="5"/>
  <c r="O563" i="5"/>
  <c r="R563" i="5"/>
  <c r="N564" i="5"/>
  <c r="O564" i="5"/>
  <c r="R564" i="5"/>
  <c r="N565" i="5"/>
  <c r="O565" i="5"/>
  <c r="R565" i="5"/>
  <c r="N566" i="5"/>
  <c r="O566" i="5"/>
  <c r="R566" i="5"/>
  <c r="N567" i="5"/>
  <c r="O567" i="5"/>
  <c r="R567" i="5"/>
  <c r="N568" i="5"/>
  <c r="O568" i="5"/>
  <c r="R568" i="5"/>
  <c r="N569" i="5"/>
  <c r="O569" i="5"/>
  <c r="R569" i="5"/>
  <c r="N570" i="5"/>
  <c r="O570" i="5"/>
  <c r="R570" i="5"/>
  <c r="N571" i="5"/>
  <c r="O571" i="5"/>
  <c r="R571" i="5"/>
  <c r="N572" i="5"/>
  <c r="O572" i="5"/>
  <c r="R572" i="5"/>
  <c r="N573" i="5"/>
  <c r="O573" i="5"/>
  <c r="R573" i="5"/>
  <c r="N574" i="5"/>
  <c r="O574" i="5"/>
  <c r="R574" i="5"/>
  <c r="N575" i="5"/>
  <c r="O575" i="5"/>
  <c r="R575" i="5"/>
  <c r="N576" i="5"/>
  <c r="O576" i="5"/>
  <c r="R576" i="5"/>
  <c r="N577" i="5"/>
  <c r="O577" i="5"/>
  <c r="R577" i="5"/>
  <c r="N578" i="5"/>
  <c r="O578" i="5"/>
  <c r="R578" i="5"/>
  <c r="N579" i="5"/>
  <c r="O579" i="5"/>
  <c r="R579" i="5"/>
  <c r="N580" i="5"/>
  <c r="O580" i="5"/>
  <c r="R580" i="5"/>
  <c r="N581" i="5"/>
  <c r="O581" i="5"/>
  <c r="R581" i="5"/>
  <c r="N582" i="5"/>
  <c r="O582" i="5"/>
  <c r="R582" i="5"/>
  <c r="N583" i="5"/>
  <c r="O583" i="5"/>
  <c r="R583" i="5"/>
  <c r="N584" i="5"/>
  <c r="O584" i="5"/>
  <c r="R584" i="5"/>
  <c r="N585" i="5"/>
  <c r="O585" i="5"/>
  <c r="R585" i="5"/>
  <c r="N586" i="5"/>
  <c r="O586" i="5"/>
  <c r="R586" i="5"/>
  <c r="N587" i="5"/>
  <c r="O587" i="5"/>
  <c r="R587" i="5"/>
  <c r="N588" i="5"/>
  <c r="O588" i="5"/>
  <c r="R588" i="5"/>
  <c r="N589" i="5"/>
  <c r="O589" i="5"/>
  <c r="R589" i="5"/>
  <c r="N590" i="5"/>
  <c r="O590" i="5"/>
  <c r="R590" i="5"/>
  <c r="N591" i="5"/>
  <c r="O591" i="5"/>
  <c r="R591" i="5"/>
  <c r="N592" i="5"/>
  <c r="O592" i="5"/>
  <c r="R592" i="5"/>
  <c r="N593" i="5"/>
  <c r="O593" i="5"/>
  <c r="R593" i="5"/>
  <c r="N594" i="5"/>
  <c r="O594" i="5"/>
  <c r="R594" i="5"/>
  <c r="N595" i="5"/>
  <c r="O595" i="5"/>
  <c r="R595" i="5"/>
  <c r="N596" i="5"/>
  <c r="O596" i="5"/>
  <c r="R596" i="5"/>
  <c r="N597" i="5"/>
  <c r="O597" i="5"/>
  <c r="R597" i="5"/>
  <c r="N598" i="5"/>
  <c r="O598" i="5"/>
  <c r="R598" i="5"/>
  <c r="N599" i="5"/>
  <c r="O599" i="5"/>
  <c r="R599" i="5"/>
  <c r="N600" i="5"/>
  <c r="O600" i="5"/>
  <c r="R600" i="5"/>
  <c r="N601" i="5"/>
  <c r="O601" i="5"/>
  <c r="R601" i="5"/>
  <c r="N602" i="5"/>
  <c r="O602" i="5"/>
  <c r="R602" i="5"/>
  <c r="N603" i="5"/>
  <c r="O603" i="5"/>
  <c r="R603" i="5"/>
  <c r="N604" i="5"/>
  <c r="O604" i="5"/>
  <c r="R604" i="5"/>
  <c r="N605" i="5"/>
  <c r="O605" i="5"/>
  <c r="R605" i="5"/>
  <c r="N606" i="5"/>
  <c r="O606" i="5"/>
  <c r="R606" i="5"/>
  <c r="N607" i="5"/>
  <c r="O607" i="5"/>
  <c r="R607" i="5"/>
  <c r="N608" i="5"/>
  <c r="O608" i="5"/>
  <c r="R608" i="5"/>
  <c r="N609" i="5"/>
  <c r="O609" i="5"/>
  <c r="R609" i="5"/>
  <c r="N610" i="5"/>
  <c r="O610" i="5"/>
  <c r="R610" i="5"/>
  <c r="N611" i="5"/>
  <c r="O611" i="5"/>
  <c r="R611" i="5"/>
  <c r="N612" i="5"/>
  <c r="O612" i="5"/>
  <c r="R612" i="5"/>
  <c r="N613" i="5"/>
  <c r="O613" i="5"/>
  <c r="R613" i="5"/>
  <c r="N614" i="5"/>
  <c r="O614" i="5"/>
  <c r="R614" i="5"/>
  <c r="N615" i="5"/>
  <c r="O615" i="5"/>
  <c r="R615" i="5"/>
  <c r="N616" i="5"/>
  <c r="O616" i="5"/>
  <c r="R616" i="5"/>
  <c r="N617" i="5"/>
  <c r="O617" i="5"/>
  <c r="R617" i="5"/>
  <c r="N618" i="5"/>
  <c r="O618" i="5"/>
  <c r="R618" i="5"/>
  <c r="N619" i="5"/>
  <c r="O619" i="5"/>
  <c r="R619" i="5"/>
  <c r="N620" i="5"/>
  <c r="O620" i="5"/>
  <c r="R620" i="5"/>
  <c r="N621" i="5"/>
  <c r="O621" i="5"/>
  <c r="R621" i="5"/>
  <c r="N622" i="5"/>
  <c r="O622" i="5"/>
  <c r="R622" i="5"/>
  <c r="N623" i="5"/>
  <c r="O623" i="5"/>
  <c r="R623" i="5"/>
  <c r="N624" i="5"/>
  <c r="O624" i="5"/>
  <c r="R624" i="5"/>
  <c r="N625" i="5"/>
  <c r="O625" i="5"/>
  <c r="R625" i="5"/>
  <c r="N626" i="5"/>
  <c r="O626" i="5"/>
  <c r="R626" i="5"/>
  <c r="N627" i="5"/>
  <c r="O627" i="5"/>
  <c r="R627" i="5"/>
  <c r="N628" i="5"/>
  <c r="O628" i="5"/>
  <c r="R628" i="5"/>
  <c r="N629" i="5"/>
  <c r="O629" i="5"/>
  <c r="R629" i="5"/>
  <c r="N630" i="5"/>
  <c r="O630" i="5"/>
  <c r="R630" i="5"/>
  <c r="N631" i="5"/>
  <c r="O631" i="5"/>
  <c r="R631" i="5"/>
  <c r="N632" i="5"/>
  <c r="O632" i="5"/>
  <c r="R632" i="5"/>
  <c r="N633" i="5"/>
  <c r="O633" i="5"/>
  <c r="R633" i="5"/>
  <c r="N634" i="5"/>
  <c r="O634" i="5"/>
  <c r="R634" i="5"/>
  <c r="N635" i="5"/>
  <c r="O635" i="5"/>
  <c r="R635" i="5"/>
  <c r="N636" i="5"/>
  <c r="O636" i="5"/>
  <c r="R636" i="5"/>
  <c r="N637" i="5"/>
  <c r="O637" i="5"/>
  <c r="R637" i="5"/>
  <c r="N638" i="5"/>
  <c r="O638" i="5"/>
  <c r="R638" i="5"/>
  <c r="N639" i="5"/>
  <c r="O639" i="5"/>
  <c r="R639" i="5"/>
  <c r="N640" i="5"/>
  <c r="O640" i="5"/>
  <c r="R640" i="5"/>
  <c r="N641" i="5"/>
  <c r="O641" i="5"/>
  <c r="R641" i="5"/>
  <c r="N642" i="5"/>
  <c r="O642" i="5"/>
  <c r="R642" i="5"/>
  <c r="N643" i="5"/>
  <c r="O643" i="5"/>
  <c r="R643" i="5"/>
  <c r="N644" i="5"/>
  <c r="O644" i="5"/>
  <c r="R644" i="5"/>
  <c r="N645" i="5"/>
  <c r="O645" i="5"/>
  <c r="R645" i="5"/>
  <c r="N646" i="5"/>
  <c r="O646" i="5"/>
  <c r="R646" i="5"/>
  <c r="N647" i="5"/>
  <c r="O647" i="5"/>
  <c r="R647" i="5"/>
  <c r="N648" i="5"/>
  <c r="O648" i="5"/>
  <c r="R648" i="5"/>
  <c r="N649" i="5"/>
  <c r="O649" i="5"/>
  <c r="R649" i="5"/>
  <c r="N650" i="5"/>
  <c r="O650" i="5"/>
  <c r="R650" i="5"/>
  <c r="N651" i="5"/>
  <c r="O651" i="5"/>
  <c r="R651" i="5"/>
  <c r="N652" i="5"/>
  <c r="O652" i="5"/>
  <c r="R652" i="5"/>
  <c r="N653" i="5"/>
  <c r="O653" i="5"/>
  <c r="R653" i="5"/>
  <c r="N654" i="5"/>
  <c r="O654" i="5"/>
  <c r="R654" i="5"/>
  <c r="N655" i="5"/>
  <c r="O655" i="5"/>
  <c r="R655" i="5"/>
  <c r="N656" i="5"/>
  <c r="O656" i="5"/>
  <c r="R656" i="5"/>
  <c r="N657" i="5"/>
  <c r="O657" i="5"/>
  <c r="R657" i="5"/>
  <c r="N658" i="5"/>
  <c r="O658" i="5"/>
  <c r="R658" i="5"/>
  <c r="N659" i="5"/>
  <c r="O659" i="5"/>
  <c r="R659" i="5"/>
  <c r="N660" i="5"/>
  <c r="O660" i="5"/>
  <c r="R660" i="5"/>
  <c r="N661" i="5"/>
  <c r="O661" i="5"/>
  <c r="R661" i="5"/>
  <c r="N662" i="5"/>
  <c r="O662" i="5"/>
  <c r="R662" i="5"/>
  <c r="N663" i="5"/>
  <c r="O663" i="5"/>
  <c r="R663" i="5"/>
  <c r="N664" i="5"/>
  <c r="O664" i="5"/>
  <c r="R664" i="5"/>
  <c r="N665" i="5"/>
  <c r="O665" i="5"/>
  <c r="R665" i="5"/>
  <c r="N666" i="5"/>
  <c r="O666" i="5"/>
  <c r="R666" i="5"/>
  <c r="N667" i="5"/>
  <c r="O667" i="5"/>
  <c r="R667" i="5"/>
  <c r="N668" i="5"/>
  <c r="O668" i="5"/>
  <c r="R668" i="5"/>
  <c r="N669" i="5"/>
  <c r="O669" i="5"/>
  <c r="R669" i="5"/>
  <c r="N670" i="5"/>
  <c r="O670" i="5"/>
  <c r="R670" i="5"/>
  <c r="N671" i="5"/>
  <c r="O671" i="5"/>
  <c r="R671" i="5"/>
  <c r="N672" i="5"/>
  <c r="O672" i="5"/>
  <c r="R672" i="5"/>
  <c r="N673" i="5"/>
  <c r="O673" i="5"/>
  <c r="R673" i="5"/>
  <c r="N674" i="5"/>
  <c r="O674" i="5"/>
  <c r="R674" i="5"/>
  <c r="N675" i="5"/>
  <c r="O675" i="5"/>
  <c r="R675" i="5"/>
  <c r="N676" i="5"/>
  <c r="O676" i="5"/>
  <c r="R676" i="5"/>
  <c r="N677" i="5"/>
  <c r="O677" i="5"/>
  <c r="R677" i="5"/>
  <c r="N678" i="5"/>
  <c r="O678" i="5"/>
  <c r="R678" i="5"/>
  <c r="N679" i="5"/>
  <c r="O679" i="5"/>
  <c r="R679" i="5"/>
  <c r="N680" i="5"/>
  <c r="O680" i="5"/>
  <c r="R680" i="5"/>
  <c r="N681" i="5"/>
  <c r="O681" i="5"/>
  <c r="R681" i="5"/>
  <c r="N682" i="5"/>
  <c r="O682" i="5"/>
  <c r="R682" i="5"/>
  <c r="N683" i="5"/>
  <c r="O683" i="5"/>
  <c r="R683" i="5"/>
  <c r="N684" i="5"/>
  <c r="O684" i="5"/>
  <c r="R684" i="5"/>
  <c r="N685" i="5"/>
  <c r="O685" i="5"/>
  <c r="R685" i="5"/>
  <c r="N686" i="5"/>
  <c r="O686" i="5"/>
  <c r="R686" i="5"/>
  <c r="N687" i="5"/>
  <c r="O687" i="5"/>
  <c r="R687" i="5"/>
  <c r="N688" i="5"/>
  <c r="O688" i="5"/>
  <c r="R688" i="5"/>
  <c r="N689" i="5"/>
  <c r="O689" i="5"/>
  <c r="R689" i="5"/>
  <c r="N690" i="5"/>
  <c r="O690" i="5"/>
  <c r="R690" i="5"/>
  <c r="N691" i="5"/>
  <c r="O691" i="5"/>
  <c r="R691" i="5"/>
  <c r="N692" i="5"/>
  <c r="O692" i="5"/>
  <c r="R692" i="5"/>
  <c r="N693" i="5"/>
  <c r="O693" i="5"/>
  <c r="R693" i="5"/>
  <c r="N694" i="5"/>
  <c r="O694" i="5"/>
  <c r="R694" i="5"/>
  <c r="N695" i="5"/>
  <c r="O695" i="5"/>
  <c r="R695" i="5"/>
  <c r="N696" i="5"/>
  <c r="O696" i="5"/>
  <c r="R696" i="5"/>
  <c r="N697" i="5"/>
  <c r="O697" i="5"/>
  <c r="R697" i="5"/>
  <c r="N698" i="5"/>
  <c r="O698" i="5"/>
  <c r="R698" i="5"/>
  <c r="N699" i="5"/>
  <c r="O699" i="5"/>
  <c r="R699" i="5"/>
  <c r="N700" i="5"/>
  <c r="O700" i="5"/>
  <c r="R700" i="5"/>
  <c r="N701" i="5"/>
  <c r="O701" i="5"/>
  <c r="R701" i="5"/>
  <c r="N702" i="5"/>
  <c r="O702" i="5"/>
  <c r="R702" i="5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3" i="7"/>
  <c r="I5" i="6"/>
  <c r="J5" i="6"/>
  <c r="K5" i="6"/>
  <c r="I6" i="6"/>
  <c r="J6" i="6"/>
  <c r="K6" i="6"/>
  <c r="I7" i="6"/>
  <c r="J7" i="6"/>
  <c r="K7" i="6"/>
  <c r="I8" i="6"/>
  <c r="J8" i="6"/>
  <c r="K8" i="6"/>
  <c r="I9" i="6"/>
  <c r="J9" i="6"/>
  <c r="K9" i="6"/>
  <c r="I10" i="6"/>
  <c r="J10" i="6"/>
  <c r="K10" i="6"/>
  <c r="I11" i="6"/>
  <c r="J11" i="6"/>
  <c r="K11" i="6"/>
  <c r="I12" i="6"/>
  <c r="J12" i="6"/>
  <c r="K12" i="6"/>
  <c r="I13" i="6"/>
  <c r="J13" i="6"/>
  <c r="K13" i="6"/>
  <c r="I14" i="6"/>
  <c r="J14" i="6"/>
  <c r="K14" i="6"/>
  <c r="I15" i="6"/>
  <c r="J15" i="6"/>
  <c r="K15" i="6"/>
  <c r="I16" i="6"/>
  <c r="J16" i="6"/>
  <c r="K16" i="6"/>
  <c r="I17" i="6"/>
  <c r="J17" i="6"/>
  <c r="K17" i="6"/>
  <c r="I18" i="6"/>
  <c r="J18" i="6"/>
  <c r="K18" i="6"/>
  <c r="I19" i="6"/>
  <c r="J19" i="6"/>
  <c r="K19" i="6"/>
  <c r="I20" i="6"/>
  <c r="J20" i="6"/>
  <c r="K20" i="6"/>
  <c r="I21" i="6"/>
  <c r="J21" i="6"/>
  <c r="K21" i="6"/>
  <c r="I22" i="6"/>
  <c r="J22" i="6"/>
  <c r="K22" i="6"/>
  <c r="I23" i="6"/>
  <c r="J23" i="6"/>
  <c r="K23" i="6"/>
  <c r="I24" i="6"/>
  <c r="J24" i="6"/>
  <c r="K24" i="6"/>
  <c r="I25" i="6"/>
  <c r="J25" i="6"/>
  <c r="K25" i="6"/>
  <c r="I26" i="6"/>
  <c r="J26" i="6"/>
  <c r="K26" i="6"/>
  <c r="I27" i="6"/>
  <c r="J27" i="6"/>
  <c r="K27" i="6"/>
  <c r="I28" i="6"/>
  <c r="J28" i="6"/>
  <c r="K28" i="6"/>
  <c r="I29" i="6"/>
  <c r="J29" i="6"/>
  <c r="K29" i="6"/>
  <c r="I30" i="6"/>
  <c r="J30" i="6"/>
  <c r="K30" i="6"/>
  <c r="I31" i="6"/>
  <c r="J31" i="6"/>
  <c r="K31" i="6"/>
  <c r="I32" i="6"/>
  <c r="J32" i="6"/>
  <c r="K32" i="6"/>
  <c r="I33" i="6"/>
  <c r="J33" i="6"/>
  <c r="K33" i="6"/>
  <c r="I4" i="6"/>
  <c r="J4" i="6"/>
  <c r="K4" i="6"/>
  <c r="K2" i="6"/>
  <c r="M4" i="5"/>
  <c r="P4" i="5" s="1"/>
  <c r="M5" i="5"/>
  <c r="P5" i="5"/>
  <c r="M6" i="5"/>
  <c r="P6" i="5" s="1"/>
  <c r="M7" i="5"/>
  <c r="P7" i="5" s="1"/>
  <c r="M8" i="5"/>
  <c r="P8" i="5" s="1"/>
  <c r="M9" i="5"/>
  <c r="P9" i="5"/>
  <c r="M10" i="5"/>
  <c r="P10" i="5" s="1"/>
  <c r="M11" i="5"/>
  <c r="P11" i="5"/>
  <c r="M12" i="5"/>
  <c r="P12" i="5" s="1"/>
  <c r="M13" i="5"/>
  <c r="P13" i="5"/>
  <c r="M14" i="5"/>
  <c r="P14" i="5" s="1"/>
  <c r="M15" i="5"/>
  <c r="P15" i="5" s="1"/>
  <c r="M16" i="5"/>
  <c r="P16" i="5"/>
  <c r="M17" i="5"/>
  <c r="P17" i="5" s="1"/>
  <c r="M18" i="5"/>
  <c r="P18" i="5"/>
  <c r="M19" i="5"/>
  <c r="P19" i="5"/>
  <c r="M20" i="5"/>
  <c r="P20" i="5" s="1"/>
  <c r="M21" i="5"/>
  <c r="P21" i="5" s="1"/>
  <c r="M22" i="5"/>
  <c r="P22" i="5"/>
  <c r="M23" i="5"/>
  <c r="P23" i="5" s="1"/>
  <c r="M24" i="5"/>
  <c r="P24" i="5"/>
  <c r="M25" i="5"/>
  <c r="P25" i="5"/>
  <c r="M26" i="5"/>
  <c r="P26" i="5" s="1"/>
  <c r="M27" i="5"/>
  <c r="P27" i="5"/>
  <c r="M28" i="5"/>
  <c r="P28" i="5" s="1"/>
  <c r="M29" i="5"/>
  <c r="P29" i="5"/>
  <c r="M30" i="5"/>
  <c r="P30" i="5" s="1"/>
  <c r="M31" i="5"/>
  <c r="P31" i="5" s="1"/>
  <c r="M32" i="5"/>
  <c r="P32" i="5" s="1"/>
  <c r="M33" i="5"/>
  <c r="P33" i="5" s="1"/>
  <c r="M34" i="5"/>
  <c r="P34" i="5" s="1"/>
  <c r="M35" i="5"/>
  <c r="P35" i="5" s="1"/>
  <c r="M36" i="5"/>
  <c r="P36" i="5"/>
  <c r="M37" i="5"/>
  <c r="P37" i="5" s="1"/>
  <c r="M38" i="5"/>
  <c r="P38" i="5" s="1"/>
  <c r="M39" i="5"/>
  <c r="P39" i="5"/>
  <c r="M40" i="5"/>
  <c r="P40" i="5"/>
  <c r="M41" i="5"/>
  <c r="P41" i="5"/>
  <c r="M42" i="5"/>
  <c r="P42" i="5"/>
  <c r="M43" i="5"/>
  <c r="P43" i="5"/>
  <c r="M44" i="5"/>
  <c r="P44" i="5" s="1"/>
  <c r="M45" i="5"/>
  <c r="P45" i="5"/>
  <c r="M46" i="5"/>
  <c r="P46" i="5"/>
  <c r="M47" i="5"/>
  <c r="P47" i="5"/>
  <c r="M48" i="5"/>
  <c r="P48" i="5"/>
  <c r="M49" i="5"/>
  <c r="P49" i="5" s="1"/>
  <c r="M50" i="5"/>
  <c r="P50" i="5"/>
  <c r="M51" i="5"/>
  <c r="P51" i="5" s="1"/>
  <c r="M52" i="5"/>
  <c r="P52" i="5" s="1"/>
  <c r="M53" i="5"/>
  <c r="P53" i="5"/>
  <c r="M54" i="5"/>
  <c r="P54" i="5"/>
  <c r="M55" i="5"/>
  <c r="P55" i="5"/>
  <c r="M56" i="5"/>
  <c r="P56" i="5"/>
  <c r="M57" i="5"/>
  <c r="P57" i="5"/>
  <c r="M58" i="5"/>
  <c r="P58" i="5"/>
  <c r="M59" i="5"/>
  <c r="P59" i="5"/>
  <c r="M60" i="5"/>
  <c r="P60" i="5"/>
  <c r="M61" i="5"/>
  <c r="P61" i="5"/>
  <c r="M62" i="5"/>
  <c r="P62" i="5"/>
  <c r="M63" i="5"/>
  <c r="P63" i="5"/>
  <c r="M64" i="5"/>
  <c r="P64" i="5"/>
  <c r="M65" i="5"/>
  <c r="P65" i="5" s="1"/>
  <c r="M66" i="5"/>
  <c r="P66" i="5"/>
  <c r="M67" i="5"/>
  <c r="P67" i="5"/>
  <c r="M68" i="5"/>
  <c r="P68" i="5" s="1"/>
  <c r="M69" i="5"/>
  <c r="P69" i="5"/>
  <c r="M70" i="5"/>
  <c r="P70" i="5" s="1"/>
  <c r="M71" i="5"/>
  <c r="P71" i="5"/>
  <c r="M72" i="5"/>
  <c r="P72" i="5"/>
  <c r="M73" i="5"/>
  <c r="P73" i="5"/>
  <c r="M74" i="5"/>
  <c r="P74" i="5" s="1"/>
  <c r="M75" i="5"/>
  <c r="P75" i="5"/>
  <c r="M76" i="5"/>
  <c r="P76" i="5" s="1"/>
  <c r="M77" i="5"/>
  <c r="P77" i="5"/>
  <c r="M78" i="5"/>
  <c r="P78" i="5"/>
  <c r="M79" i="5"/>
  <c r="P79" i="5" s="1"/>
  <c r="M80" i="5"/>
  <c r="P80" i="5" s="1"/>
  <c r="M81" i="5"/>
  <c r="P81" i="5" s="1"/>
  <c r="M82" i="5"/>
  <c r="P82" i="5" s="1"/>
  <c r="M83" i="5"/>
  <c r="P83" i="5"/>
  <c r="M84" i="5"/>
  <c r="P84" i="5" s="1"/>
  <c r="M85" i="5"/>
  <c r="P85" i="5" s="1"/>
  <c r="M86" i="5"/>
  <c r="P86" i="5" s="1"/>
  <c r="M87" i="5"/>
  <c r="P87" i="5" s="1"/>
  <c r="M88" i="5"/>
  <c r="P88" i="5"/>
  <c r="M89" i="5"/>
  <c r="P89" i="5"/>
  <c r="M90" i="5"/>
  <c r="P90" i="5"/>
  <c r="M91" i="5"/>
  <c r="P91" i="5"/>
  <c r="M92" i="5"/>
  <c r="P92" i="5" s="1"/>
  <c r="M93" i="5"/>
  <c r="P93" i="5"/>
  <c r="M94" i="5"/>
  <c r="P94" i="5" s="1"/>
  <c r="M95" i="5"/>
  <c r="P95" i="5"/>
  <c r="M96" i="5"/>
  <c r="P96" i="5" s="1"/>
  <c r="M97" i="5"/>
  <c r="P97" i="5" s="1"/>
  <c r="M98" i="5"/>
  <c r="P98" i="5" s="1"/>
  <c r="M99" i="5"/>
  <c r="P99" i="5" s="1"/>
  <c r="M100" i="5"/>
  <c r="P100" i="5" s="1"/>
  <c r="M101" i="5"/>
  <c r="P101" i="5" s="1"/>
  <c r="M102" i="5"/>
  <c r="P102" i="5"/>
  <c r="M103" i="5"/>
  <c r="P103" i="5"/>
  <c r="M104" i="5"/>
  <c r="P104" i="5"/>
  <c r="M105" i="5"/>
  <c r="P105" i="5"/>
  <c r="M106" i="5"/>
  <c r="P106" i="5" s="1"/>
  <c r="M107" i="5"/>
  <c r="P107" i="5"/>
  <c r="M108" i="5"/>
  <c r="P108" i="5"/>
  <c r="M109" i="5"/>
  <c r="P109" i="5"/>
  <c r="M110" i="5"/>
  <c r="P110" i="5"/>
  <c r="M111" i="5"/>
  <c r="P111" i="5"/>
  <c r="M112" i="5"/>
  <c r="P112" i="5" s="1"/>
  <c r="M113" i="5"/>
  <c r="P113" i="5"/>
  <c r="M114" i="5"/>
  <c r="P114" i="5" s="1"/>
  <c r="M115" i="5"/>
  <c r="P115" i="5"/>
  <c r="M116" i="5"/>
  <c r="P116" i="5"/>
  <c r="M117" i="5"/>
  <c r="P117" i="5"/>
  <c r="M118" i="5"/>
  <c r="P118" i="5" s="1"/>
  <c r="M119" i="5"/>
  <c r="P119" i="5" s="1"/>
  <c r="M120" i="5"/>
  <c r="P120" i="5" s="1"/>
  <c r="M121" i="5"/>
  <c r="P121" i="5"/>
  <c r="M122" i="5"/>
  <c r="P122" i="5" s="1"/>
  <c r="M123" i="5"/>
  <c r="P123" i="5" s="1"/>
  <c r="M124" i="5"/>
  <c r="P124" i="5" s="1"/>
  <c r="M125" i="5"/>
  <c r="P125" i="5" s="1"/>
  <c r="M126" i="5"/>
  <c r="P126" i="5"/>
  <c r="M127" i="5"/>
  <c r="P127" i="5"/>
  <c r="M128" i="5"/>
  <c r="P128" i="5"/>
  <c r="M129" i="5"/>
  <c r="P129" i="5" s="1"/>
  <c r="M130" i="5"/>
  <c r="P130" i="5"/>
  <c r="M131" i="5"/>
  <c r="P131" i="5" s="1"/>
  <c r="M132" i="5"/>
  <c r="P132" i="5"/>
  <c r="M133" i="5"/>
  <c r="P133" i="5" s="1"/>
  <c r="M134" i="5"/>
  <c r="P134" i="5" s="1"/>
  <c r="M135" i="5"/>
  <c r="P135" i="5"/>
  <c r="M136" i="5"/>
  <c r="P136" i="5"/>
  <c r="M137" i="5"/>
  <c r="P137" i="5"/>
  <c r="M138" i="5"/>
  <c r="P138" i="5" s="1"/>
  <c r="M139" i="5"/>
  <c r="P139" i="5"/>
  <c r="M140" i="5"/>
  <c r="P140" i="5" s="1"/>
  <c r="M141" i="5"/>
  <c r="P141" i="5" s="1"/>
  <c r="M142" i="5"/>
  <c r="P142" i="5" s="1"/>
  <c r="M143" i="5"/>
  <c r="P143" i="5" s="1"/>
  <c r="M144" i="5"/>
  <c r="P144" i="5" s="1"/>
  <c r="M145" i="5"/>
  <c r="P145" i="5" s="1"/>
  <c r="M146" i="5"/>
  <c r="P146" i="5"/>
  <c r="M147" i="5"/>
  <c r="P147" i="5" s="1"/>
  <c r="M148" i="5"/>
  <c r="P148" i="5" s="1"/>
  <c r="M149" i="5"/>
  <c r="P149" i="5"/>
  <c r="M150" i="5"/>
  <c r="P150" i="5"/>
  <c r="M151" i="5"/>
  <c r="P151" i="5"/>
  <c r="M152" i="5"/>
  <c r="P152" i="5" s="1"/>
  <c r="M153" i="5"/>
  <c r="P153" i="5"/>
  <c r="M154" i="5"/>
  <c r="P154" i="5" s="1"/>
  <c r="M155" i="5"/>
  <c r="P155" i="5"/>
  <c r="M156" i="5"/>
  <c r="P156" i="5"/>
  <c r="M157" i="5"/>
  <c r="P157" i="5" s="1"/>
  <c r="M158" i="5"/>
  <c r="P158" i="5" s="1"/>
  <c r="M159" i="5"/>
  <c r="P159" i="5"/>
  <c r="M160" i="5"/>
  <c r="P160" i="5" s="1"/>
  <c r="M161" i="5"/>
  <c r="P161" i="5"/>
  <c r="M162" i="5"/>
  <c r="P162" i="5" s="1"/>
  <c r="M163" i="5"/>
  <c r="P163" i="5"/>
  <c r="M164" i="5"/>
  <c r="P164" i="5"/>
  <c r="M165" i="5"/>
  <c r="P165" i="5" s="1"/>
  <c r="M166" i="5"/>
  <c r="P166" i="5" s="1"/>
  <c r="M167" i="5"/>
  <c r="P167" i="5" s="1"/>
  <c r="M168" i="5"/>
  <c r="P168" i="5" s="1"/>
  <c r="M169" i="5"/>
  <c r="P169" i="5"/>
  <c r="M170" i="5"/>
  <c r="P170" i="5"/>
  <c r="M171" i="5"/>
  <c r="P171" i="5"/>
  <c r="M172" i="5"/>
  <c r="P172" i="5" s="1"/>
  <c r="M173" i="5"/>
  <c r="P173" i="5"/>
  <c r="M174" i="5"/>
  <c r="P174" i="5" s="1"/>
  <c r="M175" i="5"/>
  <c r="P175" i="5" s="1"/>
  <c r="M176" i="5"/>
  <c r="P176" i="5" s="1"/>
  <c r="M177" i="5"/>
  <c r="P177" i="5"/>
  <c r="M178" i="5"/>
  <c r="P178" i="5"/>
  <c r="M179" i="5"/>
  <c r="P179" i="5"/>
  <c r="M180" i="5"/>
  <c r="P180" i="5" s="1"/>
  <c r="M181" i="5"/>
  <c r="P181" i="5"/>
  <c r="M182" i="5"/>
  <c r="P182" i="5" s="1"/>
  <c r="M183" i="5"/>
  <c r="P183" i="5"/>
  <c r="M184" i="5"/>
  <c r="P184" i="5" s="1"/>
  <c r="M185" i="5"/>
  <c r="P185" i="5" s="1"/>
  <c r="M186" i="5"/>
  <c r="P186" i="5" s="1"/>
  <c r="M187" i="5"/>
  <c r="P187" i="5"/>
  <c r="M188" i="5"/>
  <c r="P188" i="5"/>
  <c r="M189" i="5"/>
  <c r="P189" i="5" s="1"/>
  <c r="M190" i="5"/>
  <c r="P190" i="5"/>
  <c r="M191" i="5"/>
  <c r="P191" i="5"/>
  <c r="M192" i="5"/>
  <c r="P192" i="5"/>
  <c r="M193" i="5"/>
  <c r="P193" i="5" s="1"/>
  <c r="M194" i="5"/>
  <c r="P194" i="5"/>
  <c r="M195" i="5"/>
  <c r="P195" i="5"/>
  <c r="M196" i="5"/>
  <c r="P196" i="5" s="1"/>
  <c r="M197" i="5"/>
  <c r="P197" i="5"/>
  <c r="M198" i="5"/>
  <c r="P198" i="5" s="1"/>
  <c r="M199" i="5"/>
  <c r="P199" i="5"/>
  <c r="M200" i="5"/>
  <c r="P200" i="5" s="1"/>
  <c r="M201" i="5"/>
  <c r="P201" i="5" s="1"/>
  <c r="M202" i="5"/>
  <c r="P202" i="5" s="1"/>
  <c r="M203" i="5"/>
  <c r="P203" i="5" s="1"/>
  <c r="M204" i="5"/>
  <c r="P204" i="5"/>
  <c r="M205" i="5"/>
  <c r="P205" i="5"/>
  <c r="M206" i="5"/>
  <c r="P206" i="5" s="1"/>
  <c r="M207" i="5"/>
  <c r="P207" i="5" s="1"/>
  <c r="M208" i="5"/>
  <c r="P208" i="5" s="1"/>
  <c r="M209" i="5"/>
  <c r="P209" i="5"/>
  <c r="M210" i="5"/>
  <c r="P210" i="5"/>
  <c r="M211" i="5"/>
  <c r="P211" i="5"/>
  <c r="M212" i="5"/>
  <c r="P212" i="5" s="1"/>
  <c r="M213" i="5"/>
  <c r="P213" i="5" s="1"/>
  <c r="M214" i="5"/>
  <c r="P214" i="5"/>
  <c r="M215" i="5"/>
  <c r="P215" i="5"/>
  <c r="M216" i="5"/>
  <c r="P216" i="5" s="1"/>
  <c r="M217" i="5"/>
  <c r="P217" i="5"/>
  <c r="M218" i="5"/>
  <c r="P218" i="5"/>
  <c r="M219" i="5"/>
  <c r="P219" i="5"/>
  <c r="M220" i="5"/>
  <c r="P220" i="5" s="1"/>
  <c r="M221" i="5"/>
  <c r="P221" i="5"/>
  <c r="M222" i="5"/>
  <c r="P222" i="5"/>
  <c r="M223" i="5"/>
  <c r="P223" i="5"/>
  <c r="M224" i="5"/>
  <c r="P224" i="5" s="1"/>
  <c r="M225" i="5"/>
  <c r="P225" i="5"/>
  <c r="M226" i="5"/>
  <c r="P226" i="5"/>
  <c r="M227" i="5"/>
  <c r="P227" i="5"/>
  <c r="M228" i="5"/>
  <c r="P228" i="5"/>
  <c r="M229" i="5"/>
  <c r="P229" i="5"/>
  <c r="M230" i="5"/>
  <c r="P230" i="5"/>
  <c r="M231" i="5"/>
  <c r="P231" i="5"/>
  <c r="M232" i="5"/>
  <c r="P232" i="5" s="1"/>
  <c r="M233" i="5"/>
  <c r="P233" i="5"/>
  <c r="M234" i="5"/>
  <c r="P234" i="5"/>
  <c r="M235" i="5"/>
  <c r="P235" i="5"/>
  <c r="M236" i="5"/>
  <c r="P236" i="5" s="1"/>
  <c r="M237" i="5"/>
  <c r="P237" i="5"/>
  <c r="M238" i="5"/>
  <c r="P238" i="5" s="1"/>
  <c r="M239" i="5"/>
  <c r="P239" i="5"/>
  <c r="M240" i="5"/>
  <c r="P240" i="5"/>
  <c r="M241" i="5"/>
  <c r="P241" i="5"/>
  <c r="M242" i="5"/>
  <c r="P242" i="5"/>
  <c r="M243" i="5"/>
  <c r="P243" i="5"/>
  <c r="M244" i="5"/>
  <c r="P244" i="5" s="1"/>
  <c r="M245" i="5"/>
  <c r="P245" i="5"/>
  <c r="M246" i="5"/>
  <c r="P246" i="5" s="1"/>
  <c r="M247" i="5"/>
  <c r="P247" i="5" s="1"/>
  <c r="M248" i="5"/>
  <c r="P248" i="5" s="1"/>
  <c r="M249" i="5"/>
  <c r="P249" i="5" s="1"/>
  <c r="M250" i="5"/>
  <c r="P250" i="5"/>
  <c r="M251" i="5"/>
  <c r="P251" i="5"/>
  <c r="M252" i="5"/>
  <c r="P252" i="5" s="1"/>
  <c r="M253" i="5"/>
  <c r="P253" i="5" s="1"/>
  <c r="M254" i="5"/>
  <c r="P254" i="5" s="1"/>
  <c r="M255" i="5"/>
  <c r="P255" i="5"/>
  <c r="M256" i="5"/>
  <c r="P256" i="5" s="1"/>
  <c r="M257" i="5"/>
  <c r="P257" i="5"/>
  <c r="M258" i="5"/>
  <c r="P258" i="5"/>
  <c r="M259" i="5"/>
  <c r="P259" i="5"/>
  <c r="M260" i="5"/>
  <c r="P260" i="5" s="1"/>
  <c r="M261" i="5"/>
  <c r="P261" i="5" s="1"/>
  <c r="M262" i="5"/>
  <c r="P262" i="5" s="1"/>
  <c r="M263" i="5"/>
  <c r="P263" i="5" s="1"/>
  <c r="M264" i="5"/>
  <c r="P264" i="5"/>
  <c r="M265" i="5"/>
  <c r="P265" i="5"/>
  <c r="M266" i="5"/>
  <c r="P266" i="5"/>
  <c r="M267" i="5"/>
  <c r="P267" i="5"/>
  <c r="M268" i="5"/>
  <c r="P268" i="5"/>
  <c r="M269" i="5"/>
  <c r="P269" i="5" s="1"/>
  <c r="M270" i="5"/>
  <c r="P270" i="5"/>
  <c r="M271" i="5"/>
  <c r="P271" i="5"/>
  <c r="M272" i="5"/>
  <c r="P272" i="5"/>
  <c r="M273" i="5"/>
  <c r="P273" i="5" s="1"/>
  <c r="M274" i="5"/>
  <c r="P274" i="5"/>
  <c r="M275" i="5"/>
  <c r="P275" i="5" s="1"/>
  <c r="M276" i="5"/>
  <c r="P276" i="5"/>
  <c r="M277" i="5"/>
  <c r="P277" i="5"/>
  <c r="M278" i="5"/>
  <c r="P278" i="5" s="1"/>
  <c r="M279" i="5"/>
  <c r="P279" i="5"/>
  <c r="M280" i="5"/>
  <c r="P280" i="5" s="1"/>
  <c r="M281" i="5"/>
  <c r="P281" i="5" s="1"/>
  <c r="M282" i="5"/>
  <c r="P282" i="5" s="1"/>
  <c r="M283" i="5"/>
  <c r="P283" i="5"/>
  <c r="M284" i="5"/>
  <c r="P284" i="5" s="1"/>
  <c r="M285" i="5"/>
  <c r="P285" i="5"/>
  <c r="M286" i="5"/>
  <c r="P286" i="5"/>
  <c r="M287" i="5"/>
  <c r="P287" i="5"/>
  <c r="M288" i="5"/>
  <c r="P288" i="5"/>
  <c r="M289" i="5"/>
  <c r="P289" i="5"/>
  <c r="M290" i="5"/>
  <c r="P290" i="5"/>
  <c r="M291" i="5"/>
  <c r="P291" i="5"/>
  <c r="M292" i="5"/>
  <c r="P292" i="5"/>
  <c r="M293" i="5"/>
  <c r="P293" i="5"/>
  <c r="M294" i="5"/>
  <c r="P294" i="5" s="1"/>
  <c r="M295" i="5"/>
  <c r="P295" i="5"/>
  <c r="M296" i="5"/>
  <c r="P296" i="5"/>
  <c r="M297" i="5"/>
  <c r="P297" i="5"/>
  <c r="M298" i="5"/>
  <c r="P298" i="5" s="1"/>
  <c r="M299" i="5"/>
  <c r="P299" i="5"/>
  <c r="M300" i="5"/>
  <c r="P300" i="5" s="1"/>
  <c r="M301" i="5"/>
  <c r="P301" i="5" s="1"/>
  <c r="M302" i="5"/>
  <c r="P302" i="5" s="1"/>
  <c r="M303" i="5"/>
  <c r="P303" i="5"/>
  <c r="M304" i="5"/>
  <c r="P304" i="5"/>
  <c r="M305" i="5"/>
  <c r="P305" i="5"/>
  <c r="M306" i="5"/>
  <c r="P306" i="5"/>
  <c r="M307" i="5"/>
  <c r="P307" i="5"/>
  <c r="M308" i="5"/>
  <c r="P308" i="5"/>
  <c r="M309" i="5"/>
  <c r="P309" i="5"/>
  <c r="M310" i="5"/>
  <c r="P310" i="5" s="1"/>
  <c r="M311" i="5"/>
  <c r="P311" i="5"/>
  <c r="M312" i="5"/>
  <c r="P312" i="5"/>
  <c r="M313" i="5"/>
  <c r="P313" i="5"/>
  <c r="M314" i="5"/>
  <c r="P314" i="5" s="1"/>
  <c r="M315" i="5"/>
  <c r="P315" i="5"/>
  <c r="M316" i="5"/>
  <c r="P316" i="5"/>
  <c r="M317" i="5"/>
  <c r="P317" i="5"/>
  <c r="M318" i="5"/>
  <c r="P318" i="5" s="1"/>
  <c r="M319" i="5"/>
  <c r="P319" i="5"/>
  <c r="M320" i="5"/>
  <c r="P320" i="5"/>
  <c r="M321" i="5"/>
  <c r="P321" i="5"/>
  <c r="M322" i="5"/>
  <c r="P322" i="5" s="1"/>
  <c r="M323" i="5"/>
  <c r="P323" i="5"/>
  <c r="M324" i="5"/>
  <c r="P324" i="5"/>
  <c r="M325" i="5"/>
  <c r="P325" i="5"/>
  <c r="M326" i="5"/>
  <c r="P326" i="5" s="1"/>
  <c r="M327" i="5"/>
  <c r="P327" i="5"/>
  <c r="M328" i="5"/>
  <c r="P328" i="5" s="1"/>
  <c r="M329" i="5"/>
  <c r="P329" i="5"/>
  <c r="M330" i="5"/>
  <c r="P330" i="5"/>
  <c r="M331" i="5"/>
  <c r="P331" i="5"/>
  <c r="M332" i="5"/>
  <c r="P332" i="5"/>
  <c r="M333" i="5"/>
  <c r="P333" i="5"/>
  <c r="M334" i="5"/>
  <c r="P334" i="5"/>
  <c r="M335" i="5"/>
  <c r="P335" i="5"/>
  <c r="M336" i="5"/>
  <c r="P336" i="5" s="1"/>
  <c r="M337" i="5"/>
  <c r="P337" i="5"/>
  <c r="M338" i="5"/>
  <c r="P338" i="5"/>
  <c r="M339" i="5"/>
  <c r="P339" i="5"/>
  <c r="M340" i="5"/>
  <c r="P340" i="5"/>
  <c r="M341" i="5"/>
  <c r="P341" i="5"/>
  <c r="M342" i="5"/>
  <c r="P342" i="5" s="1"/>
  <c r="M343" i="5"/>
  <c r="P343" i="5"/>
  <c r="M344" i="5"/>
  <c r="P344" i="5"/>
  <c r="M345" i="5"/>
  <c r="P345" i="5"/>
  <c r="M346" i="5"/>
  <c r="P346" i="5" s="1"/>
  <c r="M347" i="5"/>
  <c r="P347" i="5"/>
  <c r="M348" i="5"/>
  <c r="P348" i="5"/>
  <c r="M349" i="5"/>
  <c r="P349" i="5"/>
  <c r="M350" i="5"/>
  <c r="P350" i="5" s="1"/>
  <c r="M351" i="5"/>
  <c r="P351" i="5"/>
  <c r="M352" i="5"/>
  <c r="P352" i="5"/>
  <c r="M353" i="5"/>
  <c r="P353" i="5"/>
  <c r="M354" i="5"/>
  <c r="P354" i="5" s="1"/>
  <c r="M355" i="5"/>
  <c r="P355" i="5"/>
  <c r="M356" i="5"/>
  <c r="P356" i="5" s="1"/>
  <c r="M357" i="5"/>
  <c r="P357" i="5"/>
  <c r="M358" i="5"/>
  <c r="P358" i="5" s="1"/>
  <c r="M359" i="5"/>
  <c r="P359" i="5"/>
  <c r="M360" i="5"/>
  <c r="P360" i="5"/>
  <c r="M361" i="5"/>
  <c r="P361" i="5"/>
  <c r="M362" i="5"/>
  <c r="P362" i="5"/>
  <c r="M363" i="5"/>
  <c r="P363" i="5"/>
  <c r="M364" i="5"/>
  <c r="P364" i="5"/>
  <c r="M365" i="5"/>
  <c r="P365" i="5"/>
  <c r="M366" i="5"/>
  <c r="P366" i="5" s="1"/>
  <c r="M367" i="5"/>
  <c r="P367" i="5"/>
  <c r="M368" i="5"/>
  <c r="P368" i="5" s="1"/>
  <c r="M369" i="5"/>
  <c r="P369" i="5"/>
  <c r="M370" i="5"/>
  <c r="P370" i="5"/>
  <c r="M371" i="5"/>
  <c r="P371" i="5"/>
  <c r="M372" i="5"/>
  <c r="P372" i="5" s="1"/>
  <c r="M373" i="5"/>
  <c r="P373" i="5"/>
  <c r="M374" i="5"/>
  <c r="P374" i="5" s="1"/>
  <c r="M375" i="5"/>
  <c r="P375" i="5"/>
  <c r="M376" i="5"/>
  <c r="P376" i="5" s="1"/>
  <c r="M377" i="5"/>
  <c r="P377" i="5"/>
  <c r="M378" i="5"/>
  <c r="P378" i="5" s="1"/>
  <c r="M379" i="5"/>
  <c r="P379" i="5"/>
  <c r="M380" i="5"/>
  <c r="P380" i="5" s="1"/>
  <c r="M381" i="5"/>
  <c r="P381" i="5"/>
  <c r="M382" i="5"/>
  <c r="P382" i="5" s="1"/>
  <c r="M383" i="5"/>
  <c r="P383" i="5"/>
  <c r="M384" i="5"/>
  <c r="P384" i="5" s="1"/>
  <c r="M385" i="5"/>
  <c r="P385" i="5"/>
  <c r="M386" i="5"/>
  <c r="P386" i="5" s="1"/>
  <c r="M387" i="5"/>
  <c r="P387" i="5"/>
  <c r="M388" i="5"/>
  <c r="P388" i="5" s="1"/>
  <c r="M389" i="5"/>
  <c r="P389" i="5"/>
  <c r="M390" i="5"/>
  <c r="P390" i="5"/>
  <c r="M391" i="5"/>
  <c r="P391" i="5"/>
  <c r="M392" i="5"/>
  <c r="P392" i="5" s="1"/>
  <c r="M393" i="5"/>
  <c r="P393" i="5"/>
  <c r="M394" i="5"/>
  <c r="P394" i="5" s="1"/>
  <c r="M395" i="5"/>
  <c r="P395" i="5"/>
  <c r="M396" i="5"/>
  <c r="P396" i="5" s="1"/>
  <c r="M397" i="5"/>
  <c r="P397" i="5"/>
  <c r="M398" i="5"/>
  <c r="P398" i="5" s="1"/>
  <c r="M399" i="5"/>
  <c r="P399" i="5"/>
  <c r="M400" i="5"/>
  <c r="P400" i="5" s="1"/>
  <c r="M401" i="5"/>
  <c r="P401" i="5"/>
  <c r="M402" i="5"/>
  <c r="P402" i="5" s="1"/>
  <c r="M403" i="5"/>
  <c r="P403" i="5"/>
  <c r="M404" i="5"/>
  <c r="P404" i="5"/>
  <c r="M405" i="5"/>
  <c r="P405" i="5"/>
  <c r="M406" i="5"/>
  <c r="P406" i="5" s="1"/>
  <c r="M407" i="5"/>
  <c r="P407" i="5"/>
  <c r="M408" i="5"/>
  <c r="P408" i="5" s="1"/>
  <c r="M409" i="5"/>
  <c r="P409" i="5"/>
  <c r="M410" i="5"/>
  <c r="P410" i="5" s="1"/>
  <c r="M411" i="5"/>
  <c r="P411" i="5"/>
  <c r="M412" i="5"/>
  <c r="P412" i="5" s="1"/>
  <c r="M413" i="5"/>
  <c r="P413" i="5"/>
  <c r="M414" i="5"/>
  <c r="P414" i="5" s="1"/>
  <c r="M415" i="5"/>
  <c r="P415" i="5"/>
  <c r="M416" i="5"/>
  <c r="P416" i="5"/>
  <c r="M417" i="5"/>
  <c r="P417" i="5"/>
  <c r="M418" i="5"/>
  <c r="P418" i="5"/>
  <c r="M419" i="5"/>
  <c r="P419" i="5"/>
  <c r="M420" i="5"/>
  <c r="P420" i="5"/>
  <c r="M421" i="5"/>
  <c r="P421" i="5"/>
  <c r="M422" i="5"/>
  <c r="P422" i="5" s="1"/>
  <c r="M423" i="5"/>
  <c r="P423" i="5"/>
  <c r="M424" i="5"/>
  <c r="P424" i="5" s="1"/>
  <c r="M425" i="5"/>
  <c r="P425" i="5"/>
  <c r="M426" i="5"/>
  <c r="P426" i="5" s="1"/>
  <c r="M427" i="5"/>
  <c r="P427" i="5"/>
  <c r="M428" i="5"/>
  <c r="P428" i="5" s="1"/>
  <c r="M429" i="5"/>
  <c r="P429" i="5"/>
  <c r="M430" i="5"/>
  <c r="P430" i="5" s="1"/>
  <c r="M431" i="5"/>
  <c r="P431" i="5"/>
  <c r="M432" i="5"/>
  <c r="P432" i="5" s="1"/>
  <c r="M433" i="5"/>
  <c r="P433" i="5"/>
  <c r="M434" i="5"/>
  <c r="P434" i="5" s="1"/>
  <c r="M435" i="5"/>
  <c r="P435" i="5"/>
  <c r="M436" i="5"/>
  <c r="P436" i="5" s="1"/>
  <c r="M437" i="5"/>
  <c r="P437" i="5"/>
  <c r="M438" i="5"/>
  <c r="P438" i="5" s="1"/>
  <c r="M439" i="5"/>
  <c r="P439" i="5"/>
  <c r="M440" i="5"/>
  <c r="P440" i="5"/>
  <c r="M441" i="5"/>
  <c r="P441" i="5"/>
  <c r="M442" i="5"/>
  <c r="P442" i="5" s="1"/>
  <c r="M443" i="5"/>
  <c r="P443" i="5"/>
  <c r="M444" i="5"/>
  <c r="P444" i="5"/>
  <c r="M445" i="5"/>
  <c r="P445" i="5"/>
  <c r="M446" i="5"/>
  <c r="P446" i="5" s="1"/>
  <c r="M447" i="5"/>
  <c r="P447" i="5" s="1"/>
  <c r="M448" i="5"/>
  <c r="P448" i="5" s="1"/>
  <c r="M449" i="5"/>
  <c r="P449" i="5"/>
  <c r="M450" i="5"/>
  <c r="P450" i="5" s="1"/>
  <c r="M451" i="5"/>
  <c r="P451" i="5"/>
  <c r="M452" i="5"/>
  <c r="P452" i="5" s="1"/>
  <c r="M453" i="5"/>
  <c r="P453" i="5"/>
  <c r="M454" i="5"/>
  <c r="P454" i="5" s="1"/>
  <c r="M455" i="5"/>
  <c r="P455" i="5" s="1"/>
  <c r="M456" i="5"/>
  <c r="P456" i="5" s="1"/>
  <c r="M457" i="5"/>
  <c r="P457" i="5"/>
  <c r="M458" i="5"/>
  <c r="P458" i="5" s="1"/>
  <c r="M459" i="5"/>
  <c r="P459" i="5"/>
  <c r="M460" i="5"/>
  <c r="P460" i="5"/>
  <c r="M461" i="5"/>
  <c r="P461" i="5"/>
  <c r="M462" i="5"/>
  <c r="P462" i="5" s="1"/>
  <c r="M463" i="5"/>
  <c r="P463" i="5"/>
  <c r="M464" i="5"/>
  <c r="P464" i="5" s="1"/>
  <c r="M465" i="5"/>
  <c r="P465" i="5" s="1"/>
  <c r="M466" i="5"/>
  <c r="P466" i="5" s="1"/>
  <c r="M467" i="5"/>
  <c r="P467" i="5"/>
  <c r="M468" i="5"/>
  <c r="P468" i="5" s="1"/>
  <c r="M469" i="5"/>
  <c r="P469" i="5"/>
  <c r="M470" i="5"/>
  <c r="P470" i="5"/>
  <c r="M471" i="5"/>
  <c r="P471" i="5"/>
  <c r="M472" i="5"/>
  <c r="P472" i="5" s="1"/>
  <c r="M473" i="5"/>
  <c r="P473" i="5"/>
  <c r="M474" i="5"/>
  <c r="P474" i="5" s="1"/>
  <c r="M475" i="5"/>
  <c r="P475" i="5" s="1"/>
  <c r="M476" i="5"/>
  <c r="P476" i="5" s="1"/>
  <c r="M477" i="5"/>
  <c r="P477" i="5"/>
  <c r="M478" i="5"/>
  <c r="P478" i="5" s="1"/>
  <c r="M479" i="5"/>
  <c r="P479" i="5"/>
  <c r="M480" i="5"/>
  <c r="P480" i="5" s="1"/>
  <c r="M481" i="5"/>
  <c r="P481" i="5"/>
  <c r="M482" i="5"/>
  <c r="P482" i="5" s="1"/>
  <c r="M483" i="5"/>
  <c r="P483" i="5"/>
  <c r="M484" i="5"/>
  <c r="P484" i="5" s="1"/>
  <c r="M485" i="5"/>
  <c r="P485" i="5"/>
  <c r="M486" i="5"/>
  <c r="P486" i="5"/>
  <c r="M487" i="5"/>
  <c r="P487" i="5"/>
  <c r="M488" i="5"/>
  <c r="P488" i="5" s="1"/>
  <c r="M489" i="5"/>
  <c r="P489" i="5"/>
  <c r="M490" i="5"/>
  <c r="P490" i="5" s="1"/>
  <c r="M491" i="5"/>
  <c r="P491" i="5"/>
  <c r="M492" i="5"/>
  <c r="P492" i="5"/>
  <c r="M493" i="5"/>
  <c r="P493" i="5"/>
  <c r="M494" i="5"/>
  <c r="P494" i="5" s="1"/>
  <c r="M495" i="5"/>
  <c r="P495" i="5"/>
  <c r="M496" i="5"/>
  <c r="P496" i="5"/>
  <c r="M497" i="5"/>
  <c r="P497" i="5"/>
  <c r="M498" i="5"/>
  <c r="P498" i="5"/>
  <c r="M499" i="5"/>
  <c r="P499" i="5" s="1"/>
  <c r="M500" i="5"/>
  <c r="P500" i="5"/>
  <c r="M501" i="5"/>
  <c r="P501" i="5" s="1"/>
  <c r="M502" i="5"/>
  <c r="P502" i="5"/>
  <c r="M503" i="5"/>
  <c r="P503" i="5" s="1"/>
  <c r="M504" i="5"/>
  <c r="P504" i="5"/>
  <c r="M505" i="5"/>
  <c r="P505" i="5" s="1"/>
  <c r="M506" i="5"/>
  <c r="P506" i="5"/>
  <c r="M507" i="5"/>
  <c r="P507" i="5" s="1"/>
  <c r="M508" i="5"/>
  <c r="P508" i="5"/>
  <c r="M509" i="5"/>
  <c r="P509" i="5" s="1"/>
  <c r="M510" i="5"/>
  <c r="P510" i="5"/>
  <c r="M511" i="5"/>
  <c r="P511" i="5" s="1"/>
  <c r="M512" i="5"/>
  <c r="P512" i="5"/>
  <c r="M513" i="5"/>
  <c r="P513" i="5" s="1"/>
  <c r="M514" i="5"/>
  <c r="P514" i="5"/>
  <c r="M515" i="5"/>
  <c r="P515" i="5" s="1"/>
  <c r="M516" i="5"/>
  <c r="P516" i="5"/>
  <c r="M517" i="5"/>
  <c r="P517" i="5" s="1"/>
  <c r="M518" i="5"/>
  <c r="P518" i="5"/>
  <c r="M519" i="5"/>
  <c r="P519" i="5"/>
  <c r="M520" i="5"/>
  <c r="P520" i="5"/>
  <c r="M521" i="5"/>
  <c r="P521" i="5" s="1"/>
  <c r="M522" i="5"/>
  <c r="P522" i="5"/>
  <c r="M523" i="5"/>
  <c r="P523" i="5"/>
  <c r="M524" i="5"/>
  <c r="P524" i="5"/>
  <c r="M525" i="5"/>
  <c r="P525" i="5" s="1"/>
  <c r="M526" i="5"/>
  <c r="P526" i="5"/>
  <c r="M527" i="5"/>
  <c r="P527" i="5"/>
  <c r="M528" i="5"/>
  <c r="P528" i="5"/>
  <c r="M529" i="5"/>
  <c r="P529" i="5" s="1"/>
  <c r="M530" i="5"/>
  <c r="P530" i="5"/>
  <c r="M531" i="5"/>
  <c r="P531" i="5" s="1"/>
  <c r="M532" i="5"/>
  <c r="P532" i="5"/>
  <c r="M533" i="5"/>
  <c r="P533" i="5" s="1"/>
  <c r="M534" i="5"/>
  <c r="P534" i="5"/>
  <c r="M535" i="5"/>
  <c r="P535" i="5" s="1"/>
  <c r="M536" i="5"/>
  <c r="P536" i="5"/>
  <c r="M537" i="5"/>
  <c r="P537" i="5" s="1"/>
  <c r="M538" i="5"/>
  <c r="P538" i="5"/>
  <c r="M539" i="5"/>
  <c r="P539" i="5" s="1"/>
  <c r="M540" i="5"/>
  <c r="P540" i="5"/>
  <c r="M541" i="5"/>
  <c r="P541" i="5" s="1"/>
  <c r="M542" i="5"/>
  <c r="P542" i="5"/>
  <c r="M543" i="5"/>
  <c r="P543" i="5" s="1"/>
  <c r="M544" i="5"/>
  <c r="P544" i="5"/>
  <c r="M545" i="5"/>
  <c r="P545" i="5" s="1"/>
  <c r="M546" i="5"/>
  <c r="P546" i="5"/>
  <c r="M547" i="5"/>
  <c r="P547" i="5" s="1"/>
  <c r="M548" i="5"/>
  <c r="P548" i="5"/>
  <c r="M549" i="5"/>
  <c r="P549" i="5" s="1"/>
  <c r="M550" i="5"/>
  <c r="P550" i="5"/>
  <c r="M551" i="5"/>
  <c r="P551" i="5" s="1"/>
  <c r="M552" i="5"/>
  <c r="P552" i="5"/>
  <c r="M553" i="5"/>
  <c r="P553" i="5"/>
  <c r="M554" i="5"/>
  <c r="P554" i="5"/>
  <c r="M555" i="5"/>
  <c r="P555" i="5" s="1"/>
  <c r="M556" i="5"/>
  <c r="P556" i="5"/>
  <c r="M557" i="5"/>
  <c r="P557" i="5" s="1"/>
  <c r="M558" i="5"/>
  <c r="P558" i="5"/>
  <c r="M559" i="5"/>
  <c r="P559" i="5" s="1"/>
  <c r="M560" i="5"/>
  <c r="P560" i="5"/>
  <c r="M561" i="5"/>
  <c r="P561" i="5" s="1"/>
  <c r="M562" i="5"/>
  <c r="P562" i="5"/>
  <c r="M563" i="5"/>
  <c r="P563" i="5" s="1"/>
  <c r="M564" i="5"/>
  <c r="P564" i="5"/>
  <c r="M565" i="5"/>
  <c r="P565" i="5" s="1"/>
  <c r="M566" i="5"/>
  <c r="P566" i="5"/>
  <c r="M567" i="5"/>
  <c r="P567" i="5" s="1"/>
  <c r="M568" i="5"/>
  <c r="P568" i="5"/>
  <c r="M569" i="5"/>
  <c r="P569" i="5"/>
  <c r="M570" i="5"/>
  <c r="P570" i="5"/>
  <c r="M571" i="5"/>
  <c r="P571" i="5" s="1"/>
  <c r="M572" i="5"/>
  <c r="P572" i="5"/>
  <c r="M573" i="5"/>
  <c r="P573" i="5"/>
  <c r="M574" i="5"/>
  <c r="P574" i="5"/>
  <c r="M575" i="5"/>
  <c r="P575" i="5"/>
  <c r="M576" i="5"/>
  <c r="P576" i="5"/>
  <c r="M577" i="5"/>
  <c r="P577" i="5" s="1"/>
  <c r="M578" i="5"/>
  <c r="P578" i="5"/>
  <c r="M579" i="5"/>
  <c r="P579" i="5" s="1"/>
  <c r="M580" i="5"/>
  <c r="P580" i="5"/>
  <c r="M581" i="5"/>
  <c r="P581" i="5" s="1"/>
  <c r="M582" i="5"/>
  <c r="P582" i="5"/>
  <c r="M583" i="5"/>
  <c r="P583" i="5" s="1"/>
  <c r="M584" i="5"/>
  <c r="P584" i="5"/>
  <c r="M585" i="5"/>
  <c r="P585" i="5"/>
  <c r="M586" i="5"/>
  <c r="P586" i="5"/>
  <c r="M587" i="5"/>
  <c r="P587" i="5" s="1"/>
  <c r="M588" i="5"/>
  <c r="P588" i="5"/>
  <c r="M589" i="5"/>
  <c r="P589" i="5" s="1"/>
  <c r="M590" i="5"/>
  <c r="P590" i="5"/>
  <c r="M591" i="5"/>
  <c r="P591" i="5" s="1"/>
  <c r="M592" i="5"/>
  <c r="P592" i="5"/>
  <c r="M593" i="5"/>
  <c r="P593" i="5" s="1"/>
  <c r="M594" i="5"/>
  <c r="P594" i="5"/>
  <c r="M595" i="5"/>
  <c r="P595" i="5"/>
  <c r="M596" i="5"/>
  <c r="P596" i="5"/>
  <c r="M597" i="5"/>
  <c r="P597" i="5" s="1"/>
  <c r="M598" i="5"/>
  <c r="P598" i="5"/>
  <c r="M599" i="5"/>
  <c r="P599" i="5" s="1"/>
  <c r="M600" i="5"/>
  <c r="P600" i="5"/>
  <c r="M601" i="5"/>
  <c r="P601" i="5" s="1"/>
  <c r="M602" i="5"/>
  <c r="P602" i="5"/>
  <c r="M603" i="5"/>
  <c r="P603" i="5" s="1"/>
  <c r="M604" i="5"/>
  <c r="P604" i="5"/>
  <c r="M605" i="5"/>
  <c r="P605" i="5" s="1"/>
  <c r="M606" i="5"/>
  <c r="P606" i="5"/>
  <c r="M607" i="5"/>
  <c r="P607" i="5"/>
  <c r="M608" i="5"/>
  <c r="P608" i="5"/>
  <c r="M609" i="5"/>
  <c r="P609" i="5"/>
  <c r="M610" i="5"/>
  <c r="P610" i="5"/>
  <c r="M611" i="5"/>
  <c r="P611" i="5" s="1"/>
  <c r="M612" i="5"/>
  <c r="P612" i="5"/>
  <c r="M613" i="5"/>
  <c r="P613" i="5" s="1"/>
  <c r="M614" i="5"/>
  <c r="P614" i="5"/>
  <c r="M615" i="5"/>
  <c r="P615" i="5"/>
  <c r="M616" i="5"/>
  <c r="P616" i="5"/>
  <c r="M617" i="5"/>
  <c r="P617" i="5" s="1"/>
  <c r="M618" i="5"/>
  <c r="P618" i="5"/>
  <c r="M619" i="5"/>
  <c r="P619" i="5" s="1"/>
  <c r="M620" i="5"/>
  <c r="P620" i="5"/>
  <c r="M621" i="5"/>
  <c r="P621" i="5" s="1"/>
  <c r="M622" i="5"/>
  <c r="P622" i="5"/>
  <c r="M623" i="5"/>
  <c r="P623" i="5" s="1"/>
  <c r="M624" i="5"/>
  <c r="P624" i="5"/>
  <c r="M625" i="5"/>
  <c r="P625" i="5" s="1"/>
  <c r="M626" i="5"/>
  <c r="P626" i="5"/>
  <c r="M627" i="5"/>
  <c r="P627" i="5" s="1"/>
  <c r="M628" i="5"/>
  <c r="P628" i="5"/>
  <c r="M629" i="5"/>
  <c r="P629" i="5" s="1"/>
  <c r="M630" i="5"/>
  <c r="P630" i="5"/>
  <c r="M631" i="5"/>
  <c r="P631" i="5" s="1"/>
  <c r="M632" i="5"/>
  <c r="P632" i="5"/>
  <c r="M633" i="5"/>
  <c r="P633" i="5" s="1"/>
  <c r="M634" i="5"/>
  <c r="P634" i="5"/>
  <c r="M635" i="5"/>
  <c r="P635" i="5" s="1"/>
  <c r="M636" i="5"/>
  <c r="P636" i="5"/>
  <c r="M637" i="5"/>
  <c r="P637" i="5"/>
  <c r="M638" i="5"/>
  <c r="P638" i="5"/>
  <c r="M639" i="5"/>
  <c r="P639" i="5" s="1"/>
  <c r="M640" i="5"/>
  <c r="P640" i="5"/>
  <c r="M641" i="5"/>
  <c r="P641" i="5" s="1"/>
  <c r="M642" i="5"/>
  <c r="P642" i="5"/>
  <c r="M643" i="5"/>
  <c r="P643" i="5" s="1"/>
  <c r="M644" i="5"/>
  <c r="P644" i="5"/>
  <c r="M645" i="5"/>
  <c r="P645" i="5" s="1"/>
  <c r="M646" i="5"/>
  <c r="P646" i="5"/>
  <c r="M647" i="5"/>
  <c r="P647" i="5" s="1"/>
  <c r="M648" i="5"/>
  <c r="P648" i="5"/>
  <c r="M649" i="5"/>
  <c r="P649" i="5" s="1"/>
  <c r="M650" i="5"/>
  <c r="P650" i="5"/>
  <c r="M651" i="5"/>
  <c r="P651" i="5" s="1"/>
  <c r="M652" i="5"/>
  <c r="P652" i="5"/>
  <c r="M653" i="5"/>
  <c r="P653" i="5" s="1"/>
  <c r="M654" i="5"/>
  <c r="P654" i="5"/>
  <c r="M655" i="5"/>
  <c r="P655" i="5" s="1"/>
  <c r="M656" i="5"/>
  <c r="P656" i="5"/>
  <c r="M657" i="5"/>
  <c r="P657" i="5" s="1"/>
  <c r="M658" i="5"/>
  <c r="P658" i="5"/>
  <c r="M659" i="5"/>
  <c r="P659" i="5" s="1"/>
  <c r="M660" i="5"/>
  <c r="P660" i="5"/>
  <c r="M661" i="5"/>
  <c r="P661" i="5" s="1"/>
  <c r="M662" i="5"/>
  <c r="P662" i="5"/>
  <c r="M663" i="5"/>
  <c r="P663" i="5" s="1"/>
  <c r="M664" i="5"/>
  <c r="P664" i="5"/>
  <c r="M665" i="5"/>
  <c r="P665" i="5" s="1"/>
  <c r="M666" i="5"/>
  <c r="P666" i="5"/>
  <c r="M667" i="5"/>
  <c r="P667" i="5" s="1"/>
  <c r="M668" i="5"/>
  <c r="P668" i="5"/>
  <c r="M669" i="5"/>
  <c r="P669" i="5" s="1"/>
  <c r="M670" i="5"/>
  <c r="P670" i="5"/>
  <c r="M671" i="5"/>
  <c r="P671" i="5" s="1"/>
  <c r="M672" i="5"/>
  <c r="P672" i="5"/>
  <c r="M673" i="5"/>
  <c r="P673" i="5"/>
  <c r="M674" i="5"/>
  <c r="P674" i="5"/>
  <c r="M675" i="5"/>
  <c r="P675" i="5" s="1"/>
  <c r="M676" i="5"/>
  <c r="P676" i="5"/>
  <c r="M677" i="5"/>
  <c r="P677" i="5" s="1"/>
  <c r="M678" i="5"/>
  <c r="P678" i="5"/>
  <c r="M679" i="5"/>
  <c r="P679" i="5" s="1"/>
  <c r="M680" i="5"/>
  <c r="P680" i="5"/>
  <c r="M681" i="5"/>
  <c r="P681" i="5" s="1"/>
  <c r="M682" i="5"/>
  <c r="P682" i="5"/>
  <c r="M683" i="5"/>
  <c r="P683" i="5" s="1"/>
  <c r="M684" i="5"/>
  <c r="P684" i="5"/>
  <c r="M685" i="5"/>
  <c r="P685" i="5"/>
  <c r="M686" i="5"/>
  <c r="P686" i="5"/>
  <c r="M687" i="5"/>
  <c r="P687" i="5" s="1"/>
  <c r="M688" i="5"/>
  <c r="P688" i="5"/>
  <c r="M689" i="5"/>
  <c r="P689" i="5" s="1"/>
  <c r="M690" i="5"/>
  <c r="P690" i="5"/>
  <c r="M691" i="5"/>
  <c r="P691" i="5" s="1"/>
  <c r="M692" i="5"/>
  <c r="P692" i="5"/>
  <c r="M693" i="5"/>
  <c r="P693" i="5" s="1"/>
  <c r="M694" i="5"/>
  <c r="P694" i="5"/>
  <c r="M695" i="5"/>
  <c r="P695" i="5"/>
  <c r="M696" i="5"/>
  <c r="P696" i="5"/>
  <c r="M697" i="5"/>
  <c r="P697" i="5" s="1"/>
  <c r="M698" i="5"/>
  <c r="P698" i="5"/>
  <c r="M699" i="5"/>
  <c r="P699" i="5" s="1"/>
  <c r="M700" i="5"/>
  <c r="P700" i="5"/>
  <c r="M701" i="5"/>
  <c r="P701" i="5"/>
  <c r="M702" i="5"/>
  <c r="P702" i="5"/>
  <c r="R704" i="5" l="1"/>
  <c r="O2" i="5"/>
</calcChain>
</file>

<file path=xl/sharedStrings.xml><?xml version="1.0" encoding="utf-8"?>
<sst xmlns="http://schemas.openxmlformats.org/spreadsheetml/2006/main" count="964" uniqueCount="214">
  <si>
    <t>group</t>
  </si>
  <si>
    <t>id</t>
  </si>
  <si>
    <t>Malignant</t>
  </si>
  <si>
    <t>Diagnosis</t>
  </si>
  <si>
    <t>clump 
thickness</t>
  </si>
  <si>
    <t>size 
uniformity</t>
  </si>
  <si>
    <t>shape 
uniformity</t>
  </si>
  <si>
    <t>Marginal 
adhesion</t>
  </si>
  <si>
    <t>epithelial
cell size</t>
  </si>
  <si>
    <t>bare 
nuclei</t>
  </si>
  <si>
    <t>bland
chromatin</t>
  </si>
  <si>
    <t>normal
Nucleoli</t>
  </si>
  <si>
    <t>Mitoses</t>
  </si>
  <si>
    <t>Citation Request:</t>
  </si>
  <si>
    <t xml:space="preserve">   This breast cancer databases was obtained from the University of Wisconsin</t>
  </si>
  <si>
    <t xml:space="preserve">   Hospitals, Madison from Dr. William H. Wolberg.  If you publish results</t>
  </si>
  <si>
    <t xml:space="preserve">   when using this database, then please include this information in your</t>
  </si>
  <si>
    <t xml:space="preserve">   acknowledgements.  Also, please cite one or more of:</t>
  </si>
  <si>
    <t xml:space="preserve">   1. O. L. Mangasarian and W. H. Wolberg: "Cancer diagnosis via linear </t>
  </si>
  <si>
    <t xml:space="preserve">      programming", SIAM News, Volume 23, Number 5, September 1990, pp 1 &amp; 18.</t>
  </si>
  <si>
    <t xml:space="preserve">   2. William H. Wolberg and O.L. Mangasarian: "Multisurface method of </t>
  </si>
  <si>
    <t xml:space="preserve">      pattern separation for medical diagnosis applied to breast cytology", </t>
  </si>
  <si>
    <t xml:space="preserve">      Proceedings of the National Academy of Sciences, U.S.A., Volume 87, </t>
  </si>
  <si>
    <t xml:space="preserve">      December 1990, pp 9193-9196.</t>
  </si>
  <si>
    <t xml:space="preserve">   3. O. L. Mangasarian, R. Setiono, and W.H. Wolberg: "Pattern recognition </t>
  </si>
  <si>
    <t xml:space="preserve">      via linear programming: Theory and application to medical diagnosis", </t>
  </si>
  <si>
    <t xml:space="preserve">      in: "Large-scale numerical optimization", Thomas F. Coleman and Yuying</t>
  </si>
  <si>
    <t xml:space="preserve">      Li, editors, SIAM Publications, Philadelphia 1990, pp 22-30.</t>
  </si>
  <si>
    <t xml:space="preserve">   4. K. P. Bennett &amp; O. L. Mangasarian: "Robust linear programming </t>
  </si>
  <si>
    <t xml:space="preserve">      discrimination of two linearly inseparable sets", Optimization Methods</t>
  </si>
  <si>
    <t xml:space="preserve">      and Software 1, 1992, 23-34 (Gordon &amp; Breach Science Publishers).</t>
  </si>
  <si>
    <t>1. Title: Wisconsin Breast Cancer Database (January 8, 1991)</t>
  </si>
  <si>
    <t>2. Sources:</t>
  </si>
  <si>
    <t xml:space="preserve">   -- Dr. WIlliam H. Wolberg (physician)</t>
  </si>
  <si>
    <t xml:space="preserve">      University of Wisconsin Hospitals</t>
  </si>
  <si>
    <t xml:space="preserve">      Madison, Wisconsin</t>
  </si>
  <si>
    <t xml:space="preserve">      USA</t>
  </si>
  <si>
    <t xml:space="preserve">   -- Donor: Olvi Mangasarian (mangasarian@cs.wisc.edu)</t>
  </si>
  <si>
    <t xml:space="preserve">      Received by David W. Aha (aha@cs.jhu.edu)</t>
  </si>
  <si>
    <t xml:space="preserve">   -- Date: 15 July 1992</t>
  </si>
  <si>
    <t>3. Past Usage:</t>
  </si>
  <si>
    <t xml:space="preserve">   Attributes 2 through 10 have been used to represent instances.</t>
  </si>
  <si>
    <t xml:space="preserve">   Each instance has one of 2 possible classes: benign or malignant.</t>
  </si>
  <si>
    <t xml:space="preserve">   1. Wolberg,~W.~H., \&amp; Mangasarian,~O.~L. (1990). Multisurface method of </t>
  </si>
  <si>
    <t xml:space="preserve">      pattern separation for medical diagnosis applied to breast cytology. In</t>
  </si>
  <si>
    <t xml:space="preserve">      {\it Proceedings of the National Academy of Sciences}, {\it 87},</t>
  </si>
  <si>
    <t xml:space="preserve">      9193--9196.</t>
  </si>
  <si>
    <t xml:space="preserve">      -- Size of data set: only 369 instances (at that point in time)</t>
  </si>
  <si>
    <t xml:space="preserve">      -- Collected classification results: 1 trial only</t>
  </si>
  <si>
    <t xml:space="preserve">      -- Two pairs of parallel hyperplanes were found to be consistent with</t>
  </si>
  <si>
    <t xml:space="preserve">         50% of the data</t>
  </si>
  <si>
    <t xml:space="preserve">         -- Accuracy on remaining 50% of dataset: 93.5%</t>
  </si>
  <si>
    <t xml:space="preserve">      -- Three pairs of parallel hyperplanes were found to be consistent with</t>
  </si>
  <si>
    <t xml:space="preserve">         67% of data</t>
  </si>
  <si>
    <t xml:space="preserve">         -- Accuracy on remaining 33% of dataset: 95.9%</t>
  </si>
  <si>
    <t xml:space="preserve">   2. Zhang,~J. (1992). Selecting typical instances in instance-based</t>
  </si>
  <si>
    <t xml:space="preserve">      learning.  In {\it Proceedings of the Ninth International Machine</t>
  </si>
  <si>
    <t xml:space="preserve">      Learning Conference} (pp. 470--479).  Aberdeen, Scotland: Morgan</t>
  </si>
  <si>
    <t xml:space="preserve">      Kaufmann.</t>
  </si>
  <si>
    <t xml:space="preserve">      -- Applied 4 instance-based learning algorithms </t>
  </si>
  <si>
    <t xml:space="preserve">      -- Collected classification results averaged over 10 trials</t>
  </si>
  <si>
    <t xml:space="preserve">      -- Best accuracy result: </t>
  </si>
  <si>
    <t xml:space="preserve">         -- 1-nearest neighbor: 93.7%</t>
  </si>
  <si>
    <t xml:space="preserve">         -- trained on 200 instances, tested on the other 169</t>
  </si>
  <si>
    <t xml:space="preserve">      -- Also of interest:</t>
  </si>
  <si>
    <t xml:space="preserve">         -- Using only typical instances: 92.2% (storing only 23.1 instances)</t>
  </si>
  <si>
    <t>4. Relevant Information:</t>
  </si>
  <si>
    <t xml:space="preserve">   Samples arrive periodically as Dr. Wolberg reports his clinical cases.</t>
  </si>
  <si>
    <t xml:space="preserve">   The database therefore reflects this chronological grouping of the data.</t>
  </si>
  <si>
    <t xml:space="preserve">   This grouping information appears immediately below, having been removed</t>
  </si>
  <si>
    <t xml:space="preserve">   from the data itself:</t>
  </si>
  <si>
    <t xml:space="preserve">     Group 1: 367 instances (January 1989)</t>
  </si>
  <si>
    <t xml:space="preserve">     Group 2:  70 instances (October 1989)</t>
  </si>
  <si>
    <t xml:space="preserve">     Group 3:  31 instances (February 1990)</t>
  </si>
  <si>
    <t xml:space="preserve">     Group 4:  17 instances (April 1990)</t>
  </si>
  <si>
    <t xml:space="preserve">     Group 5:  48 instances (August 1990)</t>
  </si>
  <si>
    <t xml:space="preserve">     Group 6:  49 instances (Updated January 1991)</t>
  </si>
  <si>
    <t xml:space="preserve">     Group 7:  31 instances (June 1991)</t>
  </si>
  <si>
    <t xml:space="preserve">     Group 8:  86 instances (November 1991)</t>
  </si>
  <si>
    <t xml:space="preserve">     -----------------------------------------</t>
  </si>
  <si>
    <t xml:space="preserve">     Total:   699 points (as of the donated datbase on 15 July 1992)</t>
  </si>
  <si>
    <t xml:space="preserve">   Note that the results summarized above in Past Usage refer to a dataset</t>
  </si>
  <si>
    <t xml:space="preserve">   of size 369, while Group 1 has only 367 instances.  This is because it</t>
  </si>
  <si>
    <t xml:space="preserve">   originally contained 369 instances; 2 were removed.  The following</t>
  </si>
  <si>
    <t xml:space="preserve">   statements summarizes changes to the original Group 1's set of data:</t>
  </si>
  <si>
    <t xml:space="preserve">   #####  Group 1 : 367 points: 200B 167M (January 1989)</t>
  </si>
  <si>
    <t xml:space="preserve">   #####  Revised Jan 10, 1991: Replaced zero bare nuclei in 1080185 &amp; 1187805</t>
  </si>
  <si>
    <t xml:space="preserve">   #####  Revised Nov 22,1991: Removed 765878,4,5,9,7,10,10,10,3,8,1 no record</t>
  </si>
  <si>
    <t xml:space="preserve">   #####                  : Removed 484201,2,7,8,8,4,3,10,3,4,1 zero epithelial</t>
  </si>
  <si>
    <t xml:space="preserve">   #####                  : Changed 0 to 1 in field 6 of sample 1219406</t>
  </si>
  <si>
    <t xml:space="preserve">   #####                  : Changed 0 to 1 in field 8 of following sample:</t>
  </si>
  <si>
    <t xml:space="preserve">   #####                  : 1182404,2,3,1,1,1,2,0,1,1,1</t>
  </si>
  <si>
    <t>5. Number of Instances: 699 (as of 15 July 1992)</t>
  </si>
  <si>
    <t>6. Number of Attributes: 10 plus the class attribute</t>
  </si>
  <si>
    <t>7. Attribute Information: (class attribute has been moved to last column)</t>
  </si>
  <si>
    <t xml:space="preserve">   #  Attribute                     Domain</t>
  </si>
  <si>
    <t xml:space="preserve">   -- -----------------------------------------</t>
  </si>
  <si>
    <t xml:space="preserve">   1. Sample code number            id number</t>
  </si>
  <si>
    <t xml:space="preserve">   2. Clump Thickness               1 - 10</t>
  </si>
  <si>
    <t xml:space="preserve">   3. Uniformity of Cell Size       1 - 10</t>
  </si>
  <si>
    <t xml:space="preserve">   4. Uniformity of Cell Shape      1 - 10</t>
  </si>
  <si>
    <t xml:space="preserve">   5. Marginal Adhesion             1 - 10</t>
  </si>
  <si>
    <t xml:space="preserve">   6. Single Epithelial Cell Size   1 - 10</t>
  </si>
  <si>
    <t xml:space="preserve">   7. Bare Nuclei                   1 - 10</t>
  </si>
  <si>
    <t xml:space="preserve">   8. Bland Chromatin               1 - 10</t>
  </si>
  <si>
    <t xml:space="preserve">   9. Normal Nucleoli               1 - 10</t>
  </si>
  <si>
    <t xml:space="preserve">  10. Mitoses                       1 - 10</t>
  </si>
  <si>
    <t xml:space="preserve">  11. Class:                        (2 for benign, 4 for malignant)</t>
  </si>
  <si>
    <t>8. Missing attribute values: 16</t>
  </si>
  <si>
    <t xml:space="preserve">   There are 16 instances in Groups 1 to 6 that contain a single missing </t>
  </si>
  <si>
    <t xml:space="preserve">   (i.e., unavailable) attribute value, now denoted by "?".  </t>
  </si>
  <si>
    <t>9. Class distribution:</t>
  </si>
  <si>
    <t xml:space="preserve"> </t>
  </si>
  <si>
    <t xml:space="preserve">   Benign: 458 (65.5%)</t>
  </si>
  <si>
    <t xml:space="preserve">   Malignant: 241 (34.5%)</t>
  </si>
  <si>
    <t>weights</t>
  </si>
  <si>
    <t>Logistic Regression</t>
  </si>
  <si>
    <r>
      <t>b</t>
    </r>
    <r>
      <rPr>
        <b/>
        <vertAlign val="subscript"/>
        <sz val="14"/>
        <color theme="1"/>
        <rFont val="Calibri"/>
        <family val="2"/>
        <scheme val="minor"/>
      </rPr>
      <t>0</t>
    </r>
  </si>
  <si>
    <r>
      <t>b</t>
    </r>
    <r>
      <rPr>
        <b/>
        <vertAlign val="subscript"/>
        <sz val="14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</si>
  <si>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</si>
  <si>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</si>
  <si>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</si>
  <si>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</si>
  <si>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</si>
  <si>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</si>
  <si>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</si>
  <si>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</rPr>
      <t/>
    </r>
  </si>
  <si>
    <t>diagnosis</t>
  </si>
  <si>
    <t>Log Loss</t>
  </si>
  <si>
    <t>Address</t>
  </si>
  <si>
    <t>Appraised Value</t>
  </si>
  <si>
    <t>Property Size (acres)</t>
  </si>
  <si>
    <t>House Size (square feet)</t>
  </si>
  <si>
    <t>Age</t>
  </si>
  <si>
    <t>Rooms</t>
  </si>
  <si>
    <t>Baths</t>
  </si>
  <si>
    <t>Garages</t>
  </si>
  <si>
    <t>9 Sycamore Road</t>
  </si>
  <si>
    <t>21 Jefferson St</t>
  </si>
  <si>
    <t>38 Hitching Post Lane</t>
  </si>
  <si>
    <t>4 Poppy Lane</t>
  </si>
  <si>
    <t>5 Daniel Drive</t>
  </si>
  <si>
    <t>15 Francis Terrace</t>
  </si>
  <si>
    <t>23 Guilfoy Street</t>
  </si>
  <si>
    <t>17 Carlyle Drive</t>
  </si>
  <si>
    <t>8 Craft Avenue</t>
  </si>
  <si>
    <t>22 Beechwood Ct.</t>
  </si>
  <si>
    <t>14 Fox Street</t>
  </si>
  <si>
    <t>7 Raynham Road</t>
  </si>
  <si>
    <t>2 Jerome Drive</t>
  </si>
  <si>
    <t>7 Valentine Street</t>
  </si>
  <si>
    <t>38 Jefferson Street</t>
  </si>
  <si>
    <t>15 Inwood Road</t>
  </si>
  <si>
    <t>29 Meadowfield Lane</t>
  </si>
  <si>
    <t>13 Westland Drive</t>
  </si>
  <si>
    <t>79 Valentine Street</t>
  </si>
  <si>
    <t>13 Fairmont Place</t>
  </si>
  <si>
    <t>1 Prestwick Terrace</t>
  </si>
  <si>
    <t>11 Clement Street</t>
  </si>
  <si>
    <t>7 Woodland Road</t>
  </si>
  <si>
    <t>36 Elm Avenue</t>
  </si>
  <si>
    <t>17 Duke Place</t>
  </si>
  <si>
    <t>12 Prospect Avenue</t>
  </si>
  <si>
    <t>1 Buckeye Road</t>
  </si>
  <si>
    <t>30 Ann Street</t>
  </si>
  <si>
    <t>26 Broadfield Place</t>
  </si>
  <si>
    <t>16 Jackson Street</t>
  </si>
  <si>
    <r>
      <t>b</t>
    </r>
    <r>
      <rPr>
        <b/>
        <vertAlign val="subscript"/>
        <sz val="14"/>
        <rFont val="Calibri"/>
        <family val="2"/>
        <scheme val="minor"/>
      </rPr>
      <t>0</t>
    </r>
  </si>
  <si>
    <r>
      <t>b</t>
    </r>
    <r>
      <rPr>
        <b/>
        <vertAlign val="subscript"/>
        <sz val="14"/>
        <rFont val="Calibri"/>
        <family val="2"/>
        <scheme val="minor"/>
      </rPr>
      <t>1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</si>
  <si>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rFont val="Calibri"/>
        <family val="2"/>
        <scheme val="minor"/>
      </rPr>
      <t>2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</si>
  <si>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rFont val="Calibri"/>
        <family val="2"/>
        <scheme val="minor"/>
      </rPr>
      <t>3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</si>
  <si>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rFont val="Calibri"/>
        <family val="2"/>
        <scheme val="minor"/>
      </rPr>
      <t>4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</si>
  <si>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rFont val="Calibri"/>
        <family val="2"/>
        <scheme val="minor"/>
      </rPr>
      <t>5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</si>
  <si>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rFont val="Calibri"/>
        <family val="2"/>
        <scheme val="minor"/>
      </rPr>
      <t>6</t>
    </r>
    <r>
      <rPr>
        <sz val="11"/>
        <color theme="1"/>
        <rFont val="Calibri"/>
        <family val="2"/>
      </rPr>
      <t/>
    </r>
  </si>
  <si>
    <t>regression</t>
  </si>
  <si>
    <t>Squared error</t>
  </si>
  <si>
    <t>abs(error)</t>
  </si>
  <si>
    <t>SSE  ---&gt;</t>
  </si>
  <si>
    <t>classify</t>
  </si>
  <si>
    <t>p(Malign)</t>
  </si>
  <si>
    <t>Y</t>
  </si>
  <si>
    <t>Logistic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</si>
  <si>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</si>
  <si>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</si>
  <si>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</si>
  <si>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</si>
  <si>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</si>
  <si>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</si>
  <si>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</si>
  <si>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</si>
  <si>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</si>
  <si>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</si>
  <si>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</si>
  <si>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</si>
  <si>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</si>
  <si>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</si>
  <si>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</si>
  <si>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</si>
  <si>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</si>
  <si>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</si>
  <si>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</si>
  <si>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</si>
  <si>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</si>
  <si>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</si>
  <si>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</si>
  <si>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</si>
  <si>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same as</t>
  </si>
  <si>
    <t>Classification
Correct ?</t>
  </si>
  <si>
    <r>
      <rPr>
        <b/>
        <sz val="12"/>
        <color theme="1"/>
        <rFont val="Calibri"/>
        <family val="2"/>
        <scheme val="minor"/>
      </rPr>
      <t>Y</t>
    </r>
    <r>
      <rPr>
        <b/>
        <sz val="10"/>
        <color theme="1"/>
        <rFont val="Calibri"/>
        <family val="2"/>
        <scheme val="minor"/>
      </rPr>
      <t xml:space="preserve">
regression</t>
    </r>
  </si>
  <si>
    <t>tanh</t>
  </si>
  <si>
    <t>p</t>
  </si>
  <si>
    <t>(-LN(p) )</t>
  </si>
  <si>
    <t>(- LN(1-p))</t>
  </si>
  <si>
    <t>Benign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</si>
</sst>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Arial Unicode MS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 Unicode MS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vertAlign val="subscript"/>
      <sz val="14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1" fillId="0" borderId="0"/>
  </cellStyleXfs>
  <cellXfs count="80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/>
    <xf numFmtId="10" fontId="0" fillId="0" borderId="0" xfId="1" applyNumberFormat="1" applyFont="1"/>
    <xf numFmtId="0" fontId="13" fillId="0" borderId="0" xfId="2" applyFont="1" applyAlignment="1">
      <alignment wrapText="1"/>
    </xf>
    <xf numFmtId="0" fontId="13" fillId="0" borderId="0" xfId="2" applyFont="1" applyFill="1" applyBorder="1" applyAlignment="1"/>
    <xf numFmtId="164" fontId="13" fillId="0" borderId="0" xfId="2" applyNumberFormat="1" applyFont="1" applyFill="1" applyBorder="1" applyAlignment="1"/>
    <xf numFmtId="165" fontId="13" fillId="0" borderId="0" xfId="2" applyNumberFormat="1" applyFont="1" applyFill="1" applyBorder="1" applyAlignment="1"/>
    <xf numFmtId="0" fontId="13" fillId="0" borderId="0" xfId="2" applyFont="1"/>
    <xf numFmtId="164" fontId="13" fillId="0" borderId="0" xfId="2" applyNumberFormat="1" applyFont="1"/>
    <xf numFmtId="165" fontId="13" fillId="0" borderId="0" xfId="2" applyNumberFormat="1" applyFont="1"/>
    <xf numFmtId="164" fontId="14" fillId="0" borderId="0" xfId="2" applyNumberFormat="1" applyFont="1" applyAlignment="1">
      <alignment horizontal="right"/>
    </xf>
    <xf numFmtId="0" fontId="13" fillId="4" borderId="0" xfId="2" applyFont="1" applyFill="1"/>
    <xf numFmtId="0" fontId="14" fillId="0" borderId="0" xfId="2" applyFont="1"/>
    <xf numFmtId="0" fontId="12" fillId="0" borderId="5" xfId="2" applyFont="1" applyFill="1" applyBorder="1" applyAlignment="1">
      <alignment horizontal="center" wrapText="1"/>
    </xf>
    <xf numFmtId="164" fontId="12" fillId="0" borderId="0" xfId="2" applyNumberFormat="1" applyFont="1" applyFill="1" applyBorder="1" applyAlignment="1">
      <alignment horizontal="center" wrapText="1"/>
    </xf>
    <xf numFmtId="165" fontId="12" fillId="0" borderId="0" xfId="2" applyNumberFormat="1" applyFont="1" applyFill="1" applyBorder="1" applyAlignment="1">
      <alignment horizontal="center" wrapText="1"/>
    </xf>
    <xf numFmtId="0" fontId="12" fillId="0" borderId="0" xfId="2" applyFont="1" applyBorder="1" applyAlignment="1">
      <alignment horizontal="center" wrapText="1"/>
    </xf>
    <xf numFmtId="0" fontId="12" fillId="0" borderId="0" xfId="2" applyFont="1" applyFill="1" applyBorder="1" applyAlignment="1">
      <alignment horizontal="center" wrapText="1"/>
    </xf>
    <xf numFmtId="0" fontId="13" fillId="0" borderId="6" xfId="2" applyFont="1" applyFill="1" applyBorder="1" applyAlignment="1"/>
    <xf numFmtId="164" fontId="13" fillId="0" borderId="5" xfId="2" applyNumberFormat="1" applyFont="1" applyFill="1" applyBorder="1" applyAlignment="1"/>
    <xf numFmtId="165" fontId="13" fillId="0" borderId="5" xfId="2" applyNumberFormat="1" applyFont="1" applyFill="1" applyBorder="1" applyAlignment="1"/>
    <xf numFmtId="0" fontId="13" fillId="0" borderId="5" xfId="2" applyFont="1" applyFill="1" applyBorder="1" applyAlignment="1"/>
    <xf numFmtId="165" fontId="13" fillId="0" borderId="5" xfId="2" applyNumberFormat="1" applyFont="1" applyBorder="1"/>
    <xf numFmtId="0" fontId="13" fillId="0" borderId="7" xfId="2" applyFont="1" applyBorder="1"/>
    <xf numFmtId="0" fontId="13" fillId="0" borderId="8" xfId="2" applyFont="1" applyFill="1" applyBorder="1" applyAlignment="1"/>
    <xf numFmtId="165" fontId="13" fillId="0" borderId="0" xfId="2" applyNumberFormat="1" applyFont="1" applyBorder="1"/>
    <xf numFmtId="0" fontId="13" fillId="0" borderId="9" xfId="2" applyFont="1" applyBorder="1"/>
    <xf numFmtId="0" fontId="13" fillId="0" borderId="10" xfId="2" applyFont="1" applyFill="1" applyBorder="1" applyAlignment="1"/>
    <xf numFmtId="164" fontId="13" fillId="0" borderId="11" xfId="2" applyNumberFormat="1" applyFont="1" applyFill="1" applyBorder="1" applyAlignment="1"/>
    <xf numFmtId="165" fontId="13" fillId="0" borderId="11" xfId="2" applyNumberFormat="1" applyFont="1" applyFill="1" applyBorder="1" applyAlignment="1"/>
    <xf numFmtId="0" fontId="13" fillId="0" borderId="11" xfId="2" applyFont="1" applyFill="1" applyBorder="1" applyAlignment="1"/>
    <xf numFmtId="165" fontId="13" fillId="0" borderId="11" xfId="2" applyNumberFormat="1" applyFont="1" applyBorder="1"/>
    <xf numFmtId="0" fontId="13" fillId="0" borderId="12" xfId="2" applyFont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7" fillId="0" borderId="13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Continuous"/>
    </xf>
    <xf numFmtId="0" fontId="0" fillId="2" borderId="0" xfId="0" applyFill="1" applyBorder="1" applyAlignment="1"/>
    <xf numFmtId="166" fontId="0" fillId="2" borderId="0" xfId="0" applyNumberFormat="1" applyFill="1" applyBorder="1" applyAlignment="1"/>
    <xf numFmtId="166" fontId="0" fillId="2" borderId="11" xfId="0" applyNumberFormat="1" applyFill="1" applyBorder="1" applyAlignment="1"/>
    <xf numFmtId="166" fontId="13" fillId="2" borderId="2" xfId="2" applyNumberFormat="1" applyFont="1" applyFill="1" applyBorder="1"/>
    <xf numFmtId="166" fontId="13" fillId="2" borderId="3" xfId="2" applyNumberFormat="1" applyFont="1" applyFill="1" applyBorder="1"/>
    <xf numFmtId="166" fontId="13" fillId="2" borderId="4" xfId="2" applyNumberFormat="1" applyFont="1" applyFill="1" applyBorder="1"/>
    <xf numFmtId="0" fontId="2" fillId="0" borderId="0" xfId="0" applyFont="1"/>
    <xf numFmtId="0" fontId="5" fillId="0" borderId="11" xfId="0" applyFont="1" applyBorder="1" applyAlignment="1">
      <alignment horizontal="right" vertical="center"/>
    </xf>
    <xf numFmtId="0" fontId="4" fillId="0" borderId="11" xfId="0" applyFont="1" applyBorder="1" applyAlignment="1">
      <alignment horizontal="right"/>
    </xf>
    <xf numFmtId="0" fontId="4" fillId="0" borderId="11" xfId="0" applyFont="1" applyBorder="1" applyAlignment="1">
      <alignment horizontal="right" wrapText="1"/>
    </xf>
    <xf numFmtId="0" fontId="7" fillId="0" borderId="11" xfId="0" applyFont="1" applyBorder="1" applyAlignment="1">
      <alignment horizontal="center"/>
    </xf>
    <xf numFmtId="0" fontId="0" fillId="0" borderId="6" xfId="0" applyBorder="1"/>
    <xf numFmtId="0" fontId="8" fillId="0" borderId="5" xfId="0" applyFont="1" applyBorder="1"/>
    <xf numFmtId="0" fontId="0" fillId="0" borderId="5" xfId="0" applyBorder="1" applyAlignment="1">
      <alignment horizontal="right"/>
    </xf>
    <xf numFmtId="0" fontId="7" fillId="0" borderId="10" xfId="0" applyFont="1" applyBorder="1"/>
    <xf numFmtId="0" fontId="7" fillId="2" borderId="11" xfId="0" applyFont="1" applyFill="1" applyBorder="1"/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1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4" fillId="0" borderId="20" xfId="0" applyFont="1" applyBorder="1" applyAlignment="1">
      <alignment horizontal="right"/>
    </xf>
    <xf numFmtId="0" fontId="4" fillId="0" borderId="21" xfId="0" applyFont="1" applyBorder="1" applyAlignment="1">
      <alignment horizontal="right"/>
    </xf>
    <xf numFmtId="10" fontId="18" fillId="0" borderId="12" xfId="1" applyNumberFormat="1" applyFont="1" applyBorder="1"/>
    <xf numFmtId="0" fontId="16" fillId="0" borderId="14" xfId="0" applyFont="1" applyBorder="1" applyAlignment="1">
      <alignment horizontal="center" wrapText="1"/>
    </xf>
    <xf numFmtId="0" fontId="4" fillId="4" borderId="11" xfId="0" applyFont="1" applyFill="1" applyBorder="1"/>
    <xf numFmtId="0" fontId="4" fillId="3" borderId="11" xfId="0" applyFont="1" applyFill="1" applyBorder="1"/>
    <xf numFmtId="0" fontId="7" fillId="0" borderId="12" xfId="0" applyFont="1" applyBorder="1" applyAlignment="1">
      <alignment horizontal="left" wrapText="1"/>
    </xf>
    <xf numFmtId="0" fontId="0" fillId="0" borderId="9" xfId="0" applyBorder="1"/>
    <xf numFmtId="0" fontId="0" fillId="0" borderId="23" xfId="0" applyBorder="1"/>
    <xf numFmtId="0" fontId="0" fillId="0" borderId="24" xfId="0" applyBorder="1"/>
    <xf numFmtId="0" fontId="4" fillId="0" borderId="22" xfId="0" applyFont="1" applyBorder="1" applyAlignment="1">
      <alignment horizontal="right"/>
    </xf>
    <xf numFmtId="0" fontId="8" fillId="0" borderId="0" xfId="0" applyFont="1"/>
    <xf numFmtId="166" fontId="0" fillId="0" borderId="0" xfId="0" applyNumberFormat="1"/>
    <xf numFmtId="165" fontId="0" fillId="0" borderId="0" xfId="0" applyNumberFormat="1"/>
    <xf numFmtId="0" fontId="8" fillId="0" borderId="1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Activation</a:t>
            </a:r>
            <a:r>
              <a:rPr lang="en-US" sz="1800" b="1" baseline="0"/>
              <a:t> functions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'Logistic Function'!$C$2</c:f>
              <c:strCache>
                <c:ptCount val="1"/>
                <c:pt idx="0">
                  <c:v>Logistic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Function'!$B$3:$B$19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'Logistic Function'!$C$3:$C$19</c:f>
              <c:numCache>
                <c:formatCode>General</c:formatCode>
                <c:ptCount val="17"/>
                <c:pt idx="0">
                  <c:v>3.3535013046647816E-4</c:v>
                </c:pt>
                <c:pt idx="1">
                  <c:v>9.1105119440064539E-4</c:v>
                </c:pt>
                <c:pt idx="2">
                  <c:v>2.4726231566347748E-3</c:v>
                </c:pt>
                <c:pt idx="3">
                  <c:v>6.6928509242848563E-3</c:v>
                </c:pt>
                <c:pt idx="4">
                  <c:v>1.7986209962091555E-2</c:v>
                </c:pt>
                <c:pt idx="5">
                  <c:v>4.7425873177566788E-2</c:v>
                </c:pt>
                <c:pt idx="6">
                  <c:v>0.11920292202211755</c:v>
                </c:pt>
                <c:pt idx="7">
                  <c:v>0.2689414213699951</c:v>
                </c:pt>
                <c:pt idx="8">
                  <c:v>0.5</c:v>
                </c:pt>
                <c:pt idx="9">
                  <c:v>0.7310585786300049</c:v>
                </c:pt>
                <c:pt idx="10">
                  <c:v>0.88079707797788243</c:v>
                </c:pt>
                <c:pt idx="11">
                  <c:v>0.95257412682243325</c:v>
                </c:pt>
                <c:pt idx="12">
                  <c:v>0.98201379003790845</c:v>
                </c:pt>
                <c:pt idx="13">
                  <c:v>0.99330714907571516</c:v>
                </c:pt>
                <c:pt idx="14">
                  <c:v>0.99752737684336523</c:v>
                </c:pt>
                <c:pt idx="15">
                  <c:v>0.9990889488055994</c:v>
                </c:pt>
                <c:pt idx="16">
                  <c:v>0.99966464986953352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A4-457D-92EF-855334BA0487}"/>
            </c:ext>
          </c:extLst>
        </c:ser>
        <c:ser>
          <c:idx val="1"/>
          <c:order val="1"/>
          <c:tx>
            <c:strRef>
              <c:f>'Logistic Function'!$D$2</c:f>
              <c:strCache>
                <c:ptCount val="1"/>
                <c:pt idx="0">
                  <c:v>tanh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'Logistic Function'!$B$3:$B$19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'Logistic Function'!$D$3:$D$19</c:f>
              <c:numCache>
                <c:formatCode>General</c:formatCode>
                <c:ptCount val="17"/>
                <c:pt idx="0">
                  <c:v>-0.99999977492967596</c:v>
                </c:pt>
                <c:pt idx="1">
                  <c:v>-0.99999833694394469</c:v>
                </c:pt>
                <c:pt idx="2">
                  <c:v>-0.99998771165079559</c:v>
                </c:pt>
                <c:pt idx="3">
                  <c:v>-0.999909204262595</c:v>
                </c:pt>
                <c:pt idx="4">
                  <c:v>-0.99932929973906692</c:v>
                </c:pt>
                <c:pt idx="5">
                  <c:v>-0.99505475368673058</c:v>
                </c:pt>
                <c:pt idx="6">
                  <c:v>-0.96402758007581701</c:v>
                </c:pt>
                <c:pt idx="7">
                  <c:v>-0.76159415595576485</c:v>
                </c:pt>
                <c:pt idx="8">
                  <c:v>0</c:v>
                </c:pt>
                <c:pt idx="9">
                  <c:v>0.76159415595576485</c:v>
                </c:pt>
                <c:pt idx="10">
                  <c:v>0.96402758007581701</c:v>
                </c:pt>
                <c:pt idx="11">
                  <c:v>0.99505475368673058</c:v>
                </c:pt>
                <c:pt idx="12">
                  <c:v>0.99932929973906692</c:v>
                </c:pt>
                <c:pt idx="13">
                  <c:v>0.999909204262595</c:v>
                </c:pt>
                <c:pt idx="14">
                  <c:v>0.99998771165079559</c:v>
                </c:pt>
                <c:pt idx="15">
                  <c:v>0.99999833694394469</c:v>
                </c:pt>
                <c:pt idx="16">
                  <c:v>0.99999977492967596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A4-457D-92EF-855334BA0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06464"/>
        <c:axId val="154805216"/>
      </c:scatterChart>
      <c:valAx>
        <c:axId val="15480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05216"/>
        <c:crosses val="autoZero"/>
        <c:crossBetween val="midCat"/>
      </c:valAx>
      <c:valAx>
        <c:axId val="1548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0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LN(p) and LN(1-p)  functions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'LN function'!$D$2</c:f>
              <c:strCache>
                <c:ptCount val="1"/>
                <c:pt idx="0">
                  <c:v>(-LN(p) 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'LN function'!$C$3:$C$101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'LN function'!$D$3:$D$101</c:f>
              <c:numCache>
                <c:formatCode>0.0000</c:formatCode>
                <c:ptCount val="99"/>
                <c:pt idx="0">
                  <c:v>4.6051701859880909</c:v>
                </c:pt>
                <c:pt idx="1">
                  <c:v>3.912023005428146</c:v>
                </c:pt>
                <c:pt idx="2">
                  <c:v>3.5065578973199818</c:v>
                </c:pt>
                <c:pt idx="3">
                  <c:v>3.2188758248682006</c:v>
                </c:pt>
                <c:pt idx="4">
                  <c:v>2.9957322735539909</c:v>
                </c:pt>
                <c:pt idx="5">
                  <c:v>2.8134107167600364</c:v>
                </c:pt>
                <c:pt idx="6">
                  <c:v>2.6592600369327779</c:v>
                </c:pt>
                <c:pt idx="7">
                  <c:v>2.5257286443082556</c:v>
                </c:pt>
                <c:pt idx="8">
                  <c:v>2.4079456086518722</c:v>
                </c:pt>
                <c:pt idx="9">
                  <c:v>2.3025850929940455</c:v>
                </c:pt>
                <c:pt idx="10">
                  <c:v>2.2072749131897207</c:v>
                </c:pt>
                <c:pt idx="11">
                  <c:v>2.120263536200091</c:v>
                </c:pt>
                <c:pt idx="12">
                  <c:v>2.0402208285265546</c:v>
                </c:pt>
                <c:pt idx="13">
                  <c:v>1.9661128563728327</c:v>
                </c:pt>
                <c:pt idx="14">
                  <c:v>1.8971199848858813</c:v>
                </c:pt>
                <c:pt idx="15">
                  <c:v>1.8325814637483102</c:v>
                </c:pt>
                <c:pt idx="16">
                  <c:v>1.7719568419318752</c:v>
                </c:pt>
                <c:pt idx="17">
                  <c:v>1.7147984280919266</c:v>
                </c:pt>
                <c:pt idx="18">
                  <c:v>1.6607312068216509</c:v>
                </c:pt>
                <c:pt idx="19">
                  <c:v>1.6094379124341003</c:v>
                </c:pt>
                <c:pt idx="20">
                  <c:v>1.5606477482646683</c:v>
                </c:pt>
                <c:pt idx="21">
                  <c:v>1.5141277326297755</c:v>
                </c:pt>
                <c:pt idx="22">
                  <c:v>1.4696759700589417</c:v>
                </c:pt>
                <c:pt idx="23">
                  <c:v>1.4271163556401458</c:v>
                </c:pt>
                <c:pt idx="24">
                  <c:v>1.3862943611198906</c:v>
                </c:pt>
                <c:pt idx="25">
                  <c:v>1.3470736479666092</c:v>
                </c:pt>
                <c:pt idx="26">
                  <c:v>1.3093333199837622</c:v>
                </c:pt>
                <c:pt idx="27">
                  <c:v>1.2729656758128873</c:v>
                </c:pt>
                <c:pt idx="28">
                  <c:v>1.2378743560016174</c:v>
                </c:pt>
                <c:pt idx="29">
                  <c:v>1.2039728043259361</c:v>
                </c:pt>
                <c:pt idx="30">
                  <c:v>1.1711829815029451</c:v>
                </c:pt>
                <c:pt idx="31">
                  <c:v>1.1394342831883648</c:v>
                </c:pt>
                <c:pt idx="32">
                  <c:v>1.1086626245216111</c:v>
                </c:pt>
                <c:pt idx="33">
                  <c:v>1.0788096613719298</c:v>
                </c:pt>
                <c:pt idx="34">
                  <c:v>1.0498221244986778</c:v>
                </c:pt>
                <c:pt idx="35">
                  <c:v>1.0216512475319814</c:v>
                </c:pt>
                <c:pt idx="36">
                  <c:v>0.9942522733438669</c:v>
                </c:pt>
                <c:pt idx="37">
                  <c:v>0.96758402626170559</c:v>
                </c:pt>
                <c:pt idx="38">
                  <c:v>0.94160853985844495</c:v>
                </c:pt>
                <c:pt idx="39">
                  <c:v>0.916290731874155</c:v>
                </c:pt>
                <c:pt idx="40">
                  <c:v>0.89159811928378363</c:v>
                </c:pt>
                <c:pt idx="41">
                  <c:v>0.86750056770472306</c:v>
                </c:pt>
                <c:pt idx="42">
                  <c:v>0.84397007029452897</c:v>
                </c:pt>
                <c:pt idx="43">
                  <c:v>0.82098055206983023</c:v>
                </c:pt>
                <c:pt idx="44">
                  <c:v>0.79850769621777162</c:v>
                </c:pt>
                <c:pt idx="45">
                  <c:v>0.77652878949899629</c:v>
                </c:pt>
                <c:pt idx="46">
                  <c:v>0.75502258427803282</c:v>
                </c:pt>
                <c:pt idx="47">
                  <c:v>0.73396917508020043</c:v>
                </c:pt>
                <c:pt idx="48">
                  <c:v>0.71334988787746478</c:v>
                </c:pt>
                <c:pt idx="49">
                  <c:v>0.69314718055994529</c:v>
                </c:pt>
                <c:pt idx="50">
                  <c:v>0.67334455326376563</c:v>
                </c:pt>
                <c:pt idx="51">
                  <c:v>0.65392646740666394</c:v>
                </c:pt>
                <c:pt idx="52">
                  <c:v>0.6348782724359695</c:v>
                </c:pt>
                <c:pt idx="53">
                  <c:v>0.61618613942381695</c:v>
                </c:pt>
                <c:pt idx="54">
                  <c:v>0.59783700075562041</c:v>
                </c:pt>
                <c:pt idx="55">
                  <c:v>0.57981849525294205</c:v>
                </c:pt>
                <c:pt idx="56">
                  <c:v>0.56211891815354131</c:v>
                </c:pt>
                <c:pt idx="57">
                  <c:v>0.54472717544167215</c:v>
                </c:pt>
                <c:pt idx="58">
                  <c:v>0.52763274208237199</c:v>
                </c:pt>
                <c:pt idx="59">
                  <c:v>0.51082562376599072</c:v>
                </c:pt>
                <c:pt idx="60">
                  <c:v>0.49429632181478012</c:v>
                </c:pt>
                <c:pt idx="61">
                  <c:v>0.4780358009429998</c:v>
                </c:pt>
                <c:pt idx="62">
                  <c:v>0.46203545959655867</c:v>
                </c:pt>
                <c:pt idx="63">
                  <c:v>0.44628710262841947</c:v>
                </c:pt>
                <c:pt idx="64">
                  <c:v>0.43078291609245423</c:v>
                </c:pt>
                <c:pt idx="65">
                  <c:v>0.41551544396166579</c:v>
                </c:pt>
                <c:pt idx="66">
                  <c:v>0.40047756659712525</c:v>
                </c:pt>
                <c:pt idx="67">
                  <c:v>0.38566248081198462</c:v>
                </c:pt>
                <c:pt idx="68">
                  <c:v>0.37106368139083207</c:v>
                </c:pt>
                <c:pt idx="69">
                  <c:v>0.35667494393873245</c:v>
                </c:pt>
                <c:pt idx="70">
                  <c:v>0.34249030894677601</c:v>
                </c:pt>
                <c:pt idx="71">
                  <c:v>0.3285040669720361</c:v>
                </c:pt>
                <c:pt idx="72">
                  <c:v>0.31471074483970024</c:v>
                </c:pt>
                <c:pt idx="73">
                  <c:v>0.30110509278392161</c:v>
                </c:pt>
                <c:pt idx="74">
                  <c:v>0.2876820724517809</c:v>
                </c:pt>
                <c:pt idx="75">
                  <c:v>0.2744368457017603</c:v>
                </c:pt>
                <c:pt idx="76">
                  <c:v>0.26136476413440751</c:v>
                </c:pt>
                <c:pt idx="77">
                  <c:v>0.24846135929849961</c:v>
                </c:pt>
                <c:pt idx="78">
                  <c:v>0.23572233352106983</c:v>
                </c:pt>
                <c:pt idx="79">
                  <c:v>0.22314355131420971</c:v>
                </c:pt>
                <c:pt idx="80">
                  <c:v>0.21072103131565253</c:v>
                </c:pt>
                <c:pt idx="81">
                  <c:v>0.19845093872383832</c:v>
                </c:pt>
                <c:pt idx="82">
                  <c:v>0.18632957819149348</c:v>
                </c:pt>
                <c:pt idx="83">
                  <c:v>0.1743533871447778</c:v>
                </c:pt>
                <c:pt idx="84">
                  <c:v>0.16251892949777494</c:v>
                </c:pt>
                <c:pt idx="85">
                  <c:v>0.15082288973458366</c:v>
                </c:pt>
                <c:pt idx="86">
                  <c:v>0.13926206733350766</c:v>
                </c:pt>
                <c:pt idx="87">
                  <c:v>0.12783337150988489</c:v>
                </c:pt>
                <c:pt idx="88">
                  <c:v>0.11653381625595151</c:v>
                </c:pt>
                <c:pt idx="89">
                  <c:v>0.10536051565782628</c:v>
                </c:pt>
                <c:pt idx="90">
                  <c:v>9.431067947124129E-2</c:v>
                </c:pt>
                <c:pt idx="91">
                  <c:v>8.3381608939051013E-2</c:v>
                </c:pt>
                <c:pt idx="92">
                  <c:v>7.2570692834835374E-2</c:v>
                </c:pt>
                <c:pt idx="93">
                  <c:v>6.1875403718087529E-2</c:v>
                </c:pt>
                <c:pt idx="94">
                  <c:v>5.1293294387550578E-2</c:v>
                </c:pt>
                <c:pt idx="95">
                  <c:v>4.0821994520255166E-2</c:v>
                </c:pt>
                <c:pt idx="96">
                  <c:v>3.0459207484708574E-2</c:v>
                </c:pt>
                <c:pt idx="97">
                  <c:v>2.0202707317519466E-2</c:v>
                </c:pt>
                <c:pt idx="98">
                  <c:v>1.0050335853501451E-2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BE-4986-A968-D72643E4AC17}"/>
            </c:ext>
          </c:extLst>
        </c:ser>
        <c:ser>
          <c:idx val="1"/>
          <c:order val="1"/>
          <c:tx>
            <c:strRef>
              <c:f>'LN function'!$E$2</c:f>
              <c:strCache>
                <c:ptCount val="1"/>
                <c:pt idx="0">
                  <c:v>(- LN(1-p))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'LN function'!$C$3:$C$101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'LN function'!$E$3:$E$101</c:f>
              <c:numCache>
                <c:formatCode>0.00000</c:formatCode>
                <c:ptCount val="99"/>
                <c:pt idx="0">
                  <c:v>1.0050335853501451E-2</c:v>
                </c:pt>
                <c:pt idx="1">
                  <c:v>2.0202707317519466E-2</c:v>
                </c:pt>
                <c:pt idx="2">
                  <c:v>3.0459207484708574E-2</c:v>
                </c:pt>
                <c:pt idx="3">
                  <c:v>4.0821994520255166E-2</c:v>
                </c:pt>
                <c:pt idx="4">
                  <c:v>5.1293294387550578E-2</c:v>
                </c:pt>
                <c:pt idx="5">
                  <c:v>6.1875403718087529E-2</c:v>
                </c:pt>
                <c:pt idx="6">
                  <c:v>7.2570692834835498E-2</c:v>
                </c:pt>
                <c:pt idx="7">
                  <c:v>8.3381608939051013E-2</c:v>
                </c:pt>
                <c:pt idx="8">
                  <c:v>9.431067947124129E-2</c:v>
                </c:pt>
                <c:pt idx="9">
                  <c:v>0.10536051565782628</c:v>
                </c:pt>
                <c:pt idx="10">
                  <c:v>0.11653381625595151</c:v>
                </c:pt>
                <c:pt idx="11">
                  <c:v>0.12783337150988489</c:v>
                </c:pt>
                <c:pt idx="12">
                  <c:v>0.13926206733350766</c:v>
                </c:pt>
                <c:pt idx="13">
                  <c:v>0.15082288973458366</c:v>
                </c:pt>
                <c:pt idx="14">
                  <c:v>0.16251892949777494</c:v>
                </c:pt>
                <c:pt idx="15">
                  <c:v>0.1743533871447778</c:v>
                </c:pt>
                <c:pt idx="16">
                  <c:v>0.18632957819149348</c:v>
                </c:pt>
                <c:pt idx="17">
                  <c:v>0.19845093872383818</c:v>
                </c:pt>
                <c:pt idx="18">
                  <c:v>0.21072103131565253</c:v>
                </c:pt>
                <c:pt idx="19">
                  <c:v>0.22314355131420971</c:v>
                </c:pt>
                <c:pt idx="20">
                  <c:v>0.23572233352106983</c:v>
                </c:pt>
                <c:pt idx="21">
                  <c:v>0.24846135929849961</c:v>
                </c:pt>
                <c:pt idx="22">
                  <c:v>0.26136476413440751</c:v>
                </c:pt>
                <c:pt idx="23">
                  <c:v>0.2744368457017603</c:v>
                </c:pt>
                <c:pt idx="24">
                  <c:v>0.2876820724517809</c:v>
                </c:pt>
                <c:pt idx="25">
                  <c:v>0.30110509278392161</c:v>
                </c:pt>
                <c:pt idx="26">
                  <c:v>0.31471074483970024</c:v>
                </c:pt>
                <c:pt idx="27">
                  <c:v>0.3285040669720361</c:v>
                </c:pt>
                <c:pt idx="28">
                  <c:v>0.34249030894677601</c:v>
                </c:pt>
                <c:pt idx="29">
                  <c:v>0.35667494393873245</c:v>
                </c:pt>
                <c:pt idx="30">
                  <c:v>0.37106368139083207</c:v>
                </c:pt>
                <c:pt idx="31">
                  <c:v>0.38566248081198479</c:v>
                </c:pt>
                <c:pt idx="32">
                  <c:v>0.40047756659712541</c:v>
                </c:pt>
                <c:pt idx="33">
                  <c:v>0.41551544396166595</c:v>
                </c:pt>
                <c:pt idx="34">
                  <c:v>0.43078291609245423</c:v>
                </c:pt>
                <c:pt idx="35">
                  <c:v>0.44628710262841947</c:v>
                </c:pt>
                <c:pt idx="36">
                  <c:v>0.46203545959655867</c:v>
                </c:pt>
                <c:pt idx="37">
                  <c:v>0.4780358009429998</c:v>
                </c:pt>
                <c:pt idx="38">
                  <c:v>0.49429632181478012</c:v>
                </c:pt>
                <c:pt idx="39">
                  <c:v>0.51082562376599072</c:v>
                </c:pt>
                <c:pt idx="40">
                  <c:v>0.52763274208237176</c:v>
                </c:pt>
                <c:pt idx="41">
                  <c:v>0.54472717544167193</c:v>
                </c:pt>
                <c:pt idx="42">
                  <c:v>0.56211891815354109</c:v>
                </c:pt>
                <c:pt idx="43">
                  <c:v>0.57981849525294205</c:v>
                </c:pt>
                <c:pt idx="44">
                  <c:v>0.59783700075562041</c:v>
                </c:pt>
                <c:pt idx="45">
                  <c:v>0.61618613942381695</c:v>
                </c:pt>
                <c:pt idx="46">
                  <c:v>0.6348782724359695</c:v>
                </c:pt>
                <c:pt idx="47">
                  <c:v>0.65392646740666394</c:v>
                </c:pt>
                <c:pt idx="48">
                  <c:v>0.67334455326376563</c:v>
                </c:pt>
                <c:pt idx="49">
                  <c:v>0.69314718055994529</c:v>
                </c:pt>
                <c:pt idx="50">
                  <c:v>0.71334988787746478</c:v>
                </c:pt>
                <c:pt idx="51">
                  <c:v>0.73396917508020043</c:v>
                </c:pt>
                <c:pt idx="52">
                  <c:v>0.75502258427803282</c:v>
                </c:pt>
                <c:pt idx="53">
                  <c:v>0.7765287894989964</c:v>
                </c:pt>
                <c:pt idx="54">
                  <c:v>0.79850769621777173</c:v>
                </c:pt>
                <c:pt idx="55">
                  <c:v>0.82098055206983034</c:v>
                </c:pt>
                <c:pt idx="56">
                  <c:v>0.84397007029452886</c:v>
                </c:pt>
                <c:pt idx="57">
                  <c:v>0.86750056770472295</c:v>
                </c:pt>
                <c:pt idx="58">
                  <c:v>0.89159811928378352</c:v>
                </c:pt>
                <c:pt idx="59">
                  <c:v>0.916290731874155</c:v>
                </c:pt>
                <c:pt idx="60">
                  <c:v>0.94160853985844495</c:v>
                </c:pt>
                <c:pt idx="61">
                  <c:v>0.96758402626170559</c:v>
                </c:pt>
                <c:pt idx="62">
                  <c:v>0.9942522733438669</c:v>
                </c:pt>
                <c:pt idx="63">
                  <c:v>1.0216512475319814</c:v>
                </c:pt>
                <c:pt idx="64">
                  <c:v>1.0498221244986778</c:v>
                </c:pt>
                <c:pt idx="65">
                  <c:v>1.07880966137193</c:v>
                </c:pt>
                <c:pt idx="66">
                  <c:v>1.1086626245216114</c:v>
                </c:pt>
                <c:pt idx="67">
                  <c:v>1.139434283188365</c:v>
                </c:pt>
                <c:pt idx="68">
                  <c:v>1.1711829815029449</c:v>
                </c:pt>
                <c:pt idx="69">
                  <c:v>1.2039728043259359</c:v>
                </c:pt>
                <c:pt idx="70">
                  <c:v>1.2378743560016172</c:v>
                </c:pt>
                <c:pt idx="71">
                  <c:v>1.2729656758128873</c:v>
                </c:pt>
                <c:pt idx="72">
                  <c:v>1.3093333199837622</c:v>
                </c:pt>
                <c:pt idx="73">
                  <c:v>1.3470736479666092</c:v>
                </c:pt>
                <c:pt idx="74">
                  <c:v>1.3862943611198906</c:v>
                </c:pt>
                <c:pt idx="75">
                  <c:v>1.4271163556401458</c:v>
                </c:pt>
                <c:pt idx="76">
                  <c:v>1.4696759700589417</c:v>
                </c:pt>
                <c:pt idx="77">
                  <c:v>1.5141277326297757</c:v>
                </c:pt>
                <c:pt idx="78">
                  <c:v>1.5606477482646686</c:v>
                </c:pt>
                <c:pt idx="79">
                  <c:v>1.6094379124341005</c:v>
                </c:pt>
                <c:pt idx="80">
                  <c:v>1.6607312068216511</c:v>
                </c:pt>
                <c:pt idx="81">
                  <c:v>1.7147984280919264</c:v>
                </c:pt>
                <c:pt idx="82">
                  <c:v>1.771956841931875</c:v>
                </c:pt>
                <c:pt idx="83">
                  <c:v>1.83258146374831</c:v>
                </c:pt>
                <c:pt idx="84">
                  <c:v>1.8971199848858811</c:v>
                </c:pt>
                <c:pt idx="85">
                  <c:v>1.9661128563728327</c:v>
                </c:pt>
                <c:pt idx="86">
                  <c:v>2.0402208285265546</c:v>
                </c:pt>
                <c:pt idx="87">
                  <c:v>2.120263536200091</c:v>
                </c:pt>
                <c:pt idx="88">
                  <c:v>2.2072749131897211</c:v>
                </c:pt>
                <c:pt idx="89">
                  <c:v>2.3025850929940459</c:v>
                </c:pt>
                <c:pt idx="90">
                  <c:v>2.4079456086518722</c:v>
                </c:pt>
                <c:pt idx="91">
                  <c:v>2.5257286443082561</c:v>
                </c:pt>
                <c:pt idx="92">
                  <c:v>2.6592600369327788</c:v>
                </c:pt>
                <c:pt idx="93">
                  <c:v>2.8134107167600355</c:v>
                </c:pt>
                <c:pt idx="94">
                  <c:v>2.99573227355399</c:v>
                </c:pt>
                <c:pt idx="95">
                  <c:v>3.2188758248681997</c:v>
                </c:pt>
                <c:pt idx="96">
                  <c:v>3.5065578973199809</c:v>
                </c:pt>
                <c:pt idx="97">
                  <c:v>3.9120230054281451</c:v>
                </c:pt>
                <c:pt idx="98">
                  <c:v>4.6051701859880909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BE-4986-A968-D72643E4A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463775"/>
        <c:axId val="1211472511"/>
      </c:scatterChart>
      <c:valAx>
        <c:axId val="121146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72511"/>
        <c:crosses val="autoZero"/>
        <c:crossBetween val="midCat"/>
      </c:valAx>
      <c:valAx>
        <c:axId val="121147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6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</xdr:row>
      <xdr:rowOff>203200</xdr:rowOff>
    </xdr:from>
    <xdr:to>
      <xdr:col>15</xdr:col>
      <xdr:colOff>146050</xdr:colOff>
      <xdr:row>12</xdr:row>
      <xdr:rowOff>165100</xdr:rowOff>
    </xdr:to>
    <xdr:sp macro="" textlink="">
      <xdr:nvSpPr>
        <xdr:cNvPr id="2" name="TextBox 1"/>
        <xdr:cNvSpPr txBox="1"/>
      </xdr:nvSpPr>
      <xdr:spPr>
        <a:xfrm>
          <a:off x="9613900" y="469900"/>
          <a:ext cx="1974850" cy="243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SSE  was minimized with the help of the Solver add-in in excel. Solver minimized SSE, by choosing the best possible values of the regression coefficients in cells B2:H2.</a:t>
          </a:r>
        </a:p>
        <a:p>
          <a:endParaRPr lang="en-US" sz="1100"/>
        </a:p>
        <a:p>
          <a:r>
            <a:rPr lang="en-US" sz="1100"/>
            <a:t>Solver can</a:t>
          </a:r>
          <a:r>
            <a:rPr lang="en-US" sz="1100" baseline="0"/>
            <a:t> minimize or maximize linear or nonlinear functions. In this case, SSE  is a quadratic convex function in the variables, hence we can find the global minimum of SSE.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16</xdr:row>
      <xdr:rowOff>31750</xdr:rowOff>
    </xdr:from>
    <xdr:to>
      <xdr:col>5</xdr:col>
      <xdr:colOff>571500</xdr:colOff>
      <xdr:row>19</xdr:row>
      <xdr:rowOff>139700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924050" y="2997200"/>
              <a:ext cx="1085850" cy="666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sup>
                        </m:sSup>
                      </m:num>
                      <m:den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( 1+ </m:t>
                        </m:r>
                        <m:sSup>
                          <m:sSup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</m:t>
                            </m:r>
                          </m:sup>
                        </m:sSup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924050" y="2997200"/>
              <a:ext cx="1085850" cy="666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𝑒^𝑌/(( 1+ 𝑒^(𝑌    )))</a:t>
              </a:r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7</xdr:col>
      <xdr:colOff>12700</xdr:colOff>
      <xdr:row>16</xdr:row>
      <xdr:rowOff>6350</xdr:rowOff>
    </xdr:from>
    <xdr:to>
      <xdr:col>8</xdr:col>
      <xdr:colOff>406400</xdr:colOff>
      <xdr:row>19</xdr:row>
      <xdr:rowOff>154421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9900" y="2971800"/>
          <a:ext cx="1003300" cy="706871"/>
        </a:xfrm>
        <a:prstGeom prst="rect">
          <a:avLst/>
        </a:prstGeom>
      </xdr:spPr>
    </xdr:pic>
    <xdr:clientData/>
  </xdr:twoCellAnchor>
  <xdr:twoCellAnchor>
    <xdr:from>
      <xdr:col>9</xdr:col>
      <xdr:colOff>498474</xdr:colOff>
      <xdr:row>0</xdr:row>
      <xdr:rowOff>95250</xdr:rowOff>
    </xdr:from>
    <xdr:to>
      <xdr:col>18</xdr:col>
      <xdr:colOff>425449</xdr:colOff>
      <xdr:row>19</xdr:row>
      <xdr:rowOff>168275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231774</xdr:colOff>
      <xdr:row>0</xdr:row>
      <xdr:rowOff>57150</xdr:rowOff>
    </xdr:from>
    <xdr:to>
      <xdr:col>17</xdr:col>
      <xdr:colOff>101600</xdr:colOff>
      <xdr:row>21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B1" workbookViewId="0">
      <selection activeCell="R13" sqref="R13"/>
    </sheetView>
  </sheetViews>
  <sheetFormatPr defaultColWidth="8.81640625" defaultRowHeight="14.5" x14ac:dyDescent="0.35"/>
  <cols>
    <col min="1" max="1" width="18.7265625" style="10" bestFit="1" customWidth="1"/>
    <col min="2" max="2" width="10.81640625" style="11" customWidth="1"/>
    <col min="3" max="3" width="9.7265625" style="12" customWidth="1"/>
    <col min="4" max="4" width="12.7265625" style="10" customWidth="1"/>
    <col min="5" max="5" width="8.08984375" style="10" customWidth="1"/>
    <col min="6" max="6" width="7.81640625" style="10" customWidth="1"/>
    <col min="7" max="7" width="7.54296875" style="10" customWidth="1"/>
    <col min="8" max="8" width="10.81640625" style="10" customWidth="1"/>
    <col min="9" max="10" width="8.81640625" style="10"/>
    <col min="11" max="11" width="12.54296875" style="10" customWidth="1"/>
    <col min="12" max="12" width="11.90625" style="10" customWidth="1"/>
    <col min="13" max="16384" width="8.81640625" style="10"/>
  </cols>
  <sheetData>
    <row r="1" spans="1:19" s="6" customFormat="1" ht="44" thickBot="1" x14ac:dyDescent="0.4">
      <c r="A1" s="16" t="s">
        <v>129</v>
      </c>
      <c r="B1" s="17" t="s">
        <v>130</v>
      </c>
      <c r="C1" s="18" t="s">
        <v>131</v>
      </c>
      <c r="D1" s="19" t="s">
        <v>132</v>
      </c>
      <c r="E1" s="20" t="s">
        <v>133</v>
      </c>
      <c r="F1" s="20" t="s">
        <v>134</v>
      </c>
      <c r="G1" s="20" t="s">
        <v>135</v>
      </c>
      <c r="H1" s="20" t="s">
        <v>136</v>
      </c>
    </row>
    <row r="2" spans="1:19" x14ac:dyDescent="0.35">
      <c r="A2" s="21" t="s">
        <v>137</v>
      </c>
      <c r="B2" s="22">
        <v>466</v>
      </c>
      <c r="C2" s="23">
        <v>0.22969999999999999</v>
      </c>
      <c r="D2" s="24">
        <v>2448</v>
      </c>
      <c r="E2" s="24">
        <v>46</v>
      </c>
      <c r="F2" s="24">
        <v>7</v>
      </c>
      <c r="G2" s="24">
        <v>3.5</v>
      </c>
      <c r="H2" s="24">
        <v>2</v>
      </c>
      <c r="K2" t="s">
        <v>182</v>
      </c>
      <c r="L2"/>
      <c r="M2"/>
      <c r="N2"/>
      <c r="O2"/>
      <c r="P2"/>
      <c r="Q2"/>
      <c r="R2"/>
      <c r="S2"/>
    </row>
    <row r="3" spans="1:19" ht="15" thickBot="1" x14ac:dyDescent="0.4">
      <c r="A3" s="27" t="s">
        <v>138</v>
      </c>
      <c r="B3" s="8">
        <v>364</v>
      </c>
      <c r="C3" s="9">
        <v>0.21920000000000001</v>
      </c>
      <c r="D3" s="7">
        <v>1942</v>
      </c>
      <c r="E3" s="7">
        <v>51</v>
      </c>
      <c r="F3" s="7">
        <v>7</v>
      </c>
      <c r="G3" s="7">
        <v>2.5</v>
      </c>
      <c r="H3" s="7">
        <v>1</v>
      </c>
      <c r="K3"/>
      <c r="L3"/>
      <c r="M3"/>
      <c r="N3"/>
      <c r="O3"/>
      <c r="P3"/>
      <c r="Q3"/>
      <c r="R3"/>
      <c r="S3"/>
    </row>
    <row r="4" spans="1:19" x14ac:dyDescent="0.35">
      <c r="A4" s="27" t="s">
        <v>139</v>
      </c>
      <c r="B4" s="8">
        <v>429</v>
      </c>
      <c r="C4" s="9">
        <v>0.16300000000000001</v>
      </c>
      <c r="D4" s="7">
        <v>2073</v>
      </c>
      <c r="E4" s="7">
        <v>29</v>
      </c>
      <c r="F4" s="7">
        <v>5</v>
      </c>
      <c r="G4" s="7">
        <v>3</v>
      </c>
      <c r="H4" s="7">
        <v>2</v>
      </c>
      <c r="K4" s="39" t="s">
        <v>183</v>
      </c>
      <c r="L4" s="39"/>
      <c r="M4"/>
      <c r="N4"/>
      <c r="O4"/>
      <c r="P4"/>
      <c r="Q4"/>
      <c r="R4"/>
      <c r="S4"/>
    </row>
    <row r="5" spans="1:19" x14ac:dyDescent="0.35">
      <c r="A5" s="27" t="s">
        <v>140</v>
      </c>
      <c r="B5" s="8">
        <v>548.4</v>
      </c>
      <c r="C5" s="9">
        <v>0.46079999999999999</v>
      </c>
      <c r="D5" s="7">
        <v>2707</v>
      </c>
      <c r="E5" s="7">
        <v>18</v>
      </c>
      <c r="F5" s="7">
        <v>8</v>
      </c>
      <c r="G5" s="7">
        <v>2.5</v>
      </c>
      <c r="H5" s="7">
        <v>1</v>
      </c>
      <c r="K5" s="36" t="s">
        <v>184</v>
      </c>
      <c r="L5" s="36">
        <v>0.92045569473474187</v>
      </c>
      <c r="M5"/>
      <c r="N5"/>
      <c r="O5"/>
      <c r="P5"/>
      <c r="Q5"/>
      <c r="R5"/>
      <c r="S5"/>
    </row>
    <row r="6" spans="1:19" x14ac:dyDescent="0.35">
      <c r="A6" s="27" t="s">
        <v>141</v>
      </c>
      <c r="B6" s="8">
        <v>405.9</v>
      </c>
      <c r="C6" s="9">
        <v>0.25490000000000002</v>
      </c>
      <c r="D6" s="7">
        <v>2042</v>
      </c>
      <c r="E6" s="7">
        <v>46</v>
      </c>
      <c r="F6" s="7">
        <v>7</v>
      </c>
      <c r="G6" s="7">
        <v>1.5</v>
      </c>
      <c r="H6" s="7">
        <v>1</v>
      </c>
      <c r="K6" s="36" t="s">
        <v>185</v>
      </c>
      <c r="L6" s="40">
        <v>0.84723868596961627</v>
      </c>
      <c r="M6"/>
      <c r="N6"/>
      <c r="O6"/>
      <c r="P6"/>
      <c r="Q6"/>
      <c r="R6"/>
      <c r="S6"/>
    </row>
    <row r="7" spans="1:19" x14ac:dyDescent="0.35">
      <c r="A7" s="27" t="s">
        <v>142</v>
      </c>
      <c r="B7" s="8">
        <v>374.1</v>
      </c>
      <c r="C7" s="9">
        <v>0.22900000000000001</v>
      </c>
      <c r="D7" s="7">
        <v>2089</v>
      </c>
      <c r="E7" s="7">
        <v>88</v>
      </c>
      <c r="F7" s="7">
        <v>7</v>
      </c>
      <c r="G7" s="7">
        <v>2</v>
      </c>
      <c r="H7" s="7">
        <v>0</v>
      </c>
      <c r="K7" s="36" t="s">
        <v>186</v>
      </c>
      <c r="L7" s="36">
        <v>0.80738790839647268</v>
      </c>
      <c r="M7"/>
      <c r="N7"/>
      <c r="O7"/>
      <c r="P7"/>
      <c r="Q7"/>
      <c r="R7"/>
      <c r="S7"/>
    </row>
    <row r="8" spans="1:19" x14ac:dyDescent="0.35">
      <c r="A8" s="27" t="s">
        <v>143</v>
      </c>
      <c r="B8" s="8">
        <v>315</v>
      </c>
      <c r="C8" s="9">
        <v>0.18079999999999999</v>
      </c>
      <c r="D8" s="7">
        <v>1433</v>
      </c>
      <c r="E8" s="7">
        <v>48</v>
      </c>
      <c r="F8" s="7">
        <v>7</v>
      </c>
      <c r="G8" s="7">
        <v>2</v>
      </c>
      <c r="H8" s="7">
        <v>0</v>
      </c>
      <c r="K8" s="36" t="s">
        <v>187</v>
      </c>
      <c r="L8" s="36">
        <v>52.83544055909249</v>
      </c>
      <c r="M8"/>
      <c r="N8"/>
      <c r="O8"/>
      <c r="P8"/>
      <c r="Q8"/>
      <c r="R8"/>
      <c r="S8"/>
    </row>
    <row r="9" spans="1:19" ht="15" thickBot="1" x14ac:dyDescent="0.4">
      <c r="A9" s="27" t="s">
        <v>144</v>
      </c>
      <c r="B9" s="8">
        <v>749.74</v>
      </c>
      <c r="C9" s="9">
        <v>0.50149999999999995</v>
      </c>
      <c r="D9" s="7">
        <v>2991</v>
      </c>
      <c r="E9" s="7">
        <v>7</v>
      </c>
      <c r="F9" s="7">
        <v>9</v>
      </c>
      <c r="G9" s="7">
        <v>2.5</v>
      </c>
      <c r="H9" s="7">
        <v>1</v>
      </c>
      <c r="K9" s="37" t="s">
        <v>188</v>
      </c>
      <c r="L9" s="37">
        <v>30</v>
      </c>
      <c r="M9"/>
      <c r="N9"/>
      <c r="O9"/>
      <c r="P9"/>
      <c r="Q9"/>
      <c r="R9"/>
      <c r="S9"/>
    </row>
    <row r="10" spans="1:19" x14ac:dyDescent="0.35">
      <c r="A10" s="27" t="s">
        <v>145</v>
      </c>
      <c r="B10" s="8">
        <v>217.7</v>
      </c>
      <c r="C10" s="9">
        <v>0.22289999999999999</v>
      </c>
      <c r="D10" s="7">
        <v>1008</v>
      </c>
      <c r="E10" s="7">
        <v>52</v>
      </c>
      <c r="F10" s="7">
        <v>5</v>
      </c>
      <c r="G10" s="7">
        <v>1</v>
      </c>
      <c r="H10" s="7">
        <v>0</v>
      </c>
      <c r="K10"/>
      <c r="L10"/>
      <c r="M10"/>
      <c r="N10"/>
      <c r="O10"/>
      <c r="P10"/>
      <c r="Q10"/>
      <c r="R10"/>
      <c r="S10"/>
    </row>
    <row r="11" spans="1:19" ht="15" thickBot="1" x14ac:dyDescent="0.4">
      <c r="A11" s="27" t="s">
        <v>146</v>
      </c>
      <c r="B11" s="8">
        <v>635.70000000000005</v>
      </c>
      <c r="C11" s="9">
        <v>0.13</v>
      </c>
      <c r="D11" s="7">
        <v>3202</v>
      </c>
      <c r="E11" s="7">
        <v>15</v>
      </c>
      <c r="F11" s="7">
        <v>8</v>
      </c>
      <c r="G11" s="7">
        <v>2.5</v>
      </c>
      <c r="H11" s="7">
        <v>2</v>
      </c>
      <c r="K11" t="s">
        <v>189</v>
      </c>
      <c r="L11"/>
      <c r="M11"/>
      <c r="N11"/>
      <c r="O11"/>
      <c r="P11"/>
      <c r="Q11"/>
      <c r="R11"/>
      <c r="S11"/>
    </row>
    <row r="12" spans="1:19" x14ac:dyDescent="0.35">
      <c r="A12" s="27" t="s">
        <v>147</v>
      </c>
      <c r="B12" s="8">
        <v>350.7</v>
      </c>
      <c r="C12" s="9">
        <v>0.17630000000000001</v>
      </c>
      <c r="D12" s="7">
        <v>2230</v>
      </c>
      <c r="E12" s="7">
        <v>54</v>
      </c>
      <c r="F12" s="7">
        <v>8</v>
      </c>
      <c r="G12" s="7">
        <v>2</v>
      </c>
      <c r="H12" s="7">
        <v>0</v>
      </c>
      <c r="K12" s="38"/>
      <c r="L12" s="38" t="s">
        <v>194</v>
      </c>
      <c r="M12" s="38" t="s">
        <v>195</v>
      </c>
      <c r="N12" s="38" t="s">
        <v>196</v>
      </c>
      <c r="O12" s="38" t="s">
        <v>197</v>
      </c>
      <c r="P12" s="38" t="s">
        <v>198</v>
      </c>
      <c r="Q12"/>
      <c r="R12"/>
      <c r="S12"/>
    </row>
    <row r="13" spans="1:19" x14ac:dyDescent="0.35">
      <c r="A13" s="27" t="s">
        <v>148</v>
      </c>
      <c r="B13" s="8">
        <v>455</v>
      </c>
      <c r="C13" s="9">
        <v>0.42</v>
      </c>
      <c r="D13" s="7">
        <v>1848</v>
      </c>
      <c r="E13" s="7">
        <v>48</v>
      </c>
      <c r="F13" s="7">
        <v>7</v>
      </c>
      <c r="G13" s="7">
        <v>2</v>
      </c>
      <c r="H13" s="7">
        <v>1</v>
      </c>
      <c r="K13" s="36" t="s">
        <v>190</v>
      </c>
      <c r="L13" s="36">
        <v>6</v>
      </c>
      <c r="M13" s="36">
        <v>356099.11526797863</v>
      </c>
      <c r="N13" s="36">
        <v>59349.852544663103</v>
      </c>
      <c r="O13" s="36">
        <v>21.26027991334832</v>
      </c>
      <c r="P13" s="40">
        <v>2.5756890842815559E-8</v>
      </c>
      <c r="Q13"/>
      <c r="R13"/>
      <c r="S13"/>
    </row>
    <row r="14" spans="1:19" x14ac:dyDescent="0.35">
      <c r="A14" s="27" t="s">
        <v>149</v>
      </c>
      <c r="B14" s="8">
        <v>356.2</v>
      </c>
      <c r="C14" s="9">
        <v>0.252</v>
      </c>
      <c r="D14" s="7">
        <v>2100</v>
      </c>
      <c r="E14" s="7">
        <v>46</v>
      </c>
      <c r="F14" s="7">
        <v>6</v>
      </c>
      <c r="G14" s="7">
        <v>2</v>
      </c>
      <c r="H14" s="7">
        <v>0</v>
      </c>
      <c r="K14" s="36" t="s">
        <v>191</v>
      </c>
      <c r="L14" s="36">
        <v>23</v>
      </c>
      <c r="M14" s="40">
        <v>64206.426918688092</v>
      </c>
      <c r="N14" s="36">
        <v>2791.5837790733954</v>
      </c>
      <c r="O14" s="36"/>
      <c r="P14" s="36"/>
      <c r="Q14"/>
      <c r="R14"/>
      <c r="S14"/>
    </row>
    <row r="15" spans="1:19" ht="15" thickBot="1" x14ac:dyDescent="0.4">
      <c r="A15" s="27" t="s">
        <v>150</v>
      </c>
      <c r="B15" s="8">
        <v>271.7</v>
      </c>
      <c r="C15" s="9">
        <v>0.1148</v>
      </c>
      <c r="D15" s="7">
        <v>1846</v>
      </c>
      <c r="E15" s="7">
        <v>12</v>
      </c>
      <c r="F15" s="7">
        <v>5</v>
      </c>
      <c r="G15" s="7">
        <v>3</v>
      </c>
      <c r="H15" s="7">
        <v>1</v>
      </c>
      <c r="K15" s="37" t="s">
        <v>192</v>
      </c>
      <c r="L15" s="37">
        <v>29</v>
      </c>
      <c r="M15" s="37">
        <v>420305.54218666675</v>
      </c>
      <c r="N15" s="37"/>
      <c r="O15" s="37"/>
      <c r="P15" s="37"/>
      <c r="Q15"/>
      <c r="R15"/>
      <c r="S15"/>
    </row>
    <row r="16" spans="1:19" ht="15" thickBot="1" x14ac:dyDescent="0.4">
      <c r="A16" s="27" t="s">
        <v>151</v>
      </c>
      <c r="B16" s="8">
        <v>304.3</v>
      </c>
      <c r="C16" s="9">
        <v>0.16930000000000001</v>
      </c>
      <c r="D16" s="7">
        <v>1331</v>
      </c>
      <c r="E16" s="7">
        <v>64</v>
      </c>
      <c r="F16" s="7">
        <v>5</v>
      </c>
      <c r="G16" s="7">
        <v>1</v>
      </c>
      <c r="H16" s="7">
        <v>1</v>
      </c>
      <c r="K16"/>
      <c r="L16"/>
      <c r="M16"/>
      <c r="N16"/>
      <c r="O16"/>
      <c r="P16"/>
      <c r="Q16"/>
      <c r="R16"/>
      <c r="S16"/>
    </row>
    <row r="17" spans="1:19" x14ac:dyDescent="0.35">
      <c r="A17" s="27" t="s">
        <v>152</v>
      </c>
      <c r="B17" s="8">
        <v>288.39999999999998</v>
      </c>
      <c r="C17" s="9">
        <v>0.1714</v>
      </c>
      <c r="D17" s="7">
        <v>1344</v>
      </c>
      <c r="E17" s="7">
        <v>52</v>
      </c>
      <c r="F17" s="7">
        <v>8</v>
      </c>
      <c r="G17" s="7">
        <v>1</v>
      </c>
      <c r="H17" s="7">
        <v>0</v>
      </c>
      <c r="K17" s="38"/>
      <c r="L17" s="38" t="s">
        <v>199</v>
      </c>
      <c r="M17" s="38" t="s">
        <v>187</v>
      </c>
      <c r="N17" s="38" t="s">
        <v>200</v>
      </c>
      <c r="O17" s="38" t="s">
        <v>201</v>
      </c>
      <c r="P17" s="38" t="s">
        <v>202</v>
      </c>
      <c r="Q17" s="38" t="s">
        <v>203</v>
      </c>
      <c r="R17" s="38" t="s">
        <v>204</v>
      </c>
      <c r="S17" s="38" t="s">
        <v>205</v>
      </c>
    </row>
    <row r="18" spans="1:19" x14ac:dyDescent="0.35">
      <c r="A18" s="27" t="s">
        <v>153</v>
      </c>
      <c r="B18" s="8">
        <v>396.7</v>
      </c>
      <c r="C18" s="9">
        <v>0.38490000000000002</v>
      </c>
      <c r="D18" s="7">
        <v>1822</v>
      </c>
      <c r="E18" s="7">
        <v>44</v>
      </c>
      <c r="F18" s="7">
        <v>6</v>
      </c>
      <c r="G18" s="7">
        <v>2</v>
      </c>
      <c r="H18" s="7">
        <v>1</v>
      </c>
      <c r="K18" s="36" t="s">
        <v>193</v>
      </c>
      <c r="L18" s="41">
        <v>83.063808830213333</v>
      </c>
      <c r="M18" s="36">
        <v>68.788705887426786</v>
      </c>
      <c r="N18" s="36">
        <v>1.2075210277417903</v>
      </c>
      <c r="O18" s="36">
        <v>0.23950288088827004</v>
      </c>
      <c r="P18" s="36">
        <v>-59.236471114689721</v>
      </c>
      <c r="Q18" s="36">
        <v>225.36408877511639</v>
      </c>
      <c r="R18" s="36">
        <v>-59.236471114689721</v>
      </c>
      <c r="S18" s="36">
        <v>225.36408877511639</v>
      </c>
    </row>
    <row r="19" spans="1:19" x14ac:dyDescent="0.35">
      <c r="A19" s="27" t="s">
        <v>154</v>
      </c>
      <c r="B19" s="8">
        <v>613.5</v>
      </c>
      <c r="C19" s="9">
        <v>0.65449999999999997</v>
      </c>
      <c r="D19" s="7">
        <v>2479</v>
      </c>
      <c r="E19" s="7">
        <v>46</v>
      </c>
      <c r="F19" s="7">
        <v>6</v>
      </c>
      <c r="G19" s="7">
        <v>2.5</v>
      </c>
      <c r="H19" s="7">
        <v>2</v>
      </c>
      <c r="K19" s="36" t="s">
        <v>131</v>
      </c>
      <c r="L19" s="41">
        <v>292.18434103301752</v>
      </c>
      <c r="M19" s="36">
        <v>80.883378247616832</v>
      </c>
      <c r="N19" s="36">
        <v>3.612415150842522</v>
      </c>
      <c r="O19" s="36">
        <v>1.464799352968314E-3</v>
      </c>
      <c r="P19" s="36">
        <v>124.86432506468239</v>
      </c>
      <c r="Q19" s="36">
        <v>459.50435700135267</v>
      </c>
      <c r="R19" s="36">
        <v>124.86432506468239</v>
      </c>
      <c r="S19" s="36">
        <v>459.50435700135267</v>
      </c>
    </row>
    <row r="20" spans="1:19" x14ac:dyDescent="0.35">
      <c r="A20" s="27" t="s">
        <v>155</v>
      </c>
      <c r="B20" s="8">
        <v>314.10000000000002</v>
      </c>
      <c r="C20" s="9">
        <v>0.17219999999999999</v>
      </c>
      <c r="D20" s="7">
        <v>1605</v>
      </c>
      <c r="E20" s="7">
        <v>52</v>
      </c>
      <c r="F20" s="7">
        <v>6</v>
      </c>
      <c r="G20" s="7">
        <v>3</v>
      </c>
      <c r="H20" s="7">
        <v>0</v>
      </c>
      <c r="K20" s="36" t="s">
        <v>132</v>
      </c>
      <c r="L20" s="41">
        <v>0.10058078795429345</v>
      </c>
      <c r="M20" s="36">
        <v>2.7962092262551839E-2</v>
      </c>
      <c r="N20" s="36">
        <v>3.5970408440786108</v>
      </c>
      <c r="O20" s="36">
        <v>1.5210339826271049E-3</v>
      </c>
      <c r="P20" s="36">
        <v>4.2736792992125988E-2</v>
      </c>
      <c r="Q20" s="36">
        <v>0.15842478291646092</v>
      </c>
      <c r="R20" s="36">
        <v>4.2736792992125988E-2</v>
      </c>
      <c r="S20" s="36">
        <v>0.15842478291646092</v>
      </c>
    </row>
    <row r="21" spans="1:19" x14ac:dyDescent="0.35">
      <c r="A21" s="27" t="s">
        <v>156</v>
      </c>
      <c r="B21" s="8">
        <v>363.5</v>
      </c>
      <c r="C21" s="9">
        <v>0.14349999999999999</v>
      </c>
      <c r="D21" s="7">
        <v>2080</v>
      </c>
      <c r="E21" s="7">
        <v>78</v>
      </c>
      <c r="F21" s="7">
        <v>11</v>
      </c>
      <c r="G21" s="7">
        <v>2</v>
      </c>
      <c r="H21" s="7">
        <v>0</v>
      </c>
      <c r="K21" s="36" t="s">
        <v>133</v>
      </c>
      <c r="L21" s="41">
        <v>-1.253493001956054</v>
      </c>
      <c r="M21" s="36">
        <v>0.55149781150305621</v>
      </c>
      <c r="N21" s="36">
        <v>-2.2728884427297631</v>
      </c>
      <c r="O21" s="36">
        <v>3.2692119122500266E-2</v>
      </c>
      <c r="P21" s="36">
        <v>-2.3943531468513015</v>
      </c>
      <c r="Q21" s="36">
        <v>-0.11263285706080661</v>
      </c>
      <c r="R21" s="36">
        <v>-2.3943531468513015</v>
      </c>
      <c r="S21" s="36">
        <v>-0.11263285706080661</v>
      </c>
    </row>
    <row r="22" spans="1:19" x14ac:dyDescent="0.35">
      <c r="A22" s="27" t="s">
        <v>157</v>
      </c>
      <c r="B22" s="8">
        <v>364.3</v>
      </c>
      <c r="C22" s="9">
        <v>0.27550000000000002</v>
      </c>
      <c r="D22" s="7">
        <v>2410</v>
      </c>
      <c r="E22" s="7">
        <v>71</v>
      </c>
      <c r="F22" s="7">
        <v>6</v>
      </c>
      <c r="G22" s="7">
        <v>1</v>
      </c>
      <c r="H22" s="7">
        <v>1</v>
      </c>
      <c r="K22" s="36" t="s">
        <v>134</v>
      </c>
      <c r="L22" s="41">
        <v>10.689763423025234</v>
      </c>
      <c r="M22" s="36">
        <v>7.5418460195909827</v>
      </c>
      <c r="N22" s="36">
        <v>1.4173934863237863</v>
      </c>
      <c r="O22" s="36">
        <v>0.16977315771561896</v>
      </c>
      <c r="P22" s="36">
        <v>-4.9117337420102647</v>
      </c>
      <c r="Q22" s="36">
        <v>26.29126058806073</v>
      </c>
      <c r="R22" s="36">
        <v>-4.9117337420102647</v>
      </c>
      <c r="S22" s="36">
        <v>26.29126058806073</v>
      </c>
    </row>
    <row r="23" spans="1:19" x14ac:dyDescent="0.35">
      <c r="A23" s="27" t="s">
        <v>158</v>
      </c>
      <c r="B23" s="8">
        <v>305.10000000000002</v>
      </c>
      <c r="C23" s="9">
        <v>0.1148</v>
      </c>
      <c r="D23" s="7">
        <v>1753</v>
      </c>
      <c r="E23" s="7">
        <v>97</v>
      </c>
      <c r="F23" s="7">
        <v>8</v>
      </c>
      <c r="G23" s="7">
        <v>2</v>
      </c>
      <c r="H23" s="7">
        <v>0</v>
      </c>
      <c r="K23" s="36" t="s">
        <v>135</v>
      </c>
      <c r="L23" s="41">
        <v>6.2786539181722452</v>
      </c>
      <c r="M23" s="36">
        <v>18.475970602727017</v>
      </c>
      <c r="N23" s="36">
        <v>0.33982809635156747</v>
      </c>
      <c r="O23" s="36">
        <v>0.73706980282781842</v>
      </c>
      <c r="P23" s="36">
        <v>-31.941803279037622</v>
      </c>
      <c r="Q23" s="36">
        <v>44.499111115382114</v>
      </c>
      <c r="R23" s="36">
        <v>-31.941803279037622</v>
      </c>
      <c r="S23" s="36">
        <v>44.499111115382114</v>
      </c>
    </row>
    <row r="24" spans="1:19" ht="15" thickBot="1" x14ac:dyDescent="0.4">
      <c r="A24" s="27" t="s">
        <v>159</v>
      </c>
      <c r="B24" s="8">
        <v>441.7</v>
      </c>
      <c r="C24" s="9">
        <v>0.36359999999999998</v>
      </c>
      <c r="D24" s="7">
        <v>1884</v>
      </c>
      <c r="E24" s="7">
        <v>45</v>
      </c>
      <c r="F24" s="7">
        <v>7</v>
      </c>
      <c r="G24" s="7">
        <v>2</v>
      </c>
      <c r="H24" s="7">
        <v>2</v>
      </c>
      <c r="K24" s="37" t="s">
        <v>136</v>
      </c>
      <c r="L24" s="42">
        <v>15.971140803411302</v>
      </c>
      <c r="M24" s="37">
        <v>16.75383715273782</v>
      </c>
      <c r="N24" s="37">
        <v>0.95328256194739169</v>
      </c>
      <c r="O24" s="37">
        <v>0.35035892441040617</v>
      </c>
      <c r="P24" s="37">
        <v>-18.686811926321198</v>
      </c>
      <c r="Q24" s="37">
        <v>50.629093533143802</v>
      </c>
      <c r="R24" s="37">
        <v>-18.686811926321198</v>
      </c>
      <c r="S24" s="37">
        <v>50.629093533143802</v>
      </c>
    </row>
    <row r="25" spans="1:19" x14ac:dyDescent="0.35">
      <c r="A25" s="27" t="s">
        <v>160</v>
      </c>
      <c r="B25" s="8">
        <v>353.1</v>
      </c>
      <c r="C25" s="9">
        <v>0.1474</v>
      </c>
      <c r="D25" s="7">
        <v>2050</v>
      </c>
      <c r="E25" s="7">
        <v>41</v>
      </c>
      <c r="F25" s="7">
        <v>10</v>
      </c>
      <c r="G25" s="7">
        <v>2</v>
      </c>
      <c r="H25" s="7">
        <v>2</v>
      </c>
      <c r="K25"/>
      <c r="L25"/>
      <c r="M25"/>
      <c r="N25"/>
      <c r="O25"/>
      <c r="P25"/>
      <c r="Q25"/>
      <c r="R25"/>
      <c r="S25"/>
    </row>
    <row r="26" spans="1:19" x14ac:dyDescent="0.35">
      <c r="A26" s="27" t="s">
        <v>161</v>
      </c>
      <c r="B26" s="8">
        <v>463.3</v>
      </c>
      <c r="C26" s="9">
        <v>0.2281</v>
      </c>
      <c r="D26" s="7">
        <v>2978</v>
      </c>
      <c r="E26" s="7">
        <v>40</v>
      </c>
      <c r="F26" s="7">
        <v>6</v>
      </c>
      <c r="G26" s="7">
        <v>2.5</v>
      </c>
      <c r="H26" s="7">
        <v>2</v>
      </c>
      <c r="K26"/>
      <c r="L26"/>
      <c r="M26"/>
      <c r="N26"/>
      <c r="O26"/>
      <c r="P26"/>
      <c r="Q26"/>
      <c r="R26"/>
      <c r="S26"/>
    </row>
    <row r="27" spans="1:19" x14ac:dyDescent="0.35">
      <c r="A27" s="27" t="s">
        <v>162</v>
      </c>
      <c r="B27" s="8">
        <v>320</v>
      </c>
      <c r="C27" s="9">
        <v>0.46260000000000001</v>
      </c>
      <c r="D27" s="7">
        <v>2132</v>
      </c>
      <c r="E27" s="7">
        <v>82</v>
      </c>
      <c r="F27" s="7">
        <v>7</v>
      </c>
      <c r="G27" s="7">
        <v>1</v>
      </c>
      <c r="H27" s="7">
        <v>0</v>
      </c>
      <c r="K27"/>
      <c r="L27"/>
      <c r="M27"/>
      <c r="N27"/>
      <c r="O27"/>
      <c r="P27"/>
      <c r="Q27"/>
      <c r="R27"/>
      <c r="S27"/>
    </row>
    <row r="28" spans="1:19" x14ac:dyDescent="0.35">
      <c r="A28" s="27" t="s">
        <v>163</v>
      </c>
      <c r="B28" s="8">
        <v>332.84</v>
      </c>
      <c r="C28" s="9">
        <v>0.18890000000000001</v>
      </c>
      <c r="D28" s="7">
        <v>1551</v>
      </c>
      <c r="E28" s="7">
        <v>54</v>
      </c>
      <c r="F28" s="7">
        <v>6</v>
      </c>
      <c r="G28" s="7">
        <v>2</v>
      </c>
      <c r="H28" s="7">
        <v>0</v>
      </c>
    </row>
    <row r="29" spans="1:19" x14ac:dyDescent="0.35">
      <c r="A29" s="27" t="s">
        <v>164</v>
      </c>
      <c r="B29" s="8">
        <v>276.60000000000002</v>
      </c>
      <c r="C29" s="9">
        <v>0.12280000000000001</v>
      </c>
      <c r="D29" s="7">
        <v>1129</v>
      </c>
      <c r="E29" s="7">
        <v>44</v>
      </c>
      <c r="F29" s="7">
        <v>5</v>
      </c>
      <c r="G29" s="7">
        <v>1</v>
      </c>
      <c r="H29" s="7">
        <v>0</v>
      </c>
    </row>
    <row r="30" spans="1:19" x14ac:dyDescent="0.35">
      <c r="A30" s="27" t="s">
        <v>165</v>
      </c>
      <c r="B30" s="8">
        <v>397</v>
      </c>
      <c r="C30" s="9">
        <v>0.1492</v>
      </c>
      <c r="D30" s="7">
        <v>1674</v>
      </c>
      <c r="E30" s="7">
        <v>34</v>
      </c>
      <c r="F30" s="7">
        <v>7</v>
      </c>
      <c r="G30" s="7">
        <v>2</v>
      </c>
      <c r="H30" s="7">
        <v>1</v>
      </c>
    </row>
    <row r="31" spans="1:19" ht="15" thickBot="1" x14ac:dyDescent="0.4">
      <c r="A31" s="30" t="s">
        <v>166</v>
      </c>
      <c r="B31" s="31">
        <v>221.9</v>
      </c>
      <c r="C31" s="32">
        <v>8.5199999999999998E-2</v>
      </c>
      <c r="D31" s="33">
        <v>1184</v>
      </c>
      <c r="E31" s="33">
        <v>94</v>
      </c>
      <c r="F31" s="33">
        <v>5</v>
      </c>
      <c r="G31" s="33">
        <v>1</v>
      </c>
      <c r="H31" s="3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N15" sqref="N15"/>
    </sheetView>
  </sheetViews>
  <sheetFormatPr defaultColWidth="8.81640625" defaultRowHeight="14.5" x14ac:dyDescent="0.35"/>
  <cols>
    <col min="1" max="1" width="18.7265625" style="10" bestFit="1" customWidth="1"/>
    <col min="2" max="2" width="10.81640625" style="11" customWidth="1"/>
    <col min="3" max="3" width="9.7265625" style="12" customWidth="1"/>
    <col min="4" max="4" width="12.7265625" style="10" customWidth="1"/>
    <col min="5" max="5" width="8.08984375" style="10" customWidth="1"/>
    <col min="6" max="6" width="8.90625" style="10" customWidth="1"/>
    <col min="7" max="7" width="7.54296875" style="10" customWidth="1"/>
    <col min="8" max="8" width="10.81640625" style="10" customWidth="1"/>
    <col min="9" max="10" width="11.54296875" style="10" customWidth="1"/>
    <col min="11" max="11" width="18.08984375" style="10" customWidth="1"/>
    <col min="12" max="16384" width="8.81640625" style="10"/>
  </cols>
  <sheetData>
    <row r="1" spans="1:11" ht="21" thickBot="1" x14ac:dyDescent="0.6">
      <c r="B1" s="13" t="s">
        <v>167</v>
      </c>
      <c r="C1" s="13" t="s">
        <v>168</v>
      </c>
      <c r="D1" s="13" t="s">
        <v>169</v>
      </c>
      <c r="E1" s="13" t="s">
        <v>170</v>
      </c>
      <c r="F1" s="13" t="s">
        <v>171</v>
      </c>
      <c r="G1" s="13" t="s">
        <v>172</v>
      </c>
      <c r="H1" s="13" t="s">
        <v>173</v>
      </c>
    </row>
    <row r="2" spans="1:11" ht="19.5" thickTop="1" thickBot="1" x14ac:dyDescent="0.5">
      <c r="A2" s="10" t="s">
        <v>115</v>
      </c>
      <c r="B2" s="43">
        <v>83.064986950763497</v>
      </c>
      <c r="C2" s="44">
        <v>292.18627809242179</v>
      </c>
      <c r="D2" s="44">
        <v>0.10057849721137122</v>
      </c>
      <c r="E2" s="44">
        <v>-1.2534962519405155</v>
      </c>
      <c r="F2" s="44">
        <v>10.690034961747296</v>
      </c>
      <c r="G2" s="44">
        <v>6.2789212355139199</v>
      </c>
      <c r="H2" s="45">
        <v>15.971860109123879</v>
      </c>
      <c r="J2" s="15" t="s">
        <v>177</v>
      </c>
      <c r="K2" s="14">
        <f>SUM(K4:K33)</f>
        <v>64206.426938360921</v>
      </c>
    </row>
    <row r="3" spans="1:11" s="6" customFormat="1" ht="44.5" thickTop="1" thickBot="1" x14ac:dyDescent="0.4">
      <c r="A3" s="16" t="s">
        <v>129</v>
      </c>
      <c r="B3" s="17" t="s">
        <v>130</v>
      </c>
      <c r="C3" s="18" t="s">
        <v>131</v>
      </c>
      <c r="D3" s="19" t="s">
        <v>132</v>
      </c>
      <c r="E3" s="20" t="s">
        <v>133</v>
      </c>
      <c r="F3" s="20" t="s">
        <v>134</v>
      </c>
      <c r="G3" s="20" t="s">
        <v>135</v>
      </c>
      <c r="H3" s="20" t="s">
        <v>136</v>
      </c>
      <c r="I3" s="6" t="s">
        <v>174</v>
      </c>
      <c r="J3" s="6" t="s">
        <v>176</v>
      </c>
      <c r="K3" s="6" t="s">
        <v>175</v>
      </c>
    </row>
    <row r="4" spans="1:11" x14ac:dyDescent="0.35">
      <c r="A4" s="21" t="s">
        <v>137</v>
      </c>
      <c r="B4" s="22">
        <v>466</v>
      </c>
      <c r="C4" s="23">
        <v>0.22969999999999999</v>
      </c>
      <c r="D4" s="24">
        <v>2448</v>
      </c>
      <c r="E4" s="24">
        <v>46</v>
      </c>
      <c r="F4" s="24">
        <v>7</v>
      </c>
      <c r="G4" s="24">
        <v>3.5</v>
      </c>
      <c r="H4" s="24">
        <v>2</v>
      </c>
      <c r="I4" s="25">
        <f>$B$2+SUMPRODUCT($C$2:$H$2,C4:H4)</f>
        <v>467.48569788754332</v>
      </c>
      <c r="J4" s="25">
        <f>ABS(B4-I4)</f>
        <v>1.4856978875433242</v>
      </c>
      <c r="K4" s="26">
        <f>J4*J4</f>
        <v>2.207298213050696</v>
      </c>
    </row>
    <row r="5" spans="1:11" x14ac:dyDescent="0.35">
      <c r="A5" s="27" t="s">
        <v>138</v>
      </c>
      <c r="B5" s="8">
        <v>364</v>
      </c>
      <c r="C5" s="9">
        <v>0.21920000000000001</v>
      </c>
      <c r="D5" s="7">
        <v>1942</v>
      </c>
      <c r="E5" s="7">
        <v>51</v>
      </c>
      <c r="F5" s="7">
        <v>7</v>
      </c>
      <c r="G5" s="7">
        <v>2.5</v>
      </c>
      <c r="H5" s="7">
        <v>1</v>
      </c>
      <c r="I5" s="28">
        <f t="shared" ref="I5:I33" si="0">$B$2+SUMPRODUCT($C$2:$H$2,C5:H5)</f>
        <v>385.00675977427875</v>
      </c>
      <c r="J5" s="28">
        <f t="shared" ref="J5:J33" si="1">ABS(B5-I5)</f>
        <v>21.006759774278748</v>
      </c>
      <c r="K5" s="29">
        <f t="shared" ref="K5:K33" si="2">J5*J5</f>
        <v>441.28395621425574</v>
      </c>
    </row>
    <row r="6" spans="1:11" x14ac:dyDescent="0.35">
      <c r="A6" s="27" t="s">
        <v>139</v>
      </c>
      <c r="B6" s="8">
        <v>429</v>
      </c>
      <c r="C6" s="9">
        <v>0.16300000000000001</v>
      </c>
      <c r="D6" s="7">
        <v>2073</v>
      </c>
      <c r="E6" s="7">
        <v>29</v>
      </c>
      <c r="F6" s="7">
        <v>5</v>
      </c>
      <c r="G6" s="7">
        <v>3</v>
      </c>
      <c r="H6" s="7">
        <v>2</v>
      </c>
      <c r="I6" s="28">
        <f t="shared" si="0"/>
        <v>407.06984242625185</v>
      </c>
      <c r="J6" s="28">
        <f t="shared" si="1"/>
        <v>21.930157573748147</v>
      </c>
      <c r="K6" s="29">
        <f t="shared" si="2"/>
        <v>480.93181120942324</v>
      </c>
    </row>
    <row r="7" spans="1:11" x14ac:dyDescent="0.35">
      <c r="A7" s="27" t="s">
        <v>140</v>
      </c>
      <c r="B7" s="8">
        <v>548.4</v>
      </c>
      <c r="C7" s="9">
        <v>0.46079999999999999</v>
      </c>
      <c r="D7" s="7">
        <v>2707</v>
      </c>
      <c r="E7" s="7">
        <v>18</v>
      </c>
      <c r="F7" s="7">
        <v>8</v>
      </c>
      <c r="G7" s="7">
        <v>2.5</v>
      </c>
      <c r="H7" s="7">
        <v>1</v>
      </c>
      <c r="I7" s="28">
        <f t="shared" si="0"/>
        <v>584.59692620389103</v>
      </c>
      <c r="J7" s="28">
        <f t="shared" si="1"/>
        <v>36.196926203891053</v>
      </c>
      <c r="K7" s="29">
        <f t="shared" si="2"/>
        <v>1310.2174666099347</v>
      </c>
    </row>
    <row r="8" spans="1:11" x14ac:dyDescent="0.35">
      <c r="A8" s="27" t="s">
        <v>141</v>
      </c>
      <c r="B8" s="8">
        <v>405.9</v>
      </c>
      <c r="C8" s="9">
        <v>0.25490000000000002</v>
      </c>
      <c r="D8" s="7">
        <v>2042</v>
      </c>
      <c r="E8" s="7">
        <v>46</v>
      </c>
      <c r="F8" s="7">
        <v>7</v>
      </c>
      <c r="G8" s="7">
        <v>1.5</v>
      </c>
      <c r="H8" s="7">
        <v>1</v>
      </c>
      <c r="I8" s="28">
        <f t="shared" si="0"/>
        <v>405.48421964750395</v>
      </c>
      <c r="J8" s="28">
        <f t="shared" si="1"/>
        <v>0.41578035249602863</v>
      </c>
      <c r="K8" s="29">
        <f t="shared" si="2"/>
        <v>0.17287330152172181</v>
      </c>
    </row>
    <row r="9" spans="1:11" x14ac:dyDescent="0.35">
      <c r="A9" s="27" t="s">
        <v>142</v>
      </c>
      <c r="B9" s="8">
        <v>374.1</v>
      </c>
      <c r="C9" s="9">
        <v>0.22900000000000001</v>
      </c>
      <c r="D9" s="7">
        <v>2089</v>
      </c>
      <c r="E9" s="7">
        <v>88</v>
      </c>
      <c r="F9" s="7">
        <v>7</v>
      </c>
      <c r="G9" s="7">
        <v>2</v>
      </c>
      <c r="H9" s="7">
        <v>0</v>
      </c>
      <c r="I9" s="28">
        <f t="shared" si="0"/>
        <v>337.16454234097608</v>
      </c>
      <c r="J9" s="28">
        <f t="shared" si="1"/>
        <v>36.935457659023939</v>
      </c>
      <c r="K9" s="29">
        <f t="shared" si="2"/>
        <v>1364.2280324815501</v>
      </c>
    </row>
    <row r="10" spans="1:11" x14ac:dyDescent="0.35">
      <c r="A10" s="27" t="s">
        <v>143</v>
      </c>
      <c r="B10" s="8">
        <v>315</v>
      </c>
      <c r="C10" s="9">
        <v>0.18079999999999999</v>
      </c>
      <c r="D10" s="7">
        <v>1433</v>
      </c>
      <c r="E10" s="7">
        <v>48</v>
      </c>
      <c r="F10" s="7">
        <v>7</v>
      </c>
      <c r="G10" s="7">
        <v>2</v>
      </c>
      <c r="H10" s="7">
        <v>0</v>
      </c>
      <c r="I10" s="28">
        <f t="shared" si="0"/>
        <v>307.2415196438825</v>
      </c>
      <c r="J10" s="28">
        <f t="shared" si="1"/>
        <v>7.7584803561175022</v>
      </c>
      <c r="K10" s="29">
        <f t="shared" si="2"/>
        <v>60.194017436261163</v>
      </c>
    </row>
    <row r="11" spans="1:11" x14ac:dyDescent="0.35">
      <c r="A11" s="27" t="s">
        <v>144</v>
      </c>
      <c r="B11" s="8">
        <v>749.74</v>
      </c>
      <c r="C11" s="9">
        <v>0.50149999999999995</v>
      </c>
      <c r="D11" s="7">
        <v>2991</v>
      </c>
      <c r="E11" s="7">
        <v>7</v>
      </c>
      <c r="F11" s="7">
        <v>9</v>
      </c>
      <c r="G11" s="7">
        <v>2.5</v>
      </c>
      <c r="H11" s="7">
        <v>1</v>
      </c>
      <c r="I11" s="28">
        <f t="shared" si="0"/>
        <v>649.53169466337511</v>
      </c>
      <c r="J11" s="28">
        <f t="shared" si="1"/>
        <v>100.2083053366249</v>
      </c>
      <c r="K11" s="29">
        <f t="shared" si="2"/>
        <v>10041.704458438247</v>
      </c>
    </row>
    <row r="12" spans="1:11" x14ac:dyDescent="0.35">
      <c r="A12" s="27" t="s">
        <v>145</v>
      </c>
      <c r="B12" s="8">
        <v>217.7</v>
      </c>
      <c r="C12" s="9">
        <v>0.22289999999999999</v>
      </c>
      <c r="D12" s="7">
        <v>1008</v>
      </c>
      <c r="E12" s="7">
        <v>52</v>
      </c>
      <c r="F12" s="7">
        <v>5</v>
      </c>
      <c r="G12" s="7">
        <v>1</v>
      </c>
      <c r="H12" s="7">
        <v>0</v>
      </c>
      <c r="I12" s="28">
        <f t="shared" si="0"/>
        <v>244.12372446997006</v>
      </c>
      <c r="J12" s="28">
        <f t="shared" si="1"/>
        <v>26.423724469970068</v>
      </c>
      <c r="K12" s="29">
        <f t="shared" si="2"/>
        <v>698.21321486489501</v>
      </c>
    </row>
    <row r="13" spans="1:11" x14ac:dyDescent="0.35">
      <c r="A13" s="27" t="s">
        <v>146</v>
      </c>
      <c r="B13" s="8">
        <v>635.70000000000005</v>
      </c>
      <c r="C13" s="9">
        <v>0.13</v>
      </c>
      <c r="D13" s="7">
        <v>3202</v>
      </c>
      <c r="E13" s="7">
        <v>15</v>
      </c>
      <c r="F13" s="7">
        <v>8</v>
      </c>
      <c r="G13" s="7">
        <v>2.5</v>
      </c>
      <c r="H13" s="7">
        <v>2</v>
      </c>
      <c r="I13" s="28">
        <f t="shared" si="0"/>
        <v>557.46041039549209</v>
      </c>
      <c r="J13" s="28">
        <f t="shared" si="1"/>
        <v>78.239589604507955</v>
      </c>
      <c r="K13" s="29">
        <f t="shared" si="2"/>
        <v>6121.4333814818292</v>
      </c>
    </row>
    <row r="14" spans="1:11" x14ac:dyDescent="0.35">
      <c r="A14" s="27" t="s">
        <v>147</v>
      </c>
      <c r="B14" s="8">
        <v>350.7</v>
      </c>
      <c r="C14" s="9">
        <v>0.17630000000000001</v>
      </c>
      <c r="D14" s="7">
        <v>2230</v>
      </c>
      <c r="E14" s="7">
        <v>54</v>
      </c>
      <c r="F14" s="7">
        <v>8</v>
      </c>
      <c r="G14" s="7">
        <v>2</v>
      </c>
      <c r="H14" s="7">
        <v>0</v>
      </c>
      <c r="I14" s="28">
        <f t="shared" si="0"/>
        <v>389.25680112003357</v>
      </c>
      <c r="J14" s="28">
        <f t="shared" si="1"/>
        <v>38.556801120033583</v>
      </c>
      <c r="K14" s="29">
        <f t="shared" si="2"/>
        <v>1486.626912609823</v>
      </c>
    </row>
    <row r="15" spans="1:11" x14ac:dyDescent="0.35">
      <c r="A15" s="27" t="s">
        <v>148</v>
      </c>
      <c r="B15" s="8">
        <v>455</v>
      </c>
      <c r="C15" s="9">
        <v>0.42</v>
      </c>
      <c r="D15" s="7">
        <v>1848</v>
      </c>
      <c r="E15" s="7">
        <v>48</v>
      </c>
      <c r="F15" s="7">
        <v>7</v>
      </c>
      <c r="G15" s="7">
        <v>2</v>
      </c>
      <c r="H15" s="7">
        <v>1</v>
      </c>
      <c r="I15" s="28">
        <f t="shared" si="0"/>
        <v>434.84441381543269</v>
      </c>
      <c r="J15" s="28">
        <f t="shared" si="1"/>
        <v>20.155586184567312</v>
      </c>
      <c r="K15" s="29">
        <f t="shared" si="2"/>
        <v>406.24765444352067</v>
      </c>
    </row>
    <row r="16" spans="1:11" x14ac:dyDescent="0.35">
      <c r="A16" s="27" t="s">
        <v>149</v>
      </c>
      <c r="B16" s="8">
        <v>356.2</v>
      </c>
      <c r="C16" s="9">
        <v>0.252</v>
      </c>
      <c r="D16" s="7">
        <v>2100</v>
      </c>
      <c r="E16" s="7">
        <v>46</v>
      </c>
      <c r="F16" s="7">
        <v>6</v>
      </c>
      <c r="G16" s="7">
        <v>2</v>
      </c>
      <c r="H16" s="7">
        <v>0</v>
      </c>
      <c r="I16" s="28">
        <f t="shared" si="0"/>
        <v>386.94799782618128</v>
      </c>
      <c r="J16" s="28">
        <f t="shared" si="1"/>
        <v>30.74799782618129</v>
      </c>
      <c r="K16" s="29">
        <f t="shared" si="2"/>
        <v>945.43937031884934</v>
      </c>
    </row>
    <row r="17" spans="1:11" x14ac:dyDescent="0.35">
      <c r="A17" s="27" t="s">
        <v>150</v>
      </c>
      <c r="B17" s="8">
        <v>271.7</v>
      </c>
      <c r="C17" s="9">
        <v>0.1148</v>
      </c>
      <c r="D17" s="7">
        <v>1846</v>
      </c>
      <c r="E17" s="7">
        <v>12</v>
      </c>
      <c r="F17" s="7">
        <v>5</v>
      </c>
      <c r="G17" s="7">
        <v>3</v>
      </c>
      <c r="H17" s="7">
        <v>1</v>
      </c>
      <c r="I17" s="28">
        <f t="shared" si="0"/>
        <v>375.49272112908073</v>
      </c>
      <c r="J17" s="28">
        <f t="shared" si="1"/>
        <v>103.79272112908075</v>
      </c>
      <c r="K17" s="29">
        <f t="shared" si="2"/>
        <v>10772.928959379125</v>
      </c>
    </row>
    <row r="18" spans="1:11" x14ac:dyDescent="0.35">
      <c r="A18" s="27" t="s">
        <v>151</v>
      </c>
      <c r="B18" s="8">
        <v>304.3</v>
      </c>
      <c r="C18" s="9">
        <v>0.16930000000000001</v>
      </c>
      <c r="D18" s="7">
        <v>1331</v>
      </c>
      <c r="E18" s="7">
        <v>64</v>
      </c>
      <c r="F18" s="7">
        <v>5</v>
      </c>
      <c r="G18" s="7">
        <v>1</v>
      </c>
      <c r="H18" s="7">
        <v>1</v>
      </c>
      <c r="I18" s="28">
        <f t="shared" si="0"/>
        <v>261.87929964932687</v>
      </c>
      <c r="J18" s="28">
        <f t="shared" si="1"/>
        <v>42.420700350673144</v>
      </c>
      <c r="K18" s="29">
        <f t="shared" si="2"/>
        <v>1799.5158182416005</v>
      </c>
    </row>
    <row r="19" spans="1:11" x14ac:dyDescent="0.35">
      <c r="A19" s="27" t="s">
        <v>152</v>
      </c>
      <c r="B19" s="8">
        <v>288.39999999999998</v>
      </c>
      <c r="C19" s="9">
        <v>0.1714</v>
      </c>
      <c r="D19" s="7">
        <v>1344</v>
      </c>
      <c r="E19" s="7">
        <v>52</v>
      </c>
      <c r="F19" s="7">
        <v>8</v>
      </c>
      <c r="G19" s="7">
        <v>1</v>
      </c>
      <c r="H19" s="7">
        <v>0</v>
      </c>
      <c r="I19" s="28">
        <f t="shared" si="0"/>
        <v>294.94061109647299</v>
      </c>
      <c r="J19" s="28">
        <f t="shared" si="1"/>
        <v>6.5406110964730146</v>
      </c>
      <c r="K19" s="29">
        <f t="shared" si="2"/>
        <v>42.779593515305933</v>
      </c>
    </row>
    <row r="20" spans="1:11" x14ac:dyDescent="0.35">
      <c r="A20" s="27" t="s">
        <v>153</v>
      </c>
      <c r="B20" s="8">
        <v>396.7</v>
      </c>
      <c r="C20" s="9">
        <v>0.38490000000000002</v>
      </c>
      <c r="D20" s="7">
        <v>1822</v>
      </c>
      <c r="E20" s="7">
        <v>44</v>
      </c>
      <c r="F20" s="7">
        <v>6</v>
      </c>
      <c r="G20" s="7">
        <v>2</v>
      </c>
      <c r="H20" s="7">
        <v>1</v>
      </c>
      <c r="I20" s="28">
        <f t="shared" si="0"/>
        <v>416.29758457290774</v>
      </c>
      <c r="J20" s="28">
        <f t="shared" si="1"/>
        <v>19.597584572907749</v>
      </c>
      <c r="K20" s="29">
        <f t="shared" si="2"/>
        <v>384.0653210922718</v>
      </c>
    </row>
    <row r="21" spans="1:11" x14ac:dyDescent="0.35">
      <c r="A21" s="27" t="s">
        <v>154</v>
      </c>
      <c r="B21" s="8">
        <v>613.5</v>
      </c>
      <c r="C21" s="9">
        <v>0.65449999999999997</v>
      </c>
      <c r="D21" s="7">
        <v>2479</v>
      </c>
      <c r="E21" s="7">
        <v>46</v>
      </c>
      <c r="F21" s="7">
        <v>6</v>
      </c>
      <c r="G21" s="7">
        <v>2.5</v>
      </c>
      <c r="H21" s="7">
        <v>2</v>
      </c>
      <c r="I21" s="28">
        <f t="shared" si="0"/>
        <v>577.75540603749539</v>
      </c>
      <c r="J21" s="28">
        <f t="shared" si="1"/>
        <v>35.744593962504609</v>
      </c>
      <c r="K21" s="29">
        <f t="shared" si="2"/>
        <v>1277.675997544321</v>
      </c>
    </row>
    <row r="22" spans="1:11" x14ac:dyDescent="0.35">
      <c r="A22" s="27" t="s">
        <v>155</v>
      </c>
      <c r="B22" s="8">
        <v>314.10000000000002</v>
      </c>
      <c r="C22" s="9">
        <v>0.17219999999999999</v>
      </c>
      <c r="D22" s="7">
        <v>1605</v>
      </c>
      <c r="E22" s="7">
        <v>52</v>
      </c>
      <c r="F22" s="7">
        <v>6</v>
      </c>
      <c r="G22" s="7">
        <v>3</v>
      </c>
      <c r="H22" s="7">
        <v>0</v>
      </c>
      <c r="I22" s="28">
        <f t="shared" si="0"/>
        <v>312.60312043864809</v>
      </c>
      <c r="J22" s="28">
        <f t="shared" si="1"/>
        <v>1.4968795613519319</v>
      </c>
      <c r="K22" s="29">
        <f t="shared" si="2"/>
        <v>2.2406484211931521</v>
      </c>
    </row>
    <row r="23" spans="1:11" x14ac:dyDescent="0.35">
      <c r="A23" s="27" t="s">
        <v>156</v>
      </c>
      <c r="B23" s="8">
        <v>363.5</v>
      </c>
      <c r="C23" s="9">
        <v>0.14349999999999999</v>
      </c>
      <c r="D23" s="7">
        <v>2080</v>
      </c>
      <c r="E23" s="7">
        <v>78</v>
      </c>
      <c r="F23" s="7">
        <v>11</v>
      </c>
      <c r="G23" s="7">
        <v>2</v>
      </c>
      <c r="H23" s="7">
        <v>0</v>
      </c>
      <c r="I23" s="28">
        <f t="shared" si="0"/>
        <v>366.57251145556603</v>
      </c>
      <c r="J23" s="28">
        <f t="shared" si="1"/>
        <v>3.0725114555660298</v>
      </c>
      <c r="K23" s="29">
        <f t="shared" si="2"/>
        <v>9.4403266445844825</v>
      </c>
    </row>
    <row r="24" spans="1:11" x14ac:dyDescent="0.35">
      <c r="A24" s="27" t="s">
        <v>157</v>
      </c>
      <c r="B24" s="8">
        <v>364.3</v>
      </c>
      <c r="C24" s="9">
        <v>0.27550000000000002</v>
      </c>
      <c r="D24" s="7">
        <v>2410</v>
      </c>
      <c r="E24" s="7">
        <v>71</v>
      </c>
      <c r="F24" s="7">
        <v>6</v>
      </c>
      <c r="G24" s="7">
        <v>1</v>
      </c>
      <c r="H24" s="7">
        <v>1</v>
      </c>
      <c r="I24" s="28">
        <f t="shared" si="0"/>
        <v>403.34924207197525</v>
      </c>
      <c r="J24" s="28">
        <f t="shared" si="1"/>
        <v>39.049242071975243</v>
      </c>
      <c r="K24" s="29">
        <f t="shared" si="2"/>
        <v>1524.8433063957214</v>
      </c>
    </row>
    <row r="25" spans="1:11" x14ac:dyDescent="0.35">
      <c r="A25" s="27" t="s">
        <v>158</v>
      </c>
      <c r="B25" s="8">
        <v>305.10000000000002</v>
      </c>
      <c r="C25" s="9">
        <v>0.1148</v>
      </c>
      <c r="D25" s="7">
        <v>1753</v>
      </c>
      <c r="E25" s="7">
        <v>97</v>
      </c>
      <c r="F25" s="7">
        <v>8</v>
      </c>
      <c r="G25" s="7">
        <v>2</v>
      </c>
      <c r="H25" s="7">
        <v>0</v>
      </c>
      <c r="I25" s="28">
        <f t="shared" si="0"/>
        <v>269.41106301408348</v>
      </c>
      <c r="J25" s="28">
        <f t="shared" si="1"/>
        <v>35.688936985916541</v>
      </c>
      <c r="K25" s="29">
        <f t="shared" si="2"/>
        <v>1273.7002231847216</v>
      </c>
    </row>
    <row r="26" spans="1:11" x14ac:dyDescent="0.35">
      <c r="A26" s="27" t="s">
        <v>159</v>
      </c>
      <c r="B26" s="8">
        <v>441.7</v>
      </c>
      <c r="C26" s="9">
        <v>0.36359999999999998</v>
      </c>
      <c r="D26" s="7">
        <v>1884</v>
      </c>
      <c r="E26" s="7">
        <v>45</v>
      </c>
      <c r="F26" s="7">
        <v>7</v>
      </c>
      <c r="G26" s="7">
        <v>2</v>
      </c>
      <c r="H26" s="7">
        <v>2</v>
      </c>
      <c r="I26" s="28">
        <f t="shared" si="0"/>
        <v>441.71828249557484</v>
      </c>
      <c r="J26" s="28">
        <f t="shared" si="1"/>
        <v>1.8282495574851509E-2</v>
      </c>
      <c r="K26" s="29">
        <f t="shared" si="2"/>
        <v>3.3424964444446503E-4</v>
      </c>
    </row>
    <row r="27" spans="1:11" x14ac:dyDescent="0.35">
      <c r="A27" s="27" t="s">
        <v>160</v>
      </c>
      <c r="B27" s="8">
        <v>353.1</v>
      </c>
      <c r="C27" s="9">
        <v>0.1474</v>
      </c>
      <c r="D27" s="7">
        <v>2050</v>
      </c>
      <c r="E27" s="7">
        <v>41</v>
      </c>
      <c r="F27" s="7">
        <v>10</v>
      </c>
      <c r="G27" s="7">
        <v>2</v>
      </c>
      <c r="H27" s="7">
        <v>2</v>
      </c>
      <c r="I27" s="28">
        <f t="shared" si="0"/>
        <v>432.3277296020849</v>
      </c>
      <c r="J27" s="28">
        <f t="shared" si="1"/>
        <v>79.227729602084878</v>
      </c>
      <c r="K27" s="29">
        <f t="shared" si="2"/>
        <v>6277.0331379010768</v>
      </c>
    </row>
    <row r="28" spans="1:11" x14ac:dyDescent="0.35">
      <c r="A28" s="27" t="s">
        <v>161</v>
      </c>
      <c r="B28" s="8">
        <v>463.3</v>
      </c>
      <c r="C28" s="9">
        <v>0.2281</v>
      </c>
      <c r="D28" s="7">
        <v>2978</v>
      </c>
      <c r="E28" s="7">
        <v>40</v>
      </c>
      <c r="F28" s="7">
        <v>6</v>
      </c>
      <c r="G28" s="7">
        <v>2.5</v>
      </c>
      <c r="H28" s="7">
        <v>2</v>
      </c>
      <c r="I28" s="28">
        <f t="shared" si="0"/>
        <v>510.87682467900413</v>
      </c>
      <c r="J28" s="28">
        <f t="shared" si="1"/>
        <v>47.576824679004119</v>
      </c>
      <c r="K28" s="29">
        <f t="shared" si="2"/>
        <v>2263.5542465366952</v>
      </c>
    </row>
    <row r="29" spans="1:11" x14ac:dyDescent="0.35">
      <c r="A29" s="27" t="s">
        <v>162</v>
      </c>
      <c r="B29" s="8">
        <v>320</v>
      </c>
      <c r="C29" s="9">
        <v>0.46260000000000001</v>
      </c>
      <c r="D29" s="7">
        <v>2132</v>
      </c>
      <c r="E29" s="7">
        <v>82</v>
      </c>
      <c r="F29" s="7">
        <v>7</v>
      </c>
      <c r="G29" s="7">
        <v>1</v>
      </c>
      <c r="H29" s="7">
        <v>0</v>
      </c>
      <c r="I29" s="28">
        <f t="shared" si="0"/>
        <v>410.98618855958398</v>
      </c>
      <c r="J29" s="28">
        <f t="shared" si="1"/>
        <v>90.986188559583979</v>
      </c>
      <c r="K29" s="29">
        <f t="shared" si="2"/>
        <v>8278.4865086001701</v>
      </c>
    </row>
    <row r="30" spans="1:11" x14ac:dyDescent="0.35">
      <c r="A30" s="27" t="s">
        <v>163</v>
      </c>
      <c r="B30" s="8">
        <v>332.84</v>
      </c>
      <c r="C30" s="9">
        <v>0.18890000000000001</v>
      </c>
      <c r="D30" s="7">
        <v>1551</v>
      </c>
      <c r="E30" s="7">
        <v>54</v>
      </c>
      <c r="F30" s="7">
        <v>6</v>
      </c>
      <c r="G30" s="7">
        <v>2</v>
      </c>
      <c r="H30" s="7">
        <v>0</v>
      </c>
      <c r="I30" s="28">
        <f t="shared" si="0"/>
        <v>303.26547869398252</v>
      </c>
      <c r="J30" s="28">
        <f t="shared" si="1"/>
        <v>29.574521306017459</v>
      </c>
      <c r="K30" s="29">
        <f t="shared" si="2"/>
        <v>874.65231048008059</v>
      </c>
    </row>
    <row r="31" spans="1:11" x14ac:dyDescent="0.35">
      <c r="A31" s="27" t="s">
        <v>164</v>
      </c>
      <c r="B31" s="8">
        <v>276.60000000000002</v>
      </c>
      <c r="C31" s="9">
        <v>0.12280000000000001</v>
      </c>
      <c r="D31" s="7">
        <v>1129</v>
      </c>
      <c r="E31" s="7">
        <v>44</v>
      </c>
      <c r="F31" s="7">
        <v>5</v>
      </c>
      <c r="G31" s="7">
        <v>1</v>
      </c>
      <c r="H31" s="7">
        <v>0</v>
      </c>
      <c r="I31" s="28">
        <f t="shared" si="0"/>
        <v>237.07384621101875</v>
      </c>
      <c r="J31" s="28">
        <f t="shared" si="1"/>
        <v>39.526153788981276</v>
      </c>
      <c r="K31" s="29">
        <f t="shared" si="2"/>
        <v>1562.3168333501987</v>
      </c>
    </row>
    <row r="32" spans="1:11" x14ac:dyDescent="0.35">
      <c r="A32" s="27" t="s">
        <v>165</v>
      </c>
      <c r="B32" s="8">
        <v>397</v>
      </c>
      <c r="C32" s="9">
        <v>0.1492</v>
      </c>
      <c r="D32" s="7">
        <v>1674</v>
      </c>
      <c r="E32" s="7">
        <v>34</v>
      </c>
      <c r="F32" s="7">
        <v>7</v>
      </c>
      <c r="G32" s="7">
        <v>2</v>
      </c>
      <c r="H32" s="7">
        <v>1</v>
      </c>
      <c r="I32" s="28">
        <f t="shared" si="0"/>
        <v>355.76865872039349</v>
      </c>
      <c r="J32" s="28">
        <f t="shared" si="1"/>
        <v>41.231341279606511</v>
      </c>
      <c r="K32" s="29">
        <f t="shared" si="2"/>
        <v>1700.0235037153839</v>
      </c>
    </row>
    <row r="33" spans="1:11" ht="15" thickBot="1" x14ac:dyDescent="0.4">
      <c r="A33" s="30" t="s">
        <v>166</v>
      </c>
      <c r="B33" s="31">
        <v>221.9</v>
      </c>
      <c r="C33" s="32">
        <v>8.5199999999999998E-2</v>
      </c>
      <c r="D33" s="33">
        <v>1184</v>
      </c>
      <c r="E33" s="33">
        <v>94</v>
      </c>
      <c r="F33" s="33">
        <v>5</v>
      </c>
      <c r="G33" s="33">
        <v>1</v>
      </c>
      <c r="H33" s="33">
        <v>0</v>
      </c>
      <c r="I33" s="34">
        <f t="shared" si="0"/>
        <v>168.9446469043433</v>
      </c>
      <c r="J33" s="34">
        <f t="shared" si="1"/>
        <v>52.955353095656704</v>
      </c>
      <c r="K33" s="35">
        <f t="shared" si="2"/>
        <v>2804.2694214856783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I3" sqref="I3"/>
    </sheetView>
  </sheetViews>
  <sheetFormatPr defaultRowHeight="14.5" x14ac:dyDescent="0.35"/>
  <sheetData>
    <row r="1" spans="2:7" ht="15" thickBot="1" x14ac:dyDescent="0.4"/>
    <row r="2" spans="2:7" ht="15.5" thickTop="1" thickBot="1" x14ac:dyDescent="0.4">
      <c r="B2" s="63" t="s">
        <v>180</v>
      </c>
      <c r="C2" s="64" t="s">
        <v>181</v>
      </c>
      <c r="D2" s="73" t="s">
        <v>209</v>
      </c>
      <c r="E2" t="s">
        <v>112</v>
      </c>
    </row>
    <row r="3" spans="2:7" x14ac:dyDescent="0.35">
      <c r="B3" s="59">
        <v>-8</v>
      </c>
      <c r="C3" s="60">
        <f>EXP(B3)/(1+EXP(B3))</f>
        <v>3.3535013046647816E-4</v>
      </c>
      <c r="D3" s="71">
        <f>TANH(B3)</f>
        <v>-0.99999977492967596</v>
      </c>
    </row>
    <row r="4" spans="2:7" x14ac:dyDescent="0.35">
      <c r="B4" s="59">
        <v>-7</v>
      </c>
      <c r="C4" s="60">
        <f t="shared" ref="C4:C19" si="0">EXP(B4)/(1+EXP(B4))</f>
        <v>9.1105119440064539E-4</v>
      </c>
      <c r="D4" s="71">
        <f t="shared" ref="D4:D19" si="1">TANH(B4)</f>
        <v>-0.99999833694394469</v>
      </c>
    </row>
    <row r="5" spans="2:7" x14ac:dyDescent="0.35">
      <c r="B5" s="59">
        <v>-6</v>
      </c>
      <c r="C5" s="60">
        <f t="shared" si="0"/>
        <v>2.4726231566347748E-3</v>
      </c>
      <c r="D5" s="71">
        <f t="shared" si="1"/>
        <v>-0.99998771165079559</v>
      </c>
    </row>
    <row r="6" spans="2:7" x14ac:dyDescent="0.35">
      <c r="B6" s="59">
        <v>-5</v>
      </c>
      <c r="C6" s="60">
        <f t="shared" si="0"/>
        <v>6.6928509242848563E-3</v>
      </c>
      <c r="D6" s="71">
        <f t="shared" si="1"/>
        <v>-0.999909204262595</v>
      </c>
      <c r="F6" t="s">
        <v>112</v>
      </c>
    </row>
    <row r="7" spans="2:7" x14ac:dyDescent="0.35">
      <c r="B7" s="59">
        <v>-4</v>
      </c>
      <c r="C7" s="60">
        <f t="shared" si="0"/>
        <v>1.7986209962091555E-2</v>
      </c>
      <c r="D7" s="71">
        <f t="shared" si="1"/>
        <v>-0.99932929973906692</v>
      </c>
    </row>
    <row r="8" spans="2:7" x14ac:dyDescent="0.35">
      <c r="B8" s="59">
        <v>-3</v>
      </c>
      <c r="C8" s="60">
        <f t="shared" si="0"/>
        <v>4.7425873177566788E-2</v>
      </c>
      <c r="D8" s="71">
        <f t="shared" si="1"/>
        <v>-0.99505475368673058</v>
      </c>
    </row>
    <row r="9" spans="2:7" x14ac:dyDescent="0.35">
      <c r="B9" s="59">
        <v>-2</v>
      </c>
      <c r="C9" s="60">
        <f t="shared" si="0"/>
        <v>0.11920292202211755</v>
      </c>
      <c r="D9" s="71">
        <f t="shared" si="1"/>
        <v>-0.96402758007581701</v>
      </c>
    </row>
    <row r="10" spans="2:7" x14ac:dyDescent="0.35">
      <c r="B10" s="59">
        <v>-1</v>
      </c>
      <c r="C10" s="60">
        <f t="shared" si="0"/>
        <v>0.2689414213699951</v>
      </c>
      <c r="D10" s="71">
        <f t="shared" si="1"/>
        <v>-0.76159415595576485</v>
      </c>
    </row>
    <row r="11" spans="2:7" x14ac:dyDescent="0.35">
      <c r="B11" s="59">
        <v>0</v>
      </c>
      <c r="C11" s="60">
        <f t="shared" si="0"/>
        <v>0.5</v>
      </c>
      <c r="D11" s="71">
        <f t="shared" si="1"/>
        <v>0</v>
      </c>
    </row>
    <row r="12" spans="2:7" x14ac:dyDescent="0.35">
      <c r="B12" s="59">
        <v>1</v>
      </c>
      <c r="C12" s="60">
        <f t="shared" si="0"/>
        <v>0.7310585786300049</v>
      </c>
      <c r="D12" s="71">
        <f t="shared" si="1"/>
        <v>0.76159415595576485</v>
      </c>
      <c r="G12" s="46" t="s">
        <v>112</v>
      </c>
    </row>
    <row r="13" spans="2:7" x14ac:dyDescent="0.35">
      <c r="B13" s="59">
        <v>2</v>
      </c>
      <c r="C13" s="60">
        <f t="shared" si="0"/>
        <v>0.88079707797788243</v>
      </c>
      <c r="D13" s="71">
        <f t="shared" si="1"/>
        <v>0.96402758007581701</v>
      </c>
    </row>
    <row r="14" spans="2:7" x14ac:dyDescent="0.35">
      <c r="B14" s="59">
        <v>3</v>
      </c>
      <c r="C14" s="60">
        <f t="shared" si="0"/>
        <v>0.95257412682243325</v>
      </c>
      <c r="D14" s="71">
        <f t="shared" si="1"/>
        <v>0.99505475368673058</v>
      </c>
    </row>
    <row r="15" spans="2:7" x14ac:dyDescent="0.35">
      <c r="B15" s="59">
        <v>4</v>
      </c>
      <c r="C15" s="60">
        <f t="shared" si="0"/>
        <v>0.98201379003790845</v>
      </c>
      <c r="D15" s="71">
        <f t="shared" si="1"/>
        <v>0.99932929973906692</v>
      </c>
    </row>
    <row r="16" spans="2:7" x14ac:dyDescent="0.35">
      <c r="B16" s="59">
        <v>5</v>
      </c>
      <c r="C16" s="60">
        <f t="shared" si="0"/>
        <v>0.99330714907571516</v>
      </c>
      <c r="D16" s="71">
        <f t="shared" si="1"/>
        <v>0.999909204262595</v>
      </c>
    </row>
    <row r="17" spans="1:7" x14ac:dyDescent="0.35">
      <c r="B17" s="59">
        <v>6</v>
      </c>
      <c r="C17" s="60">
        <f t="shared" si="0"/>
        <v>0.99752737684336523</v>
      </c>
      <c r="D17" s="71">
        <f t="shared" si="1"/>
        <v>0.99998771165079559</v>
      </c>
    </row>
    <row r="18" spans="1:7" x14ac:dyDescent="0.35">
      <c r="B18" s="59">
        <v>7</v>
      </c>
      <c r="C18" s="60">
        <f t="shared" si="0"/>
        <v>0.9990889488055994</v>
      </c>
      <c r="D18" s="71">
        <f t="shared" si="1"/>
        <v>0.99999833694394469</v>
      </c>
      <c r="G18" t="s">
        <v>206</v>
      </c>
    </row>
    <row r="19" spans="1:7" ht="15" thickBot="1" x14ac:dyDescent="0.4">
      <c r="A19" t="s">
        <v>112</v>
      </c>
      <c r="B19" s="61">
        <v>8</v>
      </c>
      <c r="C19" s="62">
        <f t="shared" si="0"/>
        <v>0.99966464986953352</v>
      </c>
      <c r="D19" s="72">
        <f t="shared" si="1"/>
        <v>0.99999977492967596</v>
      </c>
    </row>
    <row r="20" spans="1:7" ht="15" thickTop="1" x14ac:dyDescent="0.3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01"/>
  <sheetViews>
    <sheetView workbookViewId="0">
      <selection activeCell="R13" sqref="R13"/>
    </sheetView>
  </sheetViews>
  <sheetFormatPr defaultRowHeight="14.5" x14ac:dyDescent="0.35"/>
  <cols>
    <col min="5" max="5" width="14.90625" customWidth="1"/>
  </cols>
  <sheetData>
    <row r="2" spans="3:5" ht="18.5" x14ac:dyDescent="0.45">
      <c r="C2" s="74" t="s">
        <v>210</v>
      </c>
      <c r="D2" s="74" t="s">
        <v>211</v>
      </c>
      <c r="E2" s="74" t="s">
        <v>212</v>
      </c>
    </row>
    <row r="3" spans="3:5" x14ac:dyDescent="0.35">
      <c r="C3">
        <v>0.01</v>
      </c>
      <c r="D3" s="76">
        <f>-LN(C3)</f>
        <v>4.6051701859880909</v>
      </c>
      <c r="E3" s="75">
        <f xml:space="preserve"> - LN(1 - C3)</f>
        <v>1.0050335853501451E-2</v>
      </c>
    </row>
    <row r="4" spans="3:5" x14ac:dyDescent="0.35">
      <c r="C4">
        <v>0.02</v>
      </c>
      <c r="D4" s="76">
        <f t="shared" ref="D4:D67" si="0">-LN(C4)</f>
        <v>3.912023005428146</v>
      </c>
      <c r="E4" s="75">
        <f t="shared" ref="E4:E67" si="1" xml:space="preserve"> - LN(1 - C4)</f>
        <v>2.0202707317519466E-2</v>
      </c>
    </row>
    <row r="5" spans="3:5" x14ac:dyDescent="0.35">
      <c r="C5">
        <v>0.03</v>
      </c>
      <c r="D5" s="76">
        <f t="shared" si="0"/>
        <v>3.5065578973199818</v>
      </c>
      <c r="E5" s="75">
        <f t="shared" si="1"/>
        <v>3.0459207484708574E-2</v>
      </c>
    </row>
    <row r="6" spans="3:5" x14ac:dyDescent="0.35">
      <c r="C6">
        <v>0.04</v>
      </c>
      <c r="D6" s="76">
        <f t="shared" si="0"/>
        <v>3.2188758248682006</v>
      </c>
      <c r="E6" s="75">
        <f t="shared" si="1"/>
        <v>4.0821994520255166E-2</v>
      </c>
    </row>
    <row r="7" spans="3:5" x14ac:dyDescent="0.35">
      <c r="C7">
        <v>0.05</v>
      </c>
      <c r="D7" s="76">
        <f t="shared" si="0"/>
        <v>2.9957322735539909</v>
      </c>
      <c r="E7" s="75">
        <f t="shared" si="1"/>
        <v>5.1293294387550578E-2</v>
      </c>
    </row>
    <row r="8" spans="3:5" x14ac:dyDescent="0.35">
      <c r="C8">
        <v>0.06</v>
      </c>
      <c r="D8" s="76">
        <f t="shared" si="0"/>
        <v>2.8134107167600364</v>
      </c>
      <c r="E8" s="75">
        <f t="shared" si="1"/>
        <v>6.1875403718087529E-2</v>
      </c>
    </row>
    <row r="9" spans="3:5" x14ac:dyDescent="0.35">
      <c r="C9">
        <v>7.0000000000000007E-2</v>
      </c>
      <c r="D9" s="76">
        <f t="shared" si="0"/>
        <v>2.6592600369327779</v>
      </c>
      <c r="E9" s="75">
        <f t="shared" si="1"/>
        <v>7.2570692834835498E-2</v>
      </c>
    </row>
    <row r="10" spans="3:5" x14ac:dyDescent="0.35">
      <c r="C10">
        <v>0.08</v>
      </c>
      <c r="D10" s="76">
        <f t="shared" si="0"/>
        <v>2.5257286443082556</v>
      </c>
      <c r="E10" s="75">
        <f t="shared" si="1"/>
        <v>8.3381608939051013E-2</v>
      </c>
    </row>
    <row r="11" spans="3:5" x14ac:dyDescent="0.35">
      <c r="C11">
        <v>0.09</v>
      </c>
      <c r="D11" s="76">
        <f t="shared" si="0"/>
        <v>2.4079456086518722</v>
      </c>
      <c r="E11" s="75">
        <f t="shared" si="1"/>
        <v>9.431067947124129E-2</v>
      </c>
    </row>
    <row r="12" spans="3:5" x14ac:dyDescent="0.35">
      <c r="C12">
        <v>0.1</v>
      </c>
      <c r="D12" s="76">
        <f t="shared" si="0"/>
        <v>2.3025850929940455</v>
      </c>
      <c r="E12" s="75">
        <f t="shared" si="1"/>
        <v>0.10536051565782628</v>
      </c>
    </row>
    <row r="13" spans="3:5" x14ac:dyDescent="0.35">
      <c r="C13">
        <v>0.11</v>
      </c>
      <c r="D13" s="76">
        <f t="shared" si="0"/>
        <v>2.2072749131897207</v>
      </c>
      <c r="E13" s="75">
        <f t="shared" si="1"/>
        <v>0.11653381625595151</v>
      </c>
    </row>
    <row r="14" spans="3:5" x14ac:dyDescent="0.35">
      <c r="C14">
        <v>0.12</v>
      </c>
      <c r="D14" s="76">
        <f t="shared" si="0"/>
        <v>2.120263536200091</v>
      </c>
      <c r="E14" s="75">
        <f t="shared" si="1"/>
        <v>0.12783337150988489</v>
      </c>
    </row>
    <row r="15" spans="3:5" x14ac:dyDescent="0.35">
      <c r="C15">
        <v>0.13</v>
      </c>
      <c r="D15" s="76">
        <f t="shared" si="0"/>
        <v>2.0402208285265546</v>
      </c>
      <c r="E15" s="75">
        <f t="shared" si="1"/>
        <v>0.13926206733350766</v>
      </c>
    </row>
    <row r="16" spans="3:5" x14ac:dyDescent="0.35">
      <c r="C16">
        <v>0.14000000000000001</v>
      </c>
      <c r="D16" s="76">
        <f t="shared" si="0"/>
        <v>1.9661128563728327</v>
      </c>
      <c r="E16" s="75">
        <f t="shared" si="1"/>
        <v>0.15082288973458366</v>
      </c>
    </row>
    <row r="17" spans="3:5" x14ac:dyDescent="0.35">
      <c r="C17">
        <v>0.15</v>
      </c>
      <c r="D17" s="76">
        <f t="shared" si="0"/>
        <v>1.8971199848858813</v>
      </c>
      <c r="E17" s="75">
        <f t="shared" si="1"/>
        <v>0.16251892949777494</v>
      </c>
    </row>
    <row r="18" spans="3:5" x14ac:dyDescent="0.35">
      <c r="C18">
        <v>0.16</v>
      </c>
      <c r="D18" s="76">
        <f t="shared" si="0"/>
        <v>1.8325814637483102</v>
      </c>
      <c r="E18" s="75">
        <f t="shared" si="1"/>
        <v>0.1743533871447778</v>
      </c>
    </row>
    <row r="19" spans="3:5" x14ac:dyDescent="0.35">
      <c r="C19">
        <v>0.17</v>
      </c>
      <c r="D19" s="76">
        <f t="shared" si="0"/>
        <v>1.7719568419318752</v>
      </c>
      <c r="E19" s="75">
        <f t="shared" si="1"/>
        <v>0.18632957819149348</v>
      </c>
    </row>
    <row r="20" spans="3:5" x14ac:dyDescent="0.35">
      <c r="C20">
        <v>0.18</v>
      </c>
      <c r="D20" s="76">
        <f t="shared" si="0"/>
        <v>1.7147984280919266</v>
      </c>
      <c r="E20" s="75">
        <f t="shared" si="1"/>
        <v>0.19845093872383818</v>
      </c>
    </row>
    <row r="21" spans="3:5" x14ac:dyDescent="0.35">
      <c r="C21">
        <v>0.19</v>
      </c>
      <c r="D21" s="76">
        <f t="shared" si="0"/>
        <v>1.6607312068216509</v>
      </c>
      <c r="E21" s="75">
        <f t="shared" si="1"/>
        <v>0.21072103131565253</v>
      </c>
    </row>
    <row r="22" spans="3:5" x14ac:dyDescent="0.35">
      <c r="C22">
        <v>0.2</v>
      </c>
      <c r="D22" s="76">
        <f t="shared" si="0"/>
        <v>1.6094379124341003</v>
      </c>
      <c r="E22" s="75">
        <f t="shared" si="1"/>
        <v>0.22314355131420971</v>
      </c>
    </row>
    <row r="23" spans="3:5" x14ac:dyDescent="0.35">
      <c r="C23">
        <v>0.21</v>
      </c>
      <c r="D23" s="76">
        <f t="shared" si="0"/>
        <v>1.5606477482646683</v>
      </c>
      <c r="E23" s="75">
        <f t="shared" si="1"/>
        <v>0.23572233352106983</v>
      </c>
    </row>
    <row r="24" spans="3:5" x14ac:dyDescent="0.35">
      <c r="C24">
        <v>0.22</v>
      </c>
      <c r="D24" s="76">
        <f t="shared" si="0"/>
        <v>1.5141277326297755</v>
      </c>
      <c r="E24" s="75">
        <f t="shared" si="1"/>
        <v>0.24846135929849961</v>
      </c>
    </row>
    <row r="25" spans="3:5" x14ac:dyDescent="0.35">
      <c r="C25">
        <v>0.23</v>
      </c>
      <c r="D25" s="76">
        <f t="shared" si="0"/>
        <v>1.4696759700589417</v>
      </c>
      <c r="E25" s="75">
        <f t="shared" si="1"/>
        <v>0.26136476413440751</v>
      </c>
    </row>
    <row r="26" spans="3:5" x14ac:dyDescent="0.35">
      <c r="C26">
        <v>0.24</v>
      </c>
      <c r="D26" s="76">
        <f t="shared" si="0"/>
        <v>1.4271163556401458</v>
      </c>
      <c r="E26" s="75">
        <f t="shared" si="1"/>
        <v>0.2744368457017603</v>
      </c>
    </row>
    <row r="27" spans="3:5" x14ac:dyDescent="0.35">
      <c r="C27">
        <v>0.25</v>
      </c>
      <c r="D27" s="76">
        <f t="shared" si="0"/>
        <v>1.3862943611198906</v>
      </c>
      <c r="E27" s="75">
        <f t="shared" si="1"/>
        <v>0.2876820724517809</v>
      </c>
    </row>
    <row r="28" spans="3:5" x14ac:dyDescent="0.35">
      <c r="C28">
        <v>0.26</v>
      </c>
      <c r="D28" s="76">
        <f t="shared" si="0"/>
        <v>1.3470736479666092</v>
      </c>
      <c r="E28" s="75">
        <f t="shared" si="1"/>
        <v>0.30110509278392161</v>
      </c>
    </row>
    <row r="29" spans="3:5" x14ac:dyDescent="0.35">
      <c r="C29">
        <v>0.27</v>
      </c>
      <c r="D29" s="76">
        <f t="shared" si="0"/>
        <v>1.3093333199837622</v>
      </c>
      <c r="E29" s="75">
        <f t="shared" si="1"/>
        <v>0.31471074483970024</v>
      </c>
    </row>
    <row r="30" spans="3:5" x14ac:dyDescent="0.35">
      <c r="C30">
        <v>0.28000000000000003</v>
      </c>
      <c r="D30" s="76">
        <f t="shared" si="0"/>
        <v>1.2729656758128873</v>
      </c>
      <c r="E30" s="75">
        <f t="shared" si="1"/>
        <v>0.3285040669720361</v>
      </c>
    </row>
    <row r="31" spans="3:5" x14ac:dyDescent="0.35">
      <c r="C31">
        <v>0.28999999999999998</v>
      </c>
      <c r="D31" s="76">
        <f t="shared" si="0"/>
        <v>1.2378743560016174</v>
      </c>
      <c r="E31" s="75">
        <f t="shared" si="1"/>
        <v>0.34249030894677601</v>
      </c>
    </row>
    <row r="32" spans="3:5" x14ac:dyDescent="0.35">
      <c r="C32">
        <v>0.3</v>
      </c>
      <c r="D32" s="76">
        <f t="shared" si="0"/>
        <v>1.2039728043259361</v>
      </c>
      <c r="E32" s="75">
        <f t="shared" si="1"/>
        <v>0.35667494393873245</v>
      </c>
    </row>
    <row r="33" spans="3:5" x14ac:dyDescent="0.35">
      <c r="C33">
        <v>0.31</v>
      </c>
      <c r="D33" s="76">
        <f t="shared" si="0"/>
        <v>1.1711829815029451</v>
      </c>
      <c r="E33" s="75">
        <f t="shared" si="1"/>
        <v>0.37106368139083207</v>
      </c>
    </row>
    <row r="34" spans="3:5" x14ac:dyDescent="0.35">
      <c r="C34">
        <v>0.32</v>
      </c>
      <c r="D34" s="76">
        <f t="shared" si="0"/>
        <v>1.1394342831883648</v>
      </c>
      <c r="E34" s="75">
        <f t="shared" si="1"/>
        <v>0.38566248081198479</v>
      </c>
    </row>
    <row r="35" spans="3:5" x14ac:dyDescent="0.35">
      <c r="C35">
        <v>0.33</v>
      </c>
      <c r="D35" s="76">
        <f t="shared" si="0"/>
        <v>1.1086626245216111</v>
      </c>
      <c r="E35" s="75">
        <f t="shared" si="1"/>
        <v>0.40047756659712541</v>
      </c>
    </row>
    <row r="36" spans="3:5" x14ac:dyDescent="0.35">
      <c r="C36">
        <v>0.34</v>
      </c>
      <c r="D36" s="76">
        <f t="shared" si="0"/>
        <v>1.0788096613719298</v>
      </c>
      <c r="E36" s="75">
        <f t="shared" si="1"/>
        <v>0.41551544396166595</v>
      </c>
    </row>
    <row r="37" spans="3:5" x14ac:dyDescent="0.35">
      <c r="C37">
        <v>0.35</v>
      </c>
      <c r="D37" s="76">
        <f t="shared" si="0"/>
        <v>1.0498221244986778</v>
      </c>
      <c r="E37" s="75">
        <f t="shared" si="1"/>
        <v>0.43078291609245423</v>
      </c>
    </row>
    <row r="38" spans="3:5" x14ac:dyDescent="0.35">
      <c r="C38">
        <v>0.36</v>
      </c>
      <c r="D38" s="76">
        <f t="shared" si="0"/>
        <v>1.0216512475319814</v>
      </c>
      <c r="E38" s="75">
        <f t="shared" si="1"/>
        <v>0.44628710262841947</v>
      </c>
    </row>
    <row r="39" spans="3:5" x14ac:dyDescent="0.35">
      <c r="C39">
        <v>0.37</v>
      </c>
      <c r="D39" s="76">
        <f t="shared" si="0"/>
        <v>0.9942522733438669</v>
      </c>
      <c r="E39" s="75">
        <f t="shared" si="1"/>
        <v>0.46203545959655867</v>
      </c>
    </row>
    <row r="40" spans="3:5" x14ac:dyDescent="0.35">
      <c r="C40">
        <v>0.38</v>
      </c>
      <c r="D40" s="76">
        <f t="shared" si="0"/>
        <v>0.96758402626170559</v>
      </c>
      <c r="E40" s="75">
        <f t="shared" si="1"/>
        <v>0.4780358009429998</v>
      </c>
    </row>
    <row r="41" spans="3:5" x14ac:dyDescent="0.35">
      <c r="C41">
        <v>0.39</v>
      </c>
      <c r="D41" s="76">
        <f t="shared" si="0"/>
        <v>0.94160853985844495</v>
      </c>
      <c r="E41" s="75">
        <f t="shared" si="1"/>
        <v>0.49429632181478012</v>
      </c>
    </row>
    <row r="42" spans="3:5" x14ac:dyDescent="0.35">
      <c r="C42">
        <v>0.4</v>
      </c>
      <c r="D42" s="76">
        <f t="shared" si="0"/>
        <v>0.916290731874155</v>
      </c>
      <c r="E42" s="75">
        <f t="shared" si="1"/>
        <v>0.51082562376599072</v>
      </c>
    </row>
    <row r="43" spans="3:5" x14ac:dyDescent="0.35">
      <c r="C43">
        <v>0.41</v>
      </c>
      <c r="D43" s="76">
        <f t="shared" si="0"/>
        <v>0.89159811928378363</v>
      </c>
      <c r="E43" s="75">
        <f t="shared" si="1"/>
        <v>0.52763274208237176</v>
      </c>
    </row>
    <row r="44" spans="3:5" x14ac:dyDescent="0.35">
      <c r="C44">
        <v>0.42</v>
      </c>
      <c r="D44" s="76">
        <f t="shared" si="0"/>
        <v>0.86750056770472306</v>
      </c>
      <c r="E44" s="75">
        <f t="shared" si="1"/>
        <v>0.54472717544167193</v>
      </c>
    </row>
    <row r="45" spans="3:5" x14ac:dyDescent="0.35">
      <c r="C45">
        <v>0.43</v>
      </c>
      <c r="D45" s="76">
        <f t="shared" si="0"/>
        <v>0.84397007029452897</v>
      </c>
      <c r="E45" s="75">
        <f t="shared" si="1"/>
        <v>0.56211891815354109</v>
      </c>
    </row>
    <row r="46" spans="3:5" x14ac:dyDescent="0.35">
      <c r="C46">
        <v>0.44</v>
      </c>
      <c r="D46" s="76">
        <f t="shared" si="0"/>
        <v>0.82098055206983023</v>
      </c>
      <c r="E46" s="75">
        <f t="shared" si="1"/>
        <v>0.57981849525294205</v>
      </c>
    </row>
    <row r="47" spans="3:5" x14ac:dyDescent="0.35">
      <c r="C47">
        <v>0.45</v>
      </c>
      <c r="D47" s="76">
        <f t="shared" si="0"/>
        <v>0.79850769621777162</v>
      </c>
      <c r="E47" s="75">
        <f t="shared" si="1"/>
        <v>0.59783700075562041</v>
      </c>
    </row>
    <row r="48" spans="3:5" x14ac:dyDescent="0.35">
      <c r="C48">
        <v>0.46</v>
      </c>
      <c r="D48" s="76">
        <f t="shared" si="0"/>
        <v>0.77652878949899629</v>
      </c>
      <c r="E48" s="75">
        <f t="shared" si="1"/>
        <v>0.61618613942381695</v>
      </c>
    </row>
    <row r="49" spans="3:5" x14ac:dyDescent="0.35">
      <c r="C49">
        <v>0.47</v>
      </c>
      <c r="D49" s="76">
        <f t="shared" si="0"/>
        <v>0.75502258427803282</v>
      </c>
      <c r="E49" s="75">
        <f t="shared" si="1"/>
        <v>0.6348782724359695</v>
      </c>
    </row>
    <row r="50" spans="3:5" x14ac:dyDescent="0.35">
      <c r="C50">
        <v>0.48</v>
      </c>
      <c r="D50" s="76">
        <f t="shared" si="0"/>
        <v>0.73396917508020043</v>
      </c>
      <c r="E50" s="75">
        <f t="shared" si="1"/>
        <v>0.65392646740666394</v>
      </c>
    </row>
    <row r="51" spans="3:5" x14ac:dyDescent="0.35">
      <c r="C51">
        <v>0.49</v>
      </c>
      <c r="D51" s="76">
        <f t="shared" si="0"/>
        <v>0.71334988787746478</v>
      </c>
      <c r="E51" s="75">
        <f t="shared" si="1"/>
        <v>0.67334455326376563</v>
      </c>
    </row>
    <row r="52" spans="3:5" x14ac:dyDescent="0.35">
      <c r="C52">
        <v>0.5</v>
      </c>
      <c r="D52" s="76">
        <f t="shared" si="0"/>
        <v>0.69314718055994529</v>
      </c>
      <c r="E52" s="75">
        <f t="shared" si="1"/>
        <v>0.69314718055994529</v>
      </c>
    </row>
    <row r="53" spans="3:5" x14ac:dyDescent="0.35">
      <c r="C53">
        <v>0.51</v>
      </c>
      <c r="D53" s="76">
        <f t="shared" si="0"/>
        <v>0.67334455326376563</v>
      </c>
      <c r="E53" s="75">
        <f t="shared" si="1"/>
        <v>0.71334988787746478</v>
      </c>
    </row>
    <row r="54" spans="3:5" x14ac:dyDescent="0.35">
      <c r="C54">
        <v>0.52</v>
      </c>
      <c r="D54" s="76">
        <f t="shared" si="0"/>
        <v>0.65392646740666394</v>
      </c>
      <c r="E54" s="75">
        <f t="shared" si="1"/>
        <v>0.73396917508020043</v>
      </c>
    </row>
    <row r="55" spans="3:5" x14ac:dyDescent="0.35">
      <c r="C55">
        <v>0.53</v>
      </c>
      <c r="D55" s="76">
        <f t="shared" si="0"/>
        <v>0.6348782724359695</v>
      </c>
      <c r="E55" s="75">
        <f t="shared" si="1"/>
        <v>0.75502258427803282</v>
      </c>
    </row>
    <row r="56" spans="3:5" x14ac:dyDescent="0.35">
      <c r="C56">
        <v>0.54</v>
      </c>
      <c r="D56" s="76">
        <f t="shared" si="0"/>
        <v>0.61618613942381695</v>
      </c>
      <c r="E56" s="75">
        <f t="shared" si="1"/>
        <v>0.7765287894989964</v>
      </c>
    </row>
    <row r="57" spans="3:5" x14ac:dyDescent="0.35">
      <c r="C57">
        <v>0.55000000000000004</v>
      </c>
      <c r="D57" s="76">
        <f t="shared" si="0"/>
        <v>0.59783700075562041</v>
      </c>
      <c r="E57" s="75">
        <f t="shared" si="1"/>
        <v>0.79850769621777173</v>
      </c>
    </row>
    <row r="58" spans="3:5" x14ac:dyDescent="0.35">
      <c r="C58">
        <v>0.56000000000000005</v>
      </c>
      <c r="D58" s="76">
        <f t="shared" si="0"/>
        <v>0.57981849525294205</v>
      </c>
      <c r="E58" s="75">
        <f t="shared" si="1"/>
        <v>0.82098055206983034</v>
      </c>
    </row>
    <row r="59" spans="3:5" x14ac:dyDescent="0.35">
      <c r="C59">
        <v>0.56999999999999995</v>
      </c>
      <c r="D59" s="76">
        <f t="shared" si="0"/>
        <v>0.56211891815354131</v>
      </c>
      <c r="E59" s="75">
        <f t="shared" si="1"/>
        <v>0.84397007029452886</v>
      </c>
    </row>
    <row r="60" spans="3:5" x14ac:dyDescent="0.35">
      <c r="C60">
        <v>0.57999999999999996</v>
      </c>
      <c r="D60" s="76">
        <f t="shared" si="0"/>
        <v>0.54472717544167215</v>
      </c>
      <c r="E60" s="75">
        <f t="shared" si="1"/>
        <v>0.86750056770472295</v>
      </c>
    </row>
    <row r="61" spans="3:5" x14ac:dyDescent="0.35">
      <c r="C61">
        <v>0.59</v>
      </c>
      <c r="D61" s="76">
        <f t="shared" si="0"/>
        <v>0.52763274208237199</v>
      </c>
      <c r="E61" s="75">
        <f t="shared" si="1"/>
        <v>0.89159811928378352</v>
      </c>
    </row>
    <row r="62" spans="3:5" x14ac:dyDescent="0.35">
      <c r="C62">
        <v>0.6</v>
      </c>
      <c r="D62" s="76">
        <f t="shared" si="0"/>
        <v>0.51082562376599072</v>
      </c>
      <c r="E62" s="75">
        <f t="shared" si="1"/>
        <v>0.916290731874155</v>
      </c>
    </row>
    <row r="63" spans="3:5" x14ac:dyDescent="0.35">
      <c r="C63">
        <v>0.61</v>
      </c>
      <c r="D63" s="76">
        <f t="shared" si="0"/>
        <v>0.49429632181478012</v>
      </c>
      <c r="E63" s="75">
        <f t="shared" si="1"/>
        <v>0.94160853985844495</v>
      </c>
    </row>
    <row r="64" spans="3:5" x14ac:dyDescent="0.35">
      <c r="C64">
        <v>0.62</v>
      </c>
      <c r="D64" s="76">
        <f t="shared" si="0"/>
        <v>0.4780358009429998</v>
      </c>
      <c r="E64" s="75">
        <f t="shared" si="1"/>
        <v>0.96758402626170559</v>
      </c>
    </row>
    <row r="65" spans="3:5" x14ac:dyDescent="0.35">
      <c r="C65">
        <v>0.63</v>
      </c>
      <c r="D65" s="76">
        <f t="shared" si="0"/>
        <v>0.46203545959655867</v>
      </c>
      <c r="E65" s="75">
        <f t="shared" si="1"/>
        <v>0.9942522733438669</v>
      </c>
    </row>
    <row r="66" spans="3:5" x14ac:dyDescent="0.35">
      <c r="C66">
        <v>0.64</v>
      </c>
      <c r="D66" s="76">
        <f t="shared" si="0"/>
        <v>0.44628710262841947</v>
      </c>
      <c r="E66" s="75">
        <f t="shared" si="1"/>
        <v>1.0216512475319814</v>
      </c>
    </row>
    <row r="67" spans="3:5" x14ac:dyDescent="0.35">
      <c r="C67">
        <v>0.65</v>
      </c>
      <c r="D67" s="76">
        <f t="shared" si="0"/>
        <v>0.43078291609245423</v>
      </c>
      <c r="E67" s="75">
        <f t="shared" si="1"/>
        <v>1.0498221244986778</v>
      </c>
    </row>
    <row r="68" spans="3:5" x14ac:dyDescent="0.35">
      <c r="C68">
        <v>0.66</v>
      </c>
      <c r="D68" s="76">
        <f t="shared" ref="D68:D101" si="2">-LN(C68)</f>
        <v>0.41551544396166579</v>
      </c>
      <c r="E68" s="75">
        <f t="shared" ref="E68:E101" si="3" xml:space="preserve"> - LN(1 - C68)</f>
        <v>1.07880966137193</v>
      </c>
    </row>
    <row r="69" spans="3:5" x14ac:dyDescent="0.35">
      <c r="C69">
        <v>0.67</v>
      </c>
      <c r="D69" s="76">
        <f t="shared" si="2"/>
        <v>0.40047756659712525</v>
      </c>
      <c r="E69" s="75">
        <f t="shared" si="3"/>
        <v>1.1086626245216114</v>
      </c>
    </row>
    <row r="70" spans="3:5" x14ac:dyDescent="0.35">
      <c r="C70">
        <v>0.68</v>
      </c>
      <c r="D70" s="76">
        <f t="shared" si="2"/>
        <v>0.38566248081198462</v>
      </c>
      <c r="E70" s="75">
        <f t="shared" si="3"/>
        <v>1.139434283188365</v>
      </c>
    </row>
    <row r="71" spans="3:5" x14ac:dyDescent="0.35">
      <c r="C71">
        <v>0.69</v>
      </c>
      <c r="D71" s="76">
        <f t="shared" si="2"/>
        <v>0.37106368139083207</v>
      </c>
      <c r="E71" s="75">
        <f t="shared" si="3"/>
        <v>1.1711829815029449</v>
      </c>
    </row>
    <row r="72" spans="3:5" x14ac:dyDescent="0.35">
      <c r="C72">
        <v>0.7</v>
      </c>
      <c r="D72" s="76">
        <f t="shared" si="2"/>
        <v>0.35667494393873245</v>
      </c>
      <c r="E72" s="75">
        <f t="shared" si="3"/>
        <v>1.2039728043259359</v>
      </c>
    </row>
    <row r="73" spans="3:5" x14ac:dyDescent="0.35">
      <c r="C73">
        <v>0.71</v>
      </c>
      <c r="D73" s="76">
        <f t="shared" si="2"/>
        <v>0.34249030894677601</v>
      </c>
      <c r="E73" s="75">
        <f t="shared" si="3"/>
        <v>1.2378743560016172</v>
      </c>
    </row>
    <row r="74" spans="3:5" x14ac:dyDescent="0.35">
      <c r="C74">
        <v>0.72</v>
      </c>
      <c r="D74" s="76">
        <f t="shared" si="2"/>
        <v>0.3285040669720361</v>
      </c>
      <c r="E74" s="75">
        <f t="shared" si="3"/>
        <v>1.2729656758128873</v>
      </c>
    </row>
    <row r="75" spans="3:5" x14ac:dyDescent="0.35">
      <c r="C75">
        <v>0.73</v>
      </c>
      <c r="D75" s="76">
        <f t="shared" si="2"/>
        <v>0.31471074483970024</v>
      </c>
      <c r="E75" s="75">
        <f t="shared" si="3"/>
        <v>1.3093333199837622</v>
      </c>
    </row>
    <row r="76" spans="3:5" x14ac:dyDescent="0.35">
      <c r="C76">
        <v>0.74</v>
      </c>
      <c r="D76" s="76">
        <f t="shared" si="2"/>
        <v>0.30110509278392161</v>
      </c>
      <c r="E76" s="75">
        <f t="shared" si="3"/>
        <v>1.3470736479666092</v>
      </c>
    </row>
    <row r="77" spans="3:5" x14ac:dyDescent="0.35">
      <c r="C77">
        <v>0.75</v>
      </c>
      <c r="D77" s="76">
        <f t="shared" si="2"/>
        <v>0.2876820724517809</v>
      </c>
      <c r="E77" s="75">
        <f t="shared" si="3"/>
        <v>1.3862943611198906</v>
      </c>
    </row>
    <row r="78" spans="3:5" x14ac:dyDescent="0.35">
      <c r="C78">
        <v>0.76</v>
      </c>
      <c r="D78" s="76">
        <f t="shared" si="2"/>
        <v>0.2744368457017603</v>
      </c>
      <c r="E78" s="75">
        <f t="shared" si="3"/>
        <v>1.4271163556401458</v>
      </c>
    </row>
    <row r="79" spans="3:5" x14ac:dyDescent="0.35">
      <c r="C79">
        <v>0.77</v>
      </c>
      <c r="D79" s="76">
        <f t="shared" si="2"/>
        <v>0.26136476413440751</v>
      </c>
      <c r="E79" s="75">
        <f t="shared" si="3"/>
        <v>1.4696759700589417</v>
      </c>
    </row>
    <row r="80" spans="3:5" x14ac:dyDescent="0.35">
      <c r="C80">
        <v>0.78</v>
      </c>
      <c r="D80" s="76">
        <f t="shared" si="2"/>
        <v>0.24846135929849961</v>
      </c>
      <c r="E80" s="75">
        <f t="shared" si="3"/>
        <v>1.5141277326297757</v>
      </c>
    </row>
    <row r="81" spans="3:5" x14ac:dyDescent="0.35">
      <c r="C81">
        <v>0.79</v>
      </c>
      <c r="D81" s="76">
        <f t="shared" si="2"/>
        <v>0.23572233352106983</v>
      </c>
      <c r="E81" s="75">
        <f t="shared" si="3"/>
        <v>1.5606477482646686</v>
      </c>
    </row>
    <row r="82" spans="3:5" x14ac:dyDescent="0.35">
      <c r="C82">
        <v>0.8</v>
      </c>
      <c r="D82" s="76">
        <f t="shared" si="2"/>
        <v>0.22314355131420971</v>
      </c>
      <c r="E82" s="75">
        <f t="shared" si="3"/>
        <v>1.6094379124341005</v>
      </c>
    </row>
    <row r="83" spans="3:5" x14ac:dyDescent="0.35">
      <c r="C83">
        <v>0.81</v>
      </c>
      <c r="D83" s="76">
        <f t="shared" si="2"/>
        <v>0.21072103131565253</v>
      </c>
      <c r="E83" s="75">
        <f t="shared" si="3"/>
        <v>1.6607312068216511</v>
      </c>
    </row>
    <row r="84" spans="3:5" x14ac:dyDescent="0.35">
      <c r="C84">
        <v>0.82</v>
      </c>
      <c r="D84" s="76">
        <f t="shared" si="2"/>
        <v>0.19845093872383832</v>
      </c>
      <c r="E84" s="75">
        <f t="shared" si="3"/>
        <v>1.7147984280919264</v>
      </c>
    </row>
    <row r="85" spans="3:5" x14ac:dyDescent="0.35">
      <c r="C85">
        <v>0.83</v>
      </c>
      <c r="D85" s="76">
        <f t="shared" si="2"/>
        <v>0.18632957819149348</v>
      </c>
      <c r="E85" s="75">
        <f t="shared" si="3"/>
        <v>1.771956841931875</v>
      </c>
    </row>
    <row r="86" spans="3:5" x14ac:dyDescent="0.35">
      <c r="C86">
        <v>0.84</v>
      </c>
      <c r="D86" s="76">
        <f t="shared" si="2"/>
        <v>0.1743533871447778</v>
      </c>
      <c r="E86" s="75">
        <f t="shared" si="3"/>
        <v>1.83258146374831</v>
      </c>
    </row>
    <row r="87" spans="3:5" x14ac:dyDescent="0.35">
      <c r="C87">
        <v>0.85</v>
      </c>
      <c r="D87" s="76">
        <f t="shared" si="2"/>
        <v>0.16251892949777494</v>
      </c>
      <c r="E87" s="75">
        <f t="shared" si="3"/>
        <v>1.8971199848858811</v>
      </c>
    </row>
    <row r="88" spans="3:5" x14ac:dyDescent="0.35">
      <c r="C88">
        <v>0.86</v>
      </c>
      <c r="D88" s="76">
        <f t="shared" si="2"/>
        <v>0.15082288973458366</v>
      </c>
      <c r="E88" s="75">
        <f t="shared" si="3"/>
        <v>1.9661128563728327</v>
      </c>
    </row>
    <row r="89" spans="3:5" x14ac:dyDescent="0.35">
      <c r="C89">
        <v>0.87</v>
      </c>
      <c r="D89" s="76">
        <f t="shared" si="2"/>
        <v>0.13926206733350766</v>
      </c>
      <c r="E89" s="75">
        <f t="shared" si="3"/>
        <v>2.0402208285265546</v>
      </c>
    </row>
    <row r="90" spans="3:5" x14ac:dyDescent="0.35">
      <c r="C90">
        <v>0.88</v>
      </c>
      <c r="D90" s="76">
        <f t="shared" si="2"/>
        <v>0.12783337150988489</v>
      </c>
      <c r="E90" s="75">
        <f t="shared" si="3"/>
        <v>2.120263536200091</v>
      </c>
    </row>
    <row r="91" spans="3:5" x14ac:dyDescent="0.35">
      <c r="C91">
        <v>0.89</v>
      </c>
      <c r="D91" s="76">
        <f t="shared" si="2"/>
        <v>0.11653381625595151</v>
      </c>
      <c r="E91" s="75">
        <f t="shared" si="3"/>
        <v>2.2072749131897211</v>
      </c>
    </row>
    <row r="92" spans="3:5" x14ac:dyDescent="0.35">
      <c r="C92">
        <v>0.9</v>
      </c>
      <c r="D92" s="76">
        <f t="shared" si="2"/>
        <v>0.10536051565782628</v>
      </c>
      <c r="E92" s="75">
        <f t="shared" si="3"/>
        <v>2.3025850929940459</v>
      </c>
    </row>
    <row r="93" spans="3:5" x14ac:dyDescent="0.35">
      <c r="C93">
        <v>0.91</v>
      </c>
      <c r="D93" s="76">
        <f t="shared" si="2"/>
        <v>9.431067947124129E-2</v>
      </c>
      <c r="E93" s="75">
        <f t="shared" si="3"/>
        <v>2.4079456086518722</v>
      </c>
    </row>
    <row r="94" spans="3:5" x14ac:dyDescent="0.35">
      <c r="C94">
        <v>0.92</v>
      </c>
      <c r="D94" s="76">
        <f t="shared" si="2"/>
        <v>8.3381608939051013E-2</v>
      </c>
      <c r="E94" s="75">
        <f t="shared" si="3"/>
        <v>2.5257286443082561</v>
      </c>
    </row>
    <row r="95" spans="3:5" x14ac:dyDescent="0.35">
      <c r="C95">
        <v>0.93</v>
      </c>
      <c r="D95" s="76">
        <f t="shared" si="2"/>
        <v>7.2570692834835374E-2</v>
      </c>
      <c r="E95" s="75">
        <f t="shared" si="3"/>
        <v>2.6592600369327788</v>
      </c>
    </row>
    <row r="96" spans="3:5" x14ac:dyDescent="0.35">
      <c r="C96">
        <v>0.94</v>
      </c>
      <c r="D96" s="76">
        <f t="shared" si="2"/>
        <v>6.1875403718087529E-2</v>
      </c>
      <c r="E96" s="75">
        <f t="shared" si="3"/>
        <v>2.8134107167600355</v>
      </c>
    </row>
    <row r="97" spans="3:5" x14ac:dyDescent="0.35">
      <c r="C97">
        <v>0.95</v>
      </c>
      <c r="D97" s="76">
        <f t="shared" si="2"/>
        <v>5.1293294387550578E-2</v>
      </c>
      <c r="E97" s="75">
        <f t="shared" si="3"/>
        <v>2.99573227355399</v>
      </c>
    </row>
    <row r="98" spans="3:5" x14ac:dyDescent="0.35">
      <c r="C98">
        <v>0.96</v>
      </c>
      <c r="D98" s="76">
        <f t="shared" si="2"/>
        <v>4.0821994520255166E-2</v>
      </c>
      <c r="E98" s="75">
        <f t="shared" si="3"/>
        <v>3.2188758248681997</v>
      </c>
    </row>
    <row r="99" spans="3:5" x14ac:dyDescent="0.35">
      <c r="C99">
        <v>0.97</v>
      </c>
      <c r="D99" s="76">
        <f t="shared" si="2"/>
        <v>3.0459207484708574E-2</v>
      </c>
      <c r="E99" s="75">
        <f t="shared" si="3"/>
        <v>3.5065578973199809</v>
      </c>
    </row>
    <row r="100" spans="3:5" x14ac:dyDescent="0.35">
      <c r="C100">
        <v>0.98</v>
      </c>
      <c r="D100" s="76">
        <f t="shared" si="2"/>
        <v>2.0202707317519466E-2</v>
      </c>
      <c r="E100" s="75">
        <f t="shared" si="3"/>
        <v>3.9120230054281451</v>
      </c>
    </row>
    <row r="101" spans="3:5" x14ac:dyDescent="0.35">
      <c r="C101">
        <v>0.99</v>
      </c>
      <c r="D101" s="76">
        <f t="shared" si="2"/>
        <v>1.0050335853501451E-2</v>
      </c>
      <c r="E101" s="75">
        <f t="shared" si="3"/>
        <v>4.6051701859880909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5"/>
  <sheetViews>
    <sheetView workbookViewId="0">
      <selection activeCell="S8" sqref="S8"/>
    </sheetView>
  </sheetViews>
  <sheetFormatPr defaultRowHeight="14.5" x14ac:dyDescent="0.35"/>
  <cols>
    <col min="1" max="1" width="7.81640625" customWidth="1"/>
    <col min="2" max="2" width="8.90625" customWidth="1"/>
    <col min="3" max="3" width="9" customWidth="1"/>
    <col min="4" max="4" width="10.26953125" customWidth="1"/>
    <col min="5" max="5" width="9.81640625" customWidth="1"/>
    <col min="7" max="7" width="8.7265625" customWidth="1"/>
    <col min="8" max="8" width="7.81640625" customWidth="1"/>
    <col min="9" max="9" width="9.54296875" customWidth="1"/>
    <col min="10" max="10" width="7.453125" customWidth="1"/>
    <col min="11" max="11" width="7.36328125" customWidth="1"/>
    <col min="12" max="12" width="8.90625" style="2" customWidth="1"/>
    <col min="13" max="13" width="8.6328125" style="2" customWidth="1"/>
    <col min="14" max="14" width="8.7265625" style="4"/>
    <col min="17" max="17" width="9.6328125" customWidth="1"/>
    <col min="18" max="18" width="15" customWidth="1"/>
  </cols>
  <sheetData>
    <row r="1" spans="1:18" ht="20.5" x14ac:dyDescent="0.55000000000000004">
      <c r="A1" s="51"/>
      <c r="B1" s="52" t="s">
        <v>117</v>
      </c>
      <c r="C1" s="52" t="s">
        <v>118</v>
      </c>
      <c r="D1" s="52" t="s">
        <v>119</v>
      </c>
      <c r="E1" s="52" t="s">
        <v>120</v>
      </c>
      <c r="F1" s="52" t="s">
        <v>121</v>
      </c>
      <c r="G1" s="52" t="s">
        <v>122</v>
      </c>
      <c r="H1" s="52" t="s">
        <v>123</v>
      </c>
      <c r="I1" s="52" t="s">
        <v>124</v>
      </c>
      <c r="J1" s="52" t="s">
        <v>125</v>
      </c>
      <c r="K1" s="52" t="s">
        <v>126</v>
      </c>
      <c r="L1" s="53"/>
      <c r="M1" s="53"/>
      <c r="N1" s="77" t="s">
        <v>116</v>
      </c>
      <c r="O1" s="78"/>
      <c r="P1" s="78"/>
      <c r="Q1" s="78"/>
      <c r="R1" s="79"/>
    </row>
    <row r="2" spans="1:18" ht="19" thickBot="1" x14ac:dyDescent="0.5">
      <c r="A2" s="54" t="s">
        <v>115</v>
      </c>
      <c r="B2" s="55">
        <v>-9.7391557647777915</v>
      </c>
      <c r="C2" s="55">
        <v>0.53711306497758793</v>
      </c>
      <c r="D2" s="55">
        <v>1.211441898082467E-2</v>
      </c>
      <c r="E2" s="55">
        <v>0.32532003934898218</v>
      </c>
      <c r="F2" s="55">
        <v>0.23847084958821724</v>
      </c>
      <c r="G2" s="55">
        <v>5.4302816889003784E-2</v>
      </c>
      <c r="H2" s="55">
        <v>0.42874430857669449</v>
      </c>
      <c r="I2" s="55">
        <v>0.4181263375528016</v>
      </c>
      <c r="J2" s="55">
        <v>0.16372644915890405</v>
      </c>
      <c r="K2" s="55">
        <v>0.52963447005483411</v>
      </c>
      <c r="L2" s="56"/>
      <c r="M2" s="56"/>
      <c r="N2" s="57"/>
      <c r="O2" s="67">
        <f>SUM(P4:P702)</f>
        <v>2351.8876541008963</v>
      </c>
      <c r="P2" s="58"/>
      <c r="Q2" s="68">
        <v>0.5</v>
      </c>
      <c r="R2" s="65">
        <f>COUNTIF(R4:R702,"Yes")/COUNTA(R4:R702)</f>
        <v>0.96995708154506433</v>
      </c>
    </row>
    <row r="3" spans="1:18" ht="35.25" customHeight="1" thickBot="1" x14ac:dyDescent="0.4">
      <c r="A3" s="47" t="s">
        <v>0</v>
      </c>
      <c r="B3" s="48" t="s">
        <v>1</v>
      </c>
      <c r="C3" s="49" t="s">
        <v>4</v>
      </c>
      <c r="D3" s="49" t="s">
        <v>5</v>
      </c>
      <c r="E3" s="49" t="s">
        <v>6</v>
      </c>
      <c r="F3" s="49" t="s">
        <v>7</v>
      </c>
      <c r="G3" s="49" t="s">
        <v>8</v>
      </c>
      <c r="H3" s="49" t="s">
        <v>9</v>
      </c>
      <c r="I3" s="49" t="s">
        <v>10</v>
      </c>
      <c r="J3" s="49" t="s">
        <v>11</v>
      </c>
      <c r="K3" s="48" t="s">
        <v>12</v>
      </c>
      <c r="L3" s="48" t="s">
        <v>3</v>
      </c>
      <c r="M3" s="48" t="s">
        <v>127</v>
      </c>
      <c r="N3" s="66" t="s">
        <v>208</v>
      </c>
      <c r="O3" s="50" t="s">
        <v>179</v>
      </c>
      <c r="P3" s="50" t="s">
        <v>128</v>
      </c>
      <c r="Q3" s="50" t="s">
        <v>178</v>
      </c>
      <c r="R3" s="69" t="s">
        <v>207</v>
      </c>
    </row>
    <row r="4" spans="1:18" x14ac:dyDescent="0.35">
      <c r="A4" s="1">
        <v>1</v>
      </c>
      <c r="B4">
        <v>1000025</v>
      </c>
      <c r="C4">
        <v>5</v>
      </c>
      <c r="D4">
        <v>1</v>
      </c>
      <c r="E4">
        <v>1</v>
      </c>
      <c r="F4">
        <v>1</v>
      </c>
      <c r="G4">
        <v>2</v>
      </c>
      <c r="H4">
        <v>1</v>
      </c>
      <c r="I4">
        <v>3</v>
      </c>
      <c r="J4">
        <v>1</v>
      </c>
      <c r="K4">
        <v>1</v>
      </c>
      <c r="L4" s="2" t="s">
        <v>213</v>
      </c>
      <c r="M4" s="2">
        <f>IF(L4="Beneign",0,1)</f>
        <v>1</v>
      </c>
      <c r="N4" s="4">
        <f>$B$2+SUMPRODUCT($C$2:$K$2,C4:K4)</f>
        <v>-3.9925952577449824</v>
      </c>
      <c r="O4">
        <f>EXP(N4)/(1+EXP(N4))</f>
        <v>1.811746562551925E-2</v>
      </c>
      <c r="P4">
        <f t="shared" ref="P4:P67" si="0">(M4*LN(O4) + (1 -M4)*LN(1-O4))*(-1)</f>
        <v>4.010878854290806</v>
      </c>
      <c r="Q4" t="str">
        <f>IF(O4&lt;$Q$2, "Benign", "Malignant")</f>
        <v>Benign</v>
      </c>
      <c r="R4" s="70" t="str">
        <f>IF(L4=Q4,"Yes","No")</f>
        <v>Yes</v>
      </c>
    </row>
    <row r="5" spans="1:18" x14ac:dyDescent="0.35">
      <c r="A5" s="1">
        <v>1</v>
      </c>
      <c r="B5">
        <v>1002945</v>
      </c>
      <c r="C5">
        <v>5</v>
      </c>
      <c r="D5">
        <v>4</v>
      </c>
      <c r="E5">
        <v>4</v>
      </c>
      <c r="F5">
        <v>5</v>
      </c>
      <c r="G5">
        <v>7</v>
      </c>
      <c r="H5">
        <v>10</v>
      </c>
      <c r="I5">
        <v>3</v>
      </c>
      <c r="J5">
        <v>2</v>
      </c>
      <c r="K5">
        <v>1</v>
      </c>
      <c r="L5" s="2" t="s">
        <v>213</v>
      </c>
      <c r="M5" s="2">
        <f t="shared" ref="M5:M68" si="1">IF(L5="Beneign",0,1)</f>
        <v>1</v>
      </c>
      <c r="N5" s="4">
        <f t="shared" ref="N5:N68" si="2">$B$2+SUMPRODUCT($C$2:$K$2,C5:K5)</f>
        <v>2.2675308263914804</v>
      </c>
      <c r="O5">
        <f t="shared" ref="O5:O68" si="3">EXP(N5)/(1+EXP(N5))</f>
        <v>0.90615201838613813</v>
      </c>
      <c r="P5">
        <f t="shared" si="0"/>
        <v>9.8548196301268251E-2</v>
      </c>
      <c r="Q5" t="str">
        <f t="shared" ref="Q5:Q68" si="4">IF(O5&lt;$Q$2, "Benign", "Malignant")</f>
        <v>Malignant</v>
      </c>
      <c r="R5" s="70" t="str">
        <f t="shared" ref="R5:R68" si="5">IF(L5=Q5,"Yes","No")</f>
        <v>No</v>
      </c>
    </row>
    <row r="6" spans="1:18" x14ac:dyDescent="0.35">
      <c r="A6" s="1">
        <v>1</v>
      </c>
      <c r="B6">
        <v>1015425</v>
      </c>
      <c r="C6">
        <v>3</v>
      </c>
      <c r="D6">
        <v>1</v>
      </c>
      <c r="E6">
        <v>1</v>
      </c>
      <c r="F6">
        <v>1</v>
      </c>
      <c r="G6">
        <v>2</v>
      </c>
      <c r="H6">
        <v>2</v>
      </c>
      <c r="I6">
        <v>3</v>
      </c>
      <c r="J6">
        <v>1</v>
      </c>
      <c r="K6">
        <v>1</v>
      </c>
      <c r="L6" s="2" t="s">
        <v>213</v>
      </c>
      <c r="M6" s="2">
        <f t="shared" si="1"/>
        <v>1</v>
      </c>
      <c r="N6" s="4">
        <f t="shared" si="2"/>
        <v>-4.6380770791234642</v>
      </c>
      <c r="O6">
        <f t="shared" si="3"/>
        <v>9.5835532756292433E-3</v>
      </c>
      <c r="P6">
        <f t="shared" si="0"/>
        <v>4.6477068501698033</v>
      </c>
      <c r="Q6" t="str">
        <f t="shared" si="4"/>
        <v>Benign</v>
      </c>
      <c r="R6" s="70" t="str">
        <f t="shared" si="5"/>
        <v>Yes</v>
      </c>
    </row>
    <row r="7" spans="1:18" x14ac:dyDescent="0.35">
      <c r="A7" s="1">
        <v>1</v>
      </c>
      <c r="B7">
        <v>1016277</v>
      </c>
      <c r="C7">
        <v>6</v>
      </c>
      <c r="D7">
        <v>8</v>
      </c>
      <c r="E7">
        <v>8</v>
      </c>
      <c r="F7">
        <v>1</v>
      </c>
      <c r="G7">
        <v>3</v>
      </c>
      <c r="H7">
        <v>4</v>
      </c>
      <c r="I7">
        <v>3</v>
      </c>
      <c r="J7">
        <v>7</v>
      </c>
      <c r="K7">
        <v>1</v>
      </c>
      <c r="L7" s="2" t="s">
        <v>213</v>
      </c>
      <c r="M7" s="2">
        <f t="shared" si="1"/>
        <v>1</v>
      </c>
      <c r="N7" s="4">
        <f t="shared" si="2"/>
        <v>1.2294534531137646</v>
      </c>
      <c r="O7">
        <f t="shared" si="3"/>
        <v>0.77372290146601153</v>
      </c>
      <c r="P7">
        <f t="shared" si="0"/>
        <v>0.25654147793457716</v>
      </c>
      <c r="Q7" t="str">
        <f t="shared" si="4"/>
        <v>Malignant</v>
      </c>
      <c r="R7" s="70" t="str">
        <f t="shared" si="5"/>
        <v>No</v>
      </c>
    </row>
    <row r="8" spans="1:18" x14ac:dyDescent="0.35">
      <c r="A8" s="1">
        <v>1</v>
      </c>
      <c r="B8">
        <v>1017023</v>
      </c>
      <c r="C8">
        <v>4</v>
      </c>
      <c r="D8">
        <v>1</v>
      </c>
      <c r="E8">
        <v>1</v>
      </c>
      <c r="F8">
        <v>3</v>
      </c>
      <c r="G8">
        <v>2</v>
      </c>
      <c r="H8">
        <v>1</v>
      </c>
      <c r="I8">
        <v>3</v>
      </c>
      <c r="J8">
        <v>1</v>
      </c>
      <c r="K8">
        <v>1</v>
      </c>
      <c r="L8" s="2" t="s">
        <v>213</v>
      </c>
      <c r="M8" s="2">
        <f t="shared" si="1"/>
        <v>1</v>
      </c>
      <c r="N8" s="4">
        <f t="shared" si="2"/>
        <v>-4.0527666235461357</v>
      </c>
      <c r="O8">
        <f t="shared" si="3"/>
        <v>1.7077530979744803E-2</v>
      </c>
      <c r="P8">
        <f t="shared" si="0"/>
        <v>4.0699916572920012</v>
      </c>
      <c r="Q8" t="str">
        <f t="shared" si="4"/>
        <v>Benign</v>
      </c>
      <c r="R8" s="70" t="str">
        <f t="shared" si="5"/>
        <v>Yes</v>
      </c>
    </row>
    <row r="9" spans="1:18" x14ac:dyDescent="0.35">
      <c r="A9" s="1">
        <v>1</v>
      </c>
      <c r="B9">
        <v>1017122</v>
      </c>
      <c r="C9">
        <v>8</v>
      </c>
      <c r="D9">
        <v>10</v>
      </c>
      <c r="E9">
        <v>10</v>
      </c>
      <c r="F9">
        <v>8</v>
      </c>
      <c r="G9">
        <v>7</v>
      </c>
      <c r="H9">
        <v>10</v>
      </c>
      <c r="I9">
        <v>9</v>
      </c>
      <c r="J9">
        <v>7</v>
      </c>
      <c r="K9">
        <v>1</v>
      </c>
      <c r="L9" s="2" t="s">
        <v>2</v>
      </c>
      <c r="M9" s="2">
        <f t="shared" si="1"/>
        <v>1</v>
      </c>
      <c r="N9" s="4">
        <f t="shared" si="2"/>
        <v>9.9462795911790671</v>
      </c>
      <c r="O9">
        <f t="shared" si="3"/>
        <v>0.99995209676386321</v>
      </c>
      <c r="P9">
        <f t="shared" si="0"/>
        <v>4.7904383533451601E-5</v>
      </c>
      <c r="Q9" t="str">
        <f t="shared" si="4"/>
        <v>Malignant</v>
      </c>
      <c r="R9" s="70" t="str">
        <f t="shared" si="5"/>
        <v>Yes</v>
      </c>
    </row>
    <row r="10" spans="1:18" x14ac:dyDescent="0.35">
      <c r="A10" s="1">
        <v>1</v>
      </c>
      <c r="B10">
        <v>1018099</v>
      </c>
      <c r="C10">
        <v>1</v>
      </c>
      <c r="D10">
        <v>1</v>
      </c>
      <c r="E10">
        <v>1</v>
      </c>
      <c r="F10">
        <v>1</v>
      </c>
      <c r="G10">
        <v>2</v>
      </c>
      <c r="H10">
        <v>10</v>
      </c>
      <c r="I10">
        <v>3</v>
      </c>
      <c r="J10">
        <v>1</v>
      </c>
      <c r="K10">
        <v>1</v>
      </c>
      <c r="L10" s="2" t="s">
        <v>213</v>
      </c>
      <c r="M10" s="2">
        <f t="shared" si="1"/>
        <v>1</v>
      </c>
      <c r="N10" s="4">
        <f t="shared" si="2"/>
        <v>-2.2823487404650837</v>
      </c>
      <c r="O10">
        <f t="shared" si="3"/>
        <v>9.2595419475238194E-2</v>
      </c>
      <c r="P10">
        <f t="shared" si="0"/>
        <v>2.3795156042636427</v>
      </c>
      <c r="Q10" t="str">
        <f t="shared" si="4"/>
        <v>Benign</v>
      </c>
      <c r="R10" s="70" t="str">
        <f t="shared" si="5"/>
        <v>Yes</v>
      </c>
    </row>
    <row r="11" spans="1:18" x14ac:dyDescent="0.35">
      <c r="A11" s="1">
        <v>1</v>
      </c>
      <c r="B11">
        <v>1018561</v>
      </c>
      <c r="C11">
        <v>2</v>
      </c>
      <c r="D11">
        <v>1</v>
      </c>
      <c r="E11">
        <v>2</v>
      </c>
      <c r="F11">
        <v>1</v>
      </c>
      <c r="G11">
        <v>2</v>
      </c>
      <c r="H11">
        <v>1</v>
      </c>
      <c r="I11">
        <v>3</v>
      </c>
      <c r="J11">
        <v>1</v>
      </c>
      <c r="K11">
        <v>1</v>
      </c>
      <c r="L11" s="2" t="s">
        <v>213</v>
      </c>
      <c r="M11" s="2">
        <f t="shared" si="1"/>
        <v>1</v>
      </c>
      <c r="N11" s="4">
        <f t="shared" si="2"/>
        <v>-5.2786144133287651</v>
      </c>
      <c r="O11">
        <f t="shared" si="3"/>
        <v>5.0736188105906192E-3</v>
      </c>
      <c r="P11">
        <f t="shared" si="0"/>
        <v>5.2837009466439744</v>
      </c>
      <c r="Q11" t="str">
        <f t="shared" si="4"/>
        <v>Benign</v>
      </c>
      <c r="R11" s="70" t="str">
        <f t="shared" si="5"/>
        <v>Yes</v>
      </c>
    </row>
    <row r="12" spans="1:18" x14ac:dyDescent="0.35">
      <c r="A12" s="1">
        <v>1</v>
      </c>
      <c r="B12">
        <v>1033078</v>
      </c>
      <c r="C12">
        <v>2</v>
      </c>
      <c r="D12">
        <v>1</v>
      </c>
      <c r="E12">
        <v>1</v>
      </c>
      <c r="F12">
        <v>1</v>
      </c>
      <c r="G12">
        <v>2</v>
      </c>
      <c r="H12">
        <v>1</v>
      </c>
      <c r="I12">
        <v>1</v>
      </c>
      <c r="J12">
        <v>1</v>
      </c>
      <c r="K12">
        <v>5</v>
      </c>
      <c r="L12" s="2" t="s">
        <v>213</v>
      </c>
      <c r="M12" s="2">
        <f t="shared" si="1"/>
        <v>1</v>
      </c>
      <c r="N12" s="4">
        <f t="shared" si="2"/>
        <v>-4.3216492475640136</v>
      </c>
      <c r="O12">
        <f t="shared" si="3"/>
        <v>1.3103972705140072E-2</v>
      </c>
      <c r="P12">
        <f t="shared" si="0"/>
        <v>4.3348398348146739</v>
      </c>
      <c r="Q12" t="str">
        <f t="shared" si="4"/>
        <v>Benign</v>
      </c>
      <c r="R12" s="70" t="str">
        <f t="shared" si="5"/>
        <v>Yes</v>
      </c>
    </row>
    <row r="13" spans="1:18" x14ac:dyDescent="0.35">
      <c r="A13" s="1">
        <v>1</v>
      </c>
      <c r="B13">
        <v>1033078</v>
      </c>
      <c r="C13">
        <v>4</v>
      </c>
      <c r="D13">
        <v>2</v>
      </c>
      <c r="E13">
        <v>1</v>
      </c>
      <c r="F13">
        <v>1</v>
      </c>
      <c r="G13">
        <v>2</v>
      </c>
      <c r="H13">
        <v>1</v>
      </c>
      <c r="I13">
        <v>2</v>
      </c>
      <c r="J13">
        <v>1</v>
      </c>
      <c r="K13">
        <v>1</v>
      </c>
      <c r="L13" s="2" t="s">
        <v>213</v>
      </c>
      <c r="M13" s="2">
        <f t="shared" si="1"/>
        <v>1</v>
      </c>
      <c r="N13" s="4">
        <f t="shared" si="2"/>
        <v>-4.9357202412945478</v>
      </c>
      <c r="O13">
        <f t="shared" si="3"/>
        <v>7.1340239557831043E-3</v>
      </c>
      <c r="P13">
        <f t="shared" si="0"/>
        <v>4.9428798340775533</v>
      </c>
      <c r="Q13" t="str">
        <f t="shared" si="4"/>
        <v>Benign</v>
      </c>
      <c r="R13" s="70" t="str">
        <f t="shared" si="5"/>
        <v>Yes</v>
      </c>
    </row>
    <row r="14" spans="1:18" x14ac:dyDescent="0.35">
      <c r="A14" s="1">
        <v>1</v>
      </c>
      <c r="B14">
        <v>1035283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3</v>
      </c>
      <c r="J14">
        <v>1</v>
      </c>
      <c r="K14">
        <v>1</v>
      </c>
      <c r="L14" s="2" t="s">
        <v>213</v>
      </c>
      <c r="M14" s="2">
        <f t="shared" si="1"/>
        <v>1</v>
      </c>
      <c r="N14" s="4">
        <f t="shared" si="2"/>
        <v>-6.1953503345443384</v>
      </c>
      <c r="O14">
        <f t="shared" si="3"/>
        <v>2.0347401724745994E-3</v>
      </c>
      <c r="P14">
        <f t="shared" si="0"/>
        <v>6.197387147612945</v>
      </c>
      <c r="Q14" t="str">
        <f t="shared" si="4"/>
        <v>Benign</v>
      </c>
      <c r="R14" s="70" t="str">
        <f t="shared" si="5"/>
        <v>Yes</v>
      </c>
    </row>
    <row r="15" spans="1:18" x14ac:dyDescent="0.35">
      <c r="A15" s="1">
        <v>1</v>
      </c>
      <c r="B15">
        <v>1036172</v>
      </c>
      <c r="C15">
        <v>2</v>
      </c>
      <c r="D15">
        <v>1</v>
      </c>
      <c r="E15">
        <v>1</v>
      </c>
      <c r="F15">
        <v>1</v>
      </c>
      <c r="G15">
        <v>2</v>
      </c>
      <c r="H15">
        <v>1</v>
      </c>
      <c r="I15">
        <v>2</v>
      </c>
      <c r="J15">
        <v>1</v>
      </c>
      <c r="K15">
        <v>1</v>
      </c>
      <c r="L15" s="2" t="s">
        <v>213</v>
      </c>
      <c r="M15" s="2">
        <f t="shared" si="1"/>
        <v>1</v>
      </c>
      <c r="N15" s="4">
        <f t="shared" si="2"/>
        <v>-6.0220607902305483</v>
      </c>
      <c r="O15">
        <f t="shared" si="3"/>
        <v>2.4188029180109969E-3</v>
      </c>
      <c r="P15">
        <f t="shared" si="0"/>
        <v>6.024482523178067</v>
      </c>
      <c r="Q15" t="str">
        <f t="shared" si="4"/>
        <v>Benign</v>
      </c>
      <c r="R15" s="70" t="str">
        <f t="shared" si="5"/>
        <v>Yes</v>
      </c>
    </row>
    <row r="16" spans="1:18" x14ac:dyDescent="0.35">
      <c r="A16" s="1">
        <v>1</v>
      </c>
      <c r="B16">
        <v>1041801</v>
      </c>
      <c r="C16">
        <v>5</v>
      </c>
      <c r="D16">
        <v>3</v>
      </c>
      <c r="E16">
        <v>3</v>
      </c>
      <c r="F16">
        <v>3</v>
      </c>
      <c r="G16">
        <v>2</v>
      </c>
      <c r="H16">
        <v>3</v>
      </c>
      <c r="I16">
        <v>4</v>
      </c>
      <c r="J16">
        <v>4</v>
      </c>
      <c r="K16">
        <v>1</v>
      </c>
      <c r="L16" s="2" t="s">
        <v>2</v>
      </c>
      <c r="M16" s="2">
        <f t="shared" si="1"/>
        <v>1</v>
      </c>
      <c r="N16" s="4">
        <f t="shared" si="2"/>
        <v>-1.0739903397260324</v>
      </c>
      <c r="O16">
        <f t="shared" si="3"/>
        <v>0.25464497283584009</v>
      </c>
      <c r="P16">
        <f t="shared" si="0"/>
        <v>1.3678849673117723</v>
      </c>
      <c r="Q16" t="str">
        <f t="shared" si="4"/>
        <v>Benign</v>
      </c>
      <c r="R16" s="70" t="str">
        <f t="shared" si="5"/>
        <v>No</v>
      </c>
    </row>
    <row r="17" spans="1:18" x14ac:dyDescent="0.35">
      <c r="A17" s="1">
        <v>1</v>
      </c>
      <c r="B17">
        <v>1043999</v>
      </c>
      <c r="C17">
        <v>1</v>
      </c>
      <c r="D17">
        <v>1</v>
      </c>
      <c r="E17">
        <v>1</v>
      </c>
      <c r="F17">
        <v>1</v>
      </c>
      <c r="G17">
        <v>2</v>
      </c>
      <c r="H17">
        <v>3</v>
      </c>
      <c r="I17">
        <v>3</v>
      </c>
      <c r="J17">
        <v>1</v>
      </c>
      <c r="K17">
        <v>1</v>
      </c>
      <c r="L17" s="2" t="s">
        <v>213</v>
      </c>
      <c r="M17" s="2">
        <f t="shared" si="1"/>
        <v>1</v>
      </c>
      <c r="N17" s="4">
        <f t="shared" si="2"/>
        <v>-5.2835589005019461</v>
      </c>
      <c r="O17">
        <f t="shared" si="3"/>
        <v>5.0487206270034071E-3</v>
      </c>
      <c r="P17">
        <f t="shared" si="0"/>
        <v>5.2886204089786126</v>
      </c>
      <c r="Q17" t="str">
        <f t="shared" si="4"/>
        <v>Benign</v>
      </c>
      <c r="R17" s="70" t="str">
        <f t="shared" si="5"/>
        <v>Yes</v>
      </c>
    </row>
    <row r="18" spans="1:18" x14ac:dyDescent="0.35">
      <c r="A18" s="1">
        <v>1</v>
      </c>
      <c r="B18">
        <v>1044572</v>
      </c>
      <c r="C18">
        <v>8</v>
      </c>
      <c r="D18">
        <v>7</v>
      </c>
      <c r="E18">
        <v>5</v>
      </c>
      <c r="F18">
        <v>10</v>
      </c>
      <c r="G18">
        <v>7</v>
      </c>
      <c r="H18">
        <v>9</v>
      </c>
      <c r="I18">
        <v>5</v>
      </c>
      <c r="J18">
        <v>5</v>
      </c>
      <c r="K18">
        <v>4</v>
      </c>
      <c r="L18" s="2" t="s">
        <v>2</v>
      </c>
      <c r="M18" s="2">
        <f t="shared" si="1"/>
        <v>1</v>
      </c>
      <c r="N18" s="4">
        <f t="shared" si="2"/>
        <v>7.9204786897269095</v>
      </c>
      <c r="O18">
        <f t="shared" si="3"/>
        <v>0.99963690347580991</v>
      </c>
      <c r="P18">
        <f t="shared" si="0"/>
        <v>3.6316245969414483E-4</v>
      </c>
      <c r="Q18" t="str">
        <f t="shared" si="4"/>
        <v>Malignant</v>
      </c>
      <c r="R18" s="70" t="str">
        <f t="shared" si="5"/>
        <v>Yes</v>
      </c>
    </row>
    <row r="19" spans="1:18" x14ac:dyDescent="0.35">
      <c r="A19" s="1">
        <v>1</v>
      </c>
      <c r="B19">
        <v>1047630</v>
      </c>
      <c r="C19">
        <v>7</v>
      </c>
      <c r="D19">
        <v>4</v>
      </c>
      <c r="E19">
        <v>6</v>
      </c>
      <c r="F19">
        <v>4</v>
      </c>
      <c r="G19">
        <v>6</v>
      </c>
      <c r="H19">
        <v>1</v>
      </c>
      <c r="I19">
        <v>4</v>
      </c>
      <c r="J19">
        <v>3</v>
      </c>
      <c r="K19">
        <v>1</v>
      </c>
      <c r="L19" s="2" t="s">
        <v>2</v>
      </c>
      <c r="M19" s="2">
        <f t="shared" si="1"/>
        <v>1</v>
      </c>
      <c r="N19" s="4">
        <f t="shared" si="2"/>
        <v>0.42277737808885618</v>
      </c>
      <c r="O19">
        <f t="shared" si="3"/>
        <v>0.60414766066086556</v>
      </c>
      <c r="P19">
        <f t="shared" si="0"/>
        <v>0.50393663963273538</v>
      </c>
      <c r="Q19" t="str">
        <f t="shared" si="4"/>
        <v>Malignant</v>
      </c>
      <c r="R19" s="70" t="str">
        <f t="shared" si="5"/>
        <v>Yes</v>
      </c>
    </row>
    <row r="20" spans="1:18" x14ac:dyDescent="0.35">
      <c r="A20" s="1">
        <v>1</v>
      </c>
      <c r="B20">
        <v>1048672</v>
      </c>
      <c r="C20">
        <v>4</v>
      </c>
      <c r="D20">
        <v>1</v>
      </c>
      <c r="E20">
        <v>1</v>
      </c>
      <c r="F20">
        <v>1</v>
      </c>
      <c r="G20">
        <v>2</v>
      </c>
      <c r="H20">
        <v>1</v>
      </c>
      <c r="I20">
        <v>2</v>
      </c>
      <c r="J20">
        <v>1</v>
      </c>
      <c r="K20">
        <v>1</v>
      </c>
      <c r="L20" s="2" t="s">
        <v>213</v>
      </c>
      <c r="M20" s="2">
        <f t="shared" si="1"/>
        <v>1</v>
      </c>
      <c r="N20" s="4">
        <f t="shared" si="2"/>
        <v>-4.9478346602753724</v>
      </c>
      <c r="O20">
        <f t="shared" si="3"/>
        <v>7.0487262925949899E-3</v>
      </c>
      <c r="P20">
        <f t="shared" si="0"/>
        <v>4.9549083461973602</v>
      </c>
      <c r="Q20" t="str">
        <f t="shared" si="4"/>
        <v>Benign</v>
      </c>
      <c r="R20" s="70" t="str">
        <f t="shared" si="5"/>
        <v>Yes</v>
      </c>
    </row>
    <row r="21" spans="1:18" x14ac:dyDescent="0.35">
      <c r="A21" s="1">
        <v>1</v>
      </c>
      <c r="B21">
        <v>1049815</v>
      </c>
      <c r="C21">
        <v>4</v>
      </c>
      <c r="D21">
        <v>1</v>
      </c>
      <c r="E21">
        <v>1</v>
      </c>
      <c r="F21">
        <v>1</v>
      </c>
      <c r="G21">
        <v>2</v>
      </c>
      <c r="H21">
        <v>1</v>
      </c>
      <c r="I21">
        <v>3</v>
      </c>
      <c r="J21">
        <v>1</v>
      </c>
      <c r="K21">
        <v>1</v>
      </c>
      <c r="L21" s="2" t="s">
        <v>213</v>
      </c>
      <c r="M21" s="2">
        <f t="shared" si="1"/>
        <v>1</v>
      </c>
      <c r="N21" s="4">
        <f t="shared" si="2"/>
        <v>-4.5297083227225707</v>
      </c>
      <c r="O21">
        <f t="shared" si="3"/>
        <v>1.0668770893907309E-2</v>
      </c>
      <c r="P21">
        <f t="shared" si="0"/>
        <v>4.540434413002135</v>
      </c>
      <c r="Q21" t="str">
        <f t="shared" si="4"/>
        <v>Benign</v>
      </c>
      <c r="R21" s="70" t="str">
        <f t="shared" si="5"/>
        <v>Yes</v>
      </c>
    </row>
    <row r="22" spans="1:18" x14ac:dyDescent="0.35">
      <c r="A22" s="1">
        <v>1</v>
      </c>
      <c r="B22">
        <v>1050670</v>
      </c>
      <c r="C22">
        <v>10</v>
      </c>
      <c r="D22">
        <v>7</v>
      </c>
      <c r="E22">
        <v>7</v>
      </c>
      <c r="F22">
        <v>6</v>
      </c>
      <c r="G22">
        <v>4</v>
      </c>
      <c r="H22">
        <v>10</v>
      </c>
      <c r="I22">
        <v>4</v>
      </c>
      <c r="J22">
        <v>1</v>
      </c>
      <c r="K22">
        <v>2</v>
      </c>
      <c r="L22" s="2" t="s">
        <v>2</v>
      </c>
      <c r="M22" s="2">
        <f t="shared" si="1"/>
        <v>1</v>
      </c>
      <c r="N22" s="4">
        <f t="shared" si="2"/>
        <v>6.8249962836387787</v>
      </c>
      <c r="O22">
        <f t="shared" si="3"/>
        <v>0.99891489874530248</v>
      </c>
      <c r="P22">
        <f t="shared" si="0"/>
        <v>1.0856904032931387E-3</v>
      </c>
      <c r="Q22" t="str">
        <f t="shared" si="4"/>
        <v>Malignant</v>
      </c>
      <c r="R22" s="70" t="str">
        <f t="shared" si="5"/>
        <v>Yes</v>
      </c>
    </row>
    <row r="23" spans="1:18" x14ac:dyDescent="0.35">
      <c r="A23" s="1">
        <v>1</v>
      </c>
      <c r="B23">
        <v>1050718</v>
      </c>
      <c r="C23">
        <v>6</v>
      </c>
      <c r="D23">
        <v>1</v>
      </c>
      <c r="E23">
        <v>1</v>
      </c>
      <c r="F23">
        <v>1</v>
      </c>
      <c r="G23">
        <v>2</v>
      </c>
      <c r="H23">
        <v>1</v>
      </c>
      <c r="I23">
        <v>3</v>
      </c>
      <c r="J23">
        <v>1</v>
      </c>
      <c r="K23">
        <v>1</v>
      </c>
      <c r="L23" s="2" t="s">
        <v>213</v>
      </c>
      <c r="M23" s="2">
        <f t="shared" si="1"/>
        <v>1</v>
      </c>
      <c r="N23" s="4">
        <f t="shared" si="2"/>
        <v>-3.4554821927673949</v>
      </c>
      <c r="O23">
        <f t="shared" si="3"/>
        <v>3.0605788549591801E-2</v>
      </c>
      <c r="P23">
        <f t="shared" si="0"/>
        <v>3.4865661196265525</v>
      </c>
      <c r="Q23" t="str">
        <f t="shared" si="4"/>
        <v>Benign</v>
      </c>
      <c r="R23" s="70" t="str">
        <f t="shared" si="5"/>
        <v>Yes</v>
      </c>
    </row>
    <row r="24" spans="1:18" x14ac:dyDescent="0.35">
      <c r="A24" s="1">
        <v>1</v>
      </c>
      <c r="B24">
        <v>1054590</v>
      </c>
      <c r="C24">
        <v>7</v>
      </c>
      <c r="D24">
        <v>3</v>
      </c>
      <c r="E24">
        <v>2</v>
      </c>
      <c r="F24">
        <v>10</v>
      </c>
      <c r="G24">
        <v>5</v>
      </c>
      <c r="H24">
        <v>10</v>
      </c>
      <c r="I24">
        <v>5</v>
      </c>
      <c r="J24">
        <v>4</v>
      </c>
      <c r="K24">
        <v>4</v>
      </c>
      <c r="L24" s="2" t="s">
        <v>2</v>
      </c>
      <c r="M24" s="2">
        <f t="shared" si="1"/>
        <v>1</v>
      </c>
      <c r="N24" s="4">
        <f t="shared" si="2"/>
        <v>6.5153600564188565</v>
      </c>
      <c r="O24">
        <f t="shared" si="3"/>
        <v>0.99852166597535152</v>
      </c>
      <c r="P24">
        <f t="shared" si="0"/>
        <v>1.4794278385404647E-3</v>
      </c>
      <c r="Q24" t="str">
        <f t="shared" si="4"/>
        <v>Malignant</v>
      </c>
      <c r="R24" s="70" t="str">
        <f t="shared" si="5"/>
        <v>Yes</v>
      </c>
    </row>
    <row r="25" spans="1:18" x14ac:dyDescent="0.35">
      <c r="A25" s="1">
        <v>1</v>
      </c>
      <c r="B25">
        <v>1054593</v>
      </c>
      <c r="C25">
        <v>10</v>
      </c>
      <c r="D25">
        <v>5</v>
      </c>
      <c r="E25">
        <v>5</v>
      </c>
      <c r="F25">
        <v>3</v>
      </c>
      <c r="G25">
        <v>6</v>
      </c>
      <c r="H25">
        <v>7</v>
      </c>
      <c r="I25">
        <v>7</v>
      </c>
      <c r="J25">
        <v>10</v>
      </c>
      <c r="K25">
        <v>1</v>
      </c>
      <c r="L25" s="2" t="s">
        <v>2</v>
      </c>
      <c r="M25" s="2">
        <f t="shared" si="1"/>
        <v>1</v>
      </c>
      <c r="N25" s="4">
        <f t="shared" si="2"/>
        <v>6.4553701112961406</v>
      </c>
      <c r="O25">
        <f t="shared" si="3"/>
        <v>0.99843041014757561</v>
      </c>
      <c r="P25">
        <f t="shared" si="0"/>
        <v>1.5708229490496869E-3</v>
      </c>
      <c r="Q25" t="str">
        <f t="shared" si="4"/>
        <v>Malignant</v>
      </c>
      <c r="R25" s="70" t="str">
        <f t="shared" si="5"/>
        <v>Yes</v>
      </c>
    </row>
    <row r="26" spans="1:18" x14ac:dyDescent="0.35">
      <c r="A26" s="1">
        <v>1</v>
      </c>
      <c r="B26">
        <v>1056784</v>
      </c>
      <c r="C26">
        <v>3</v>
      </c>
      <c r="D26">
        <v>1</v>
      </c>
      <c r="E26">
        <v>1</v>
      </c>
      <c r="F26">
        <v>1</v>
      </c>
      <c r="G26">
        <v>2</v>
      </c>
      <c r="H26">
        <v>1</v>
      </c>
      <c r="I26">
        <v>2</v>
      </c>
      <c r="J26">
        <v>1</v>
      </c>
      <c r="K26">
        <v>1</v>
      </c>
      <c r="L26" s="2" t="s">
        <v>213</v>
      </c>
      <c r="M26" s="2">
        <f t="shared" si="1"/>
        <v>1</v>
      </c>
      <c r="N26" s="4">
        <f t="shared" si="2"/>
        <v>-5.4849477252529599</v>
      </c>
      <c r="O26">
        <f t="shared" si="3"/>
        <v>4.1316109197195158E-3</v>
      </c>
      <c r="P26">
        <f t="shared" si="0"/>
        <v>5.4890878948593187</v>
      </c>
      <c r="Q26" t="str">
        <f t="shared" si="4"/>
        <v>Benign</v>
      </c>
      <c r="R26" s="70" t="str">
        <f t="shared" si="5"/>
        <v>Yes</v>
      </c>
    </row>
    <row r="27" spans="1:18" x14ac:dyDescent="0.35">
      <c r="A27" s="1">
        <v>1</v>
      </c>
      <c r="B27">
        <v>1057013</v>
      </c>
      <c r="C27">
        <v>8</v>
      </c>
      <c r="D27">
        <v>4</v>
      </c>
      <c r="E27">
        <v>5</v>
      </c>
      <c r="F27">
        <v>1</v>
      </c>
      <c r="G27">
        <v>2</v>
      </c>
      <c r="H27">
        <v>0</v>
      </c>
      <c r="I27">
        <v>7</v>
      </c>
      <c r="J27">
        <v>3</v>
      </c>
      <c r="K27">
        <v>1</v>
      </c>
      <c r="L27" s="2" t="s">
        <v>2</v>
      </c>
      <c r="M27" s="2">
        <f t="shared" si="1"/>
        <v>1</v>
      </c>
      <c r="N27" s="4">
        <f t="shared" si="2"/>
        <v>0.52758129147850497</v>
      </c>
      <c r="O27">
        <f t="shared" si="3"/>
        <v>0.62891881015084694</v>
      </c>
      <c r="P27">
        <f t="shared" si="0"/>
        <v>0.46375310827454541</v>
      </c>
      <c r="Q27" t="str">
        <f t="shared" si="4"/>
        <v>Malignant</v>
      </c>
      <c r="R27" s="70" t="str">
        <f t="shared" si="5"/>
        <v>Yes</v>
      </c>
    </row>
    <row r="28" spans="1:18" x14ac:dyDescent="0.35">
      <c r="A28" s="1">
        <v>1</v>
      </c>
      <c r="B28">
        <v>1059552</v>
      </c>
      <c r="C28">
        <v>1</v>
      </c>
      <c r="D28">
        <v>1</v>
      </c>
      <c r="E28">
        <v>1</v>
      </c>
      <c r="F28">
        <v>1</v>
      </c>
      <c r="G28">
        <v>2</v>
      </c>
      <c r="H28">
        <v>1</v>
      </c>
      <c r="I28">
        <v>3</v>
      </c>
      <c r="J28">
        <v>1</v>
      </c>
      <c r="K28">
        <v>1</v>
      </c>
      <c r="L28" s="2" t="s">
        <v>213</v>
      </c>
      <c r="M28" s="2">
        <f t="shared" si="1"/>
        <v>1</v>
      </c>
      <c r="N28" s="4">
        <f t="shared" si="2"/>
        <v>-6.141047517655335</v>
      </c>
      <c r="O28">
        <f t="shared" si="3"/>
        <v>2.1480434563470588E-3</v>
      </c>
      <c r="P28">
        <f t="shared" si="0"/>
        <v>6.1431978714661142</v>
      </c>
      <c r="Q28" t="str">
        <f t="shared" si="4"/>
        <v>Benign</v>
      </c>
      <c r="R28" s="70" t="str">
        <f t="shared" si="5"/>
        <v>Yes</v>
      </c>
    </row>
    <row r="29" spans="1:18" x14ac:dyDescent="0.35">
      <c r="A29" s="1">
        <v>1</v>
      </c>
      <c r="B29">
        <v>1065726</v>
      </c>
      <c r="C29">
        <v>5</v>
      </c>
      <c r="D29">
        <v>2</v>
      </c>
      <c r="E29">
        <v>3</v>
      </c>
      <c r="F29">
        <v>4</v>
      </c>
      <c r="G29">
        <v>2</v>
      </c>
      <c r="H29">
        <v>7</v>
      </c>
      <c r="I29">
        <v>3</v>
      </c>
      <c r="J29">
        <v>6</v>
      </c>
      <c r="K29">
        <v>1</v>
      </c>
      <c r="L29" s="2" t="s">
        <v>2</v>
      </c>
      <c r="M29" s="2">
        <f t="shared" si="1"/>
        <v>1</v>
      </c>
      <c r="N29" s="4">
        <f t="shared" si="2"/>
        <v>0.77666988595314557</v>
      </c>
      <c r="O29">
        <f t="shared" si="3"/>
        <v>0.68496195471724697</v>
      </c>
      <c r="P29">
        <f t="shared" si="0"/>
        <v>0.37839198282110925</v>
      </c>
      <c r="Q29" t="str">
        <f t="shared" si="4"/>
        <v>Malignant</v>
      </c>
      <c r="R29" s="70" t="str">
        <f t="shared" si="5"/>
        <v>Yes</v>
      </c>
    </row>
    <row r="30" spans="1:18" x14ac:dyDescent="0.35">
      <c r="A30" s="1">
        <v>1</v>
      </c>
      <c r="B30">
        <v>1066373</v>
      </c>
      <c r="C30">
        <v>3</v>
      </c>
      <c r="D30">
        <v>2</v>
      </c>
      <c r="E30">
        <v>1</v>
      </c>
      <c r="F30">
        <v>1</v>
      </c>
      <c r="G30">
        <v>1</v>
      </c>
      <c r="H30">
        <v>1</v>
      </c>
      <c r="I30">
        <v>2</v>
      </c>
      <c r="J30">
        <v>1</v>
      </c>
      <c r="K30">
        <v>1</v>
      </c>
      <c r="L30" s="2" t="s">
        <v>213</v>
      </c>
      <c r="M30" s="2">
        <f t="shared" si="1"/>
        <v>1</v>
      </c>
      <c r="N30" s="4">
        <f t="shared" si="2"/>
        <v>-5.5271361231611396</v>
      </c>
      <c r="O30">
        <f t="shared" si="3"/>
        <v>3.9616067231544707E-3</v>
      </c>
      <c r="P30">
        <f t="shared" si="0"/>
        <v>5.5311055978349009</v>
      </c>
      <c r="Q30" t="str">
        <f t="shared" si="4"/>
        <v>Benign</v>
      </c>
      <c r="R30" s="70" t="str">
        <f t="shared" si="5"/>
        <v>Yes</v>
      </c>
    </row>
    <row r="31" spans="1:18" x14ac:dyDescent="0.35">
      <c r="A31" s="1">
        <v>1</v>
      </c>
      <c r="B31">
        <v>1066979</v>
      </c>
      <c r="C31">
        <v>5</v>
      </c>
      <c r="D31">
        <v>1</v>
      </c>
      <c r="E31">
        <v>1</v>
      </c>
      <c r="F31">
        <v>1</v>
      </c>
      <c r="G31">
        <v>2</v>
      </c>
      <c r="H31">
        <v>1</v>
      </c>
      <c r="I31">
        <v>2</v>
      </c>
      <c r="J31">
        <v>1</v>
      </c>
      <c r="K31">
        <v>1</v>
      </c>
      <c r="L31" s="2" t="s">
        <v>213</v>
      </c>
      <c r="M31" s="2">
        <f t="shared" si="1"/>
        <v>1</v>
      </c>
      <c r="N31" s="4">
        <f t="shared" si="2"/>
        <v>-4.4107215952977841</v>
      </c>
      <c r="O31">
        <f t="shared" si="3"/>
        <v>1.2000645607917176E-2</v>
      </c>
      <c r="P31">
        <f t="shared" si="0"/>
        <v>4.4227948299815756</v>
      </c>
      <c r="Q31" t="str">
        <f t="shared" si="4"/>
        <v>Benign</v>
      </c>
      <c r="R31" s="70" t="str">
        <f t="shared" si="5"/>
        <v>Yes</v>
      </c>
    </row>
    <row r="32" spans="1:18" x14ac:dyDescent="0.35">
      <c r="A32" s="1">
        <v>1</v>
      </c>
      <c r="B32">
        <v>1067444</v>
      </c>
      <c r="C32">
        <v>2</v>
      </c>
      <c r="D32">
        <v>1</v>
      </c>
      <c r="E32">
        <v>1</v>
      </c>
      <c r="F32">
        <v>1</v>
      </c>
      <c r="G32">
        <v>2</v>
      </c>
      <c r="H32">
        <v>1</v>
      </c>
      <c r="I32">
        <v>2</v>
      </c>
      <c r="J32">
        <v>1</v>
      </c>
      <c r="K32">
        <v>1</v>
      </c>
      <c r="L32" s="2" t="s">
        <v>213</v>
      </c>
      <c r="M32" s="2">
        <f t="shared" si="1"/>
        <v>1</v>
      </c>
      <c r="N32" s="4">
        <f t="shared" si="2"/>
        <v>-6.0220607902305483</v>
      </c>
      <c r="O32">
        <f t="shared" si="3"/>
        <v>2.4188029180109969E-3</v>
      </c>
      <c r="P32">
        <f t="shared" si="0"/>
        <v>6.024482523178067</v>
      </c>
      <c r="Q32" t="str">
        <f t="shared" si="4"/>
        <v>Benign</v>
      </c>
      <c r="R32" s="70" t="str">
        <f t="shared" si="5"/>
        <v>Yes</v>
      </c>
    </row>
    <row r="33" spans="1:18" x14ac:dyDescent="0.35">
      <c r="A33" s="1">
        <v>1</v>
      </c>
      <c r="B33">
        <v>1070935</v>
      </c>
      <c r="C33">
        <v>1</v>
      </c>
      <c r="D33">
        <v>1</v>
      </c>
      <c r="E33">
        <v>3</v>
      </c>
      <c r="F33">
        <v>1</v>
      </c>
      <c r="G33">
        <v>2</v>
      </c>
      <c r="H33">
        <v>1</v>
      </c>
      <c r="I33">
        <v>1</v>
      </c>
      <c r="J33">
        <v>1</v>
      </c>
      <c r="K33">
        <v>1</v>
      </c>
      <c r="L33" s="2" t="s">
        <v>213</v>
      </c>
      <c r="M33" s="2">
        <f t="shared" si="1"/>
        <v>1</v>
      </c>
      <c r="N33" s="4">
        <f t="shared" si="2"/>
        <v>-6.3266601140629737</v>
      </c>
      <c r="O33">
        <f t="shared" si="3"/>
        <v>1.7848042868007646E-3</v>
      </c>
      <c r="P33">
        <f t="shared" si="0"/>
        <v>6.3284465130106664</v>
      </c>
      <c r="Q33" t="str">
        <f t="shared" si="4"/>
        <v>Benign</v>
      </c>
      <c r="R33" s="70" t="str">
        <f t="shared" si="5"/>
        <v>Yes</v>
      </c>
    </row>
    <row r="34" spans="1:18" x14ac:dyDescent="0.35">
      <c r="A34" s="1">
        <v>1</v>
      </c>
      <c r="B34">
        <v>1070935</v>
      </c>
      <c r="C34">
        <v>3</v>
      </c>
      <c r="D34">
        <v>1</v>
      </c>
      <c r="E34">
        <v>1</v>
      </c>
      <c r="F34">
        <v>1</v>
      </c>
      <c r="G34">
        <v>1</v>
      </c>
      <c r="H34">
        <v>1</v>
      </c>
      <c r="I34">
        <v>2</v>
      </c>
      <c r="J34">
        <v>1</v>
      </c>
      <c r="K34">
        <v>1</v>
      </c>
      <c r="L34" s="2" t="s">
        <v>213</v>
      </c>
      <c r="M34" s="2">
        <f t="shared" si="1"/>
        <v>1</v>
      </c>
      <c r="N34" s="4">
        <f t="shared" si="2"/>
        <v>-5.5392505421419642</v>
      </c>
      <c r="O34">
        <f t="shared" si="3"/>
        <v>3.9140904041242638E-3</v>
      </c>
      <c r="P34">
        <f t="shared" si="0"/>
        <v>5.5431723126448853</v>
      </c>
      <c r="Q34" t="str">
        <f t="shared" si="4"/>
        <v>Benign</v>
      </c>
      <c r="R34" s="70" t="str">
        <f t="shared" si="5"/>
        <v>Yes</v>
      </c>
    </row>
    <row r="35" spans="1:18" x14ac:dyDescent="0.35">
      <c r="A35" s="1">
        <v>1</v>
      </c>
      <c r="B35">
        <v>1071760</v>
      </c>
      <c r="C35">
        <v>2</v>
      </c>
      <c r="D35">
        <v>1</v>
      </c>
      <c r="E35">
        <v>1</v>
      </c>
      <c r="F35">
        <v>1</v>
      </c>
      <c r="G35">
        <v>2</v>
      </c>
      <c r="H35">
        <v>1</v>
      </c>
      <c r="I35">
        <v>3</v>
      </c>
      <c r="J35">
        <v>1</v>
      </c>
      <c r="K35">
        <v>1</v>
      </c>
      <c r="L35" s="2" t="s">
        <v>213</v>
      </c>
      <c r="M35" s="2">
        <f t="shared" si="1"/>
        <v>1</v>
      </c>
      <c r="N35" s="4">
        <f t="shared" si="2"/>
        <v>-5.6039344526777466</v>
      </c>
      <c r="O35">
        <f t="shared" si="3"/>
        <v>3.6698260017348962E-3</v>
      </c>
      <c r="P35">
        <f t="shared" si="0"/>
        <v>5.6076110290110117</v>
      </c>
      <c r="Q35" t="str">
        <f t="shared" si="4"/>
        <v>Benign</v>
      </c>
      <c r="R35" s="70" t="str">
        <f t="shared" si="5"/>
        <v>Yes</v>
      </c>
    </row>
    <row r="36" spans="1:18" x14ac:dyDescent="0.35">
      <c r="A36" s="1">
        <v>1</v>
      </c>
      <c r="B36">
        <v>1072179</v>
      </c>
      <c r="C36">
        <v>10</v>
      </c>
      <c r="D36">
        <v>7</v>
      </c>
      <c r="E36">
        <v>7</v>
      </c>
      <c r="F36">
        <v>3</v>
      </c>
      <c r="G36">
        <v>8</v>
      </c>
      <c r="H36">
        <v>5</v>
      </c>
      <c r="I36">
        <v>7</v>
      </c>
      <c r="J36">
        <v>4</v>
      </c>
      <c r="K36">
        <v>3</v>
      </c>
      <c r="L36" s="2" t="s">
        <v>2</v>
      </c>
      <c r="M36" s="2">
        <f t="shared" si="1"/>
        <v>1</v>
      </c>
      <c r="N36" s="4">
        <f t="shared" si="2"/>
        <v>6.4582662897366205</v>
      </c>
      <c r="O36">
        <f t="shared" si="3"/>
        <v>0.99843494227930896</v>
      </c>
      <c r="P36">
        <f t="shared" si="0"/>
        <v>1.5662837028477857E-3</v>
      </c>
      <c r="Q36" t="str">
        <f t="shared" si="4"/>
        <v>Malignant</v>
      </c>
      <c r="R36" s="70" t="str">
        <f t="shared" si="5"/>
        <v>Yes</v>
      </c>
    </row>
    <row r="37" spans="1:18" x14ac:dyDescent="0.35">
      <c r="A37" s="1">
        <v>1</v>
      </c>
      <c r="B37">
        <v>1074610</v>
      </c>
      <c r="C37">
        <v>2</v>
      </c>
      <c r="D37">
        <v>1</v>
      </c>
      <c r="E37">
        <v>1</v>
      </c>
      <c r="F37">
        <v>2</v>
      </c>
      <c r="G37">
        <v>2</v>
      </c>
      <c r="H37">
        <v>1</v>
      </c>
      <c r="I37">
        <v>3</v>
      </c>
      <c r="J37">
        <v>1</v>
      </c>
      <c r="K37">
        <v>1</v>
      </c>
      <c r="L37" s="2" t="s">
        <v>213</v>
      </c>
      <c r="M37" s="2">
        <f t="shared" si="1"/>
        <v>1</v>
      </c>
      <c r="N37" s="4">
        <f t="shared" si="2"/>
        <v>-5.3654636030895295</v>
      </c>
      <c r="O37">
        <f t="shared" si="3"/>
        <v>4.6535356190675788E-3</v>
      </c>
      <c r="P37">
        <f t="shared" si="0"/>
        <v>5.3701280001145353</v>
      </c>
      <c r="Q37" t="str">
        <f t="shared" si="4"/>
        <v>Benign</v>
      </c>
      <c r="R37" s="70" t="str">
        <f t="shared" si="5"/>
        <v>Yes</v>
      </c>
    </row>
    <row r="38" spans="1:18" x14ac:dyDescent="0.35">
      <c r="A38" s="1">
        <v>1</v>
      </c>
      <c r="B38">
        <v>1075123</v>
      </c>
      <c r="C38">
        <v>3</v>
      </c>
      <c r="D38">
        <v>1</v>
      </c>
      <c r="E38">
        <v>2</v>
      </c>
      <c r="F38">
        <v>1</v>
      </c>
      <c r="G38">
        <v>2</v>
      </c>
      <c r="H38">
        <v>1</v>
      </c>
      <c r="I38">
        <v>2</v>
      </c>
      <c r="J38">
        <v>1</v>
      </c>
      <c r="K38">
        <v>1</v>
      </c>
      <c r="L38" s="2" t="s">
        <v>213</v>
      </c>
      <c r="M38" s="2">
        <f t="shared" si="1"/>
        <v>1</v>
      </c>
      <c r="N38" s="4">
        <f t="shared" si="2"/>
        <v>-5.1596276859039785</v>
      </c>
      <c r="O38">
        <f t="shared" si="3"/>
        <v>5.711034543299155E-3</v>
      </c>
      <c r="P38">
        <f t="shared" si="0"/>
        <v>5.1653550907624322</v>
      </c>
      <c r="Q38" t="str">
        <f t="shared" si="4"/>
        <v>Benign</v>
      </c>
      <c r="R38" s="70" t="str">
        <f t="shared" si="5"/>
        <v>Yes</v>
      </c>
    </row>
    <row r="39" spans="1:18" x14ac:dyDescent="0.35">
      <c r="A39" s="1">
        <v>1</v>
      </c>
      <c r="B39">
        <v>1079304</v>
      </c>
      <c r="C39">
        <v>2</v>
      </c>
      <c r="D39">
        <v>1</v>
      </c>
      <c r="E39">
        <v>1</v>
      </c>
      <c r="F39">
        <v>1</v>
      </c>
      <c r="G39">
        <v>2</v>
      </c>
      <c r="H39">
        <v>1</v>
      </c>
      <c r="I39">
        <v>2</v>
      </c>
      <c r="J39">
        <v>1</v>
      </c>
      <c r="K39">
        <v>1</v>
      </c>
      <c r="L39" s="2" t="s">
        <v>213</v>
      </c>
      <c r="M39" s="2">
        <f t="shared" si="1"/>
        <v>1</v>
      </c>
      <c r="N39" s="4">
        <f t="shared" si="2"/>
        <v>-6.0220607902305483</v>
      </c>
      <c r="O39">
        <f t="shared" si="3"/>
        <v>2.4188029180109969E-3</v>
      </c>
      <c r="P39">
        <f t="shared" si="0"/>
        <v>6.024482523178067</v>
      </c>
      <c r="Q39" t="str">
        <f t="shared" si="4"/>
        <v>Benign</v>
      </c>
      <c r="R39" s="70" t="str">
        <f t="shared" si="5"/>
        <v>Yes</v>
      </c>
    </row>
    <row r="40" spans="1:18" x14ac:dyDescent="0.35">
      <c r="A40" s="1">
        <v>1</v>
      </c>
      <c r="B40">
        <v>1080185</v>
      </c>
      <c r="C40">
        <v>10</v>
      </c>
      <c r="D40">
        <v>10</v>
      </c>
      <c r="E40">
        <v>10</v>
      </c>
      <c r="F40">
        <v>8</v>
      </c>
      <c r="G40">
        <v>6</v>
      </c>
      <c r="H40">
        <v>1</v>
      </c>
      <c r="I40">
        <v>8</v>
      </c>
      <c r="J40">
        <v>9</v>
      </c>
      <c r="K40">
        <v>1</v>
      </c>
      <c r="L40" s="2" t="s">
        <v>2</v>
      </c>
      <c r="M40" s="2">
        <f t="shared" si="1"/>
        <v>1</v>
      </c>
      <c r="N40" s="4">
        <f t="shared" si="2"/>
        <v>7.0168306878199935</v>
      </c>
      <c r="O40">
        <f t="shared" si="3"/>
        <v>0.99910414048525054</v>
      </c>
      <c r="P40">
        <f t="shared" si="0"/>
        <v>8.9626103670730308E-4</v>
      </c>
      <c r="Q40" t="str">
        <f t="shared" si="4"/>
        <v>Malignant</v>
      </c>
      <c r="R40" s="70" t="str">
        <f t="shared" si="5"/>
        <v>Yes</v>
      </c>
    </row>
    <row r="41" spans="1:18" x14ac:dyDescent="0.35">
      <c r="A41" s="1">
        <v>1</v>
      </c>
      <c r="B41">
        <v>1081791</v>
      </c>
      <c r="C41">
        <v>6</v>
      </c>
      <c r="D41">
        <v>2</v>
      </c>
      <c r="E41">
        <v>1</v>
      </c>
      <c r="F41">
        <v>1</v>
      </c>
      <c r="G41">
        <v>1</v>
      </c>
      <c r="H41">
        <v>1</v>
      </c>
      <c r="I41">
        <v>7</v>
      </c>
      <c r="J41">
        <v>1</v>
      </c>
      <c r="K41">
        <v>1</v>
      </c>
      <c r="L41" s="2" t="s">
        <v>213</v>
      </c>
      <c r="M41" s="2">
        <f t="shared" si="1"/>
        <v>1</v>
      </c>
      <c r="N41" s="4">
        <f t="shared" si="2"/>
        <v>-1.8251652404643677</v>
      </c>
      <c r="O41">
        <f t="shared" si="3"/>
        <v>0.13881523860313918</v>
      </c>
      <c r="P41">
        <f t="shared" si="0"/>
        <v>1.9746114487286623</v>
      </c>
      <c r="Q41" t="str">
        <f t="shared" si="4"/>
        <v>Benign</v>
      </c>
      <c r="R41" s="70" t="str">
        <f t="shared" si="5"/>
        <v>Yes</v>
      </c>
    </row>
    <row r="42" spans="1:18" x14ac:dyDescent="0.35">
      <c r="A42" s="1">
        <v>1</v>
      </c>
      <c r="B42">
        <v>1084584</v>
      </c>
      <c r="C42">
        <v>5</v>
      </c>
      <c r="D42">
        <v>4</v>
      </c>
      <c r="E42">
        <v>4</v>
      </c>
      <c r="F42">
        <v>9</v>
      </c>
      <c r="G42">
        <v>2</v>
      </c>
      <c r="H42">
        <v>10</v>
      </c>
      <c r="I42">
        <v>5</v>
      </c>
      <c r="J42">
        <v>6</v>
      </c>
      <c r="K42">
        <v>1</v>
      </c>
      <c r="L42" s="2" t="s">
        <v>2</v>
      </c>
      <c r="M42" s="2">
        <f t="shared" si="1"/>
        <v>1</v>
      </c>
      <c r="N42" s="4">
        <f t="shared" si="2"/>
        <v>4.4410586120405497</v>
      </c>
      <c r="O42">
        <f t="shared" si="3"/>
        <v>0.98835377499642296</v>
      </c>
      <c r="P42">
        <f t="shared" si="0"/>
        <v>1.1714573467970208E-2</v>
      </c>
      <c r="Q42" t="str">
        <f t="shared" si="4"/>
        <v>Malignant</v>
      </c>
      <c r="R42" s="70" t="str">
        <f t="shared" si="5"/>
        <v>Yes</v>
      </c>
    </row>
    <row r="43" spans="1:18" x14ac:dyDescent="0.35">
      <c r="A43" s="1">
        <v>1</v>
      </c>
      <c r="B43">
        <v>1091262</v>
      </c>
      <c r="C43">
        <v>2</v>
      </c>
      <c r="D43">
        <v>5</v>
      </c>
      <c r="E43">
        <v>3</v>
      </c>
      <c r="F43">
        <v>3</v>
      </c>
      <c r="G43">
        <v>6</v>
      </c>
      <c r="H43">
        <v>7</v>
      </c>
      <c r="I43">
        <v>7</v>
      </c>
      <c r="J43">
        <v>5</v>
      </c>
      <c r="K43">
        <v>1</v>
      </c>
      <c r="L43" s="2" t="s">
        <v>2</v>
      </c>
      <c r="M43" s="2">
        <f t="shared" si="1"/>
        <v>1</v>
      </c>
      <c r="N43" s="4">
        <f t="shared" si="2"/>
        <v>0.68919326698295436</v>
      </c>
      <c r="O43">
        <f t="shared" si="3"/>
        <v>0.66578744095347497</v>
      </c>
      <c r="P43">
        <f t="shared" si="0"/>
        <v>0.40678481711092973</v>
      </c>
      <c r="Q43" t="str">
        <f t="shared" si="4"/>
        <v>Malignant</v>
      </c>
      <c r="R43" s="70" t="str">
        <f t="shared" si="5"/>
        <v>Yes</v>
      </c>
    </row>
    <row r="44" spans="1:18" x14ac:dyDescent="0.35">
      <c r="A44" s="1">
        <v>1</v>
      </c>
      <c r="B44">
        <v>1096800</v>
      </c>
      <c r="C44">
        <v>6</v>
      </c>
      <c r="D44">
        <v>6</v>
      </c>
      <c r="E44">
        <v>6</v>
      </c>
      <c r="F44">
        <v>9</v>
      </c>
      <c r="G44">
        <v>6</v>
      </c>
      <c r="H44">
        <v>0</v>
      </c>
      <c r="I44">
        <v>7</v>
      </c>
      <c r="J44">
        <v>8</v>
      </c>
      <c r="K44">
        <v>1</v>
      </c>
      <c r="L44" s="2" t="s">
        <v>213</v>
      </c>
      <c r="M44" s="2">
        <f t="shared" si="1"/>
        <v>1</v>
      </c>
      <c r="N44" s="4">
        <f t="shared" si="2"/>
        <v>2.7465143488902317</v>
      </c>
      <c r="O44">
        <f t="shared" si="3"/>
        <v>0.93971619122084904</v>
      </c>
      <c r="P44">
        <f t="shared" si="0"/>
        <v>6.217737353952444E-2</v>
      </c>
      <c r="Q44" t="str">
        <f t="shared" si="4"/>
        <v>Malignant</v>
      </c>
      <c r="R44" s="70" t="str">
        <f t="shared" si="5"/>
        <v>No</v>
      </c>
    </row>
    <row r="45" spans="1:18" x14ac:dyDescent="0.35">
      <c r="A45" s="1">
        <v>1</v>
      </c>
      <c r="B45">
        <v>1099510</v>
      </c>
      <c r="C45">
        <v>10</v>
      </c>
      <c r="D45">
        <v>4</v>
      </c>
      <c r="E45">
        <v>3</v>
      </c>
      <c r="F45">
        <v>1</v>
      </c>
      <c r="G45">
        <v>3</v>
      </c>
      <c r="H45">
        <v>3</v>
      </c>
      <c r="I45">
        <v>6</v>
      </c>
      <c r="J45">
        <v>5</v>
      </c>
      <c r="K45">
        <v>2</v>
      </c>
      <c r="L45" s="2" t="s">
        <v>2</v>
      </c>
      <c r="M45" s="2">
        <f t="shared" si="1"/>
        <v>1</v>
      </c>
      <c r="N45" s="4">
        <f t="shared" si="2"/>
        <v>2.7306641161746423</v>
      </c>
      <c r="O45">
        <f t="shared" si="3"/>
        <v>0.93881199780938562</v>
      </c>
      <c r="P45">
        <f t="shared" si="0"/>
        <v>6.3140035145106035E-2</v>
      </c>
      <c r="Q45" t="str">
        <f t="shared" si="4"/>
        <v>Malignant</v>
      </c>
      <c r="R45" s="70" t="str">
        <f t="shared" si="5"/>
        <v>Yes</v>
      </c>
    </row>
    <row r="46" spans="1:18" x14ac:dyDescent="0.35">
      <c r="A46" s="1">
        <v>1</v>
      </c>
      <c r="B46">
        <v>1100524</v>
      </c>
      <c r="C46">
        <v>6</v>
      </c>
      <c r="D46">
        <v>10</v>
      </c>
      <c r="E46">
        <v>10</v>
      </c>
      <c r="F46">
        <v>2</v>
      </c>
      <c r="G46">
        <v>8</v>
      </c>
      <c r="H46">
        <v>10</v>
      </c>
      <c r="I46">
        <v>7</v>
      </c>
      <c r="J46">
        <v>3</v>
      </c>
      <c r="K46">
        <v>3</v>
      </c>
      <c r="L46" s="2" t="s">
        <v>2</v>
      </c>
      <c r="M46" s="2">
        <f t="shared" si="1"/>
        <v>1</v>
      </c>
      <c r="N46" s="4">
        <f t="shared" si="2"/>
        <v>7.0636416489520393</v>
      </c>
      <c r="O46">
        <f t="shared" si="3"/>
        <v>0.99914507510885464</v>
      </c>
      <c r="P46">
        <f t="shared" si="0"/>
        <v>8.5529054785097604E-4</v>
      </c>
      <c r="Q46" t="str">
        <f t="shared" si="4"/>
        <v>Malignant</v>
      </c>
      <c r="R46" s="70" t="str">
        <f t="shared" si="5"/>
        <v>Yes</v>
      </c>
    </row>
    <row r="47" spans="1:18" x14ac:dyDescent="0.35">
      <c r="A47" s="1">
        <v>1</v>
      </c>
      <c r="B47">
        <v>1102573</v>
      </c>
      <c r="C47">
        <v>5</v>
      </c>
      <c r="D47">
        <v>6</v>
      </c>
      <c r="E47">
        <v>5</v>
      </c>
      <c r="F47">
        <v>6</v>
      </c>
      <c r="G47">
        <v>10</v>
      </c>
      <c r="H47">
        <v>1</v>
      </c>
      <c r="I47">
        <v>3</v>
      </c>
      <c r="J47">
        <v>1</v>
      </c>
      <c r="K47">
        <v>1</v>
      </c>
      <c r="L47" s="2" t="s">
        <v>2</v>
      </c>
      <c r="M47" s="2">
        <f t="shared" si="1"/>
        <v>1</v>
      </c>
      <c r="N47" s="4">
        <f t="shared" si="2"/>
        <v>-1.0039662223918135</v>
      </c>
      <c r="O47">
        <f t="shared" si="3"/>
        <v>0.26816232972192561</v>
      </c>
      <c r="P47">
        <f t="shared" si="0"/>
        <v>1.3161627739206474</v>
      </c>
      <c r="Q47" t="str">
        <f t="shared" si="4"/>
        <v>Benign</v>
      </c>
      <c r="R47" s="70" t="str">
        <f t="shared" si="5"/>
        <v>No</v>
      </c>
    </row>
    <row r="48" spans="1:18" x14ac:dyDescent="0.35">
      <c r="A48" s="1">
        <v>1</v>
      </c>
      <c r="B48">
        <v>1103608</v>
      </c>
      <c r="C48">
        <v>10</v>
      </c>
      <c r="D48">
        <v>10</v>
      </c>
      <c r="E48">
        <v>10</v>
      </c>
      <c r="F48">
        <v>4</v>
      </c>
      <c r="G48">
        <v>8</v>
      </c>
      <c r="H48">
        <v>1</v>
      </c>
      <c r="I48">
        <v>8</v>
      </c>
      <c r="J48">
        <v>10</v>
      </c>
      <c r="K48">
        <v>1</v>
      </c>
      <c r="L48" s="2" t="s">
        <v>2</v>
      </c>
      <c r="M48" s="2">
        <f t="shared" si="1"/>
        <v>1</v>
      </c>
      <c r="N48" s="4">
        <f t="shared" si="2"/>
        <v>6.3352793724040346</v>
      </c>
      <c r="O48">
        <f t="shared" si="3"/>
        <v>0.99823048618983801</v>
      </c>
      <c r="P48">
        <f t="shared" si="0"/>
        <v>1.7710812490669501E-3</v>
      </c>
      <c r="Q48" t="str">
        <f t="shared" si="4"/>
        <v>Malignant</v>
      </c>
      <c r="R48" s="70" t="str">
        <f t="shared" si="5"/>
        <v>Yes</v>
      </c>
    </row>
    <row r="49" spans="1:18" x14ac:dyDescent="0.35">
      <c r="A49" s="1">
        <v>1</v>
      </c>
      <c r="B49">
        <v>1103722</v>
      </c>
      <c r="C49">
        <v>1</v>
      </c>
      <c r="D49">
        <v>1</v>
      </c>
      <c r="E49">
        <v>1</v>
      </c>
      <c r="F49">
        <v>1</v>
      </c>
      <c r="G49">
        <v>2</v>
      </c>
      <c r="H49">
        <v>1</v>
      </c>
      <c r="I49">
        <v>2</v>
      </c>
      <c r="J49">
        <v>1</v>
      </c>
      <c r="K49">
        <v>2</v>
      </c>
      <c r="L49" s="2" t="s">
        <v>213</v>
      </c>
      <c r="M49" s="2">
        <f t="shared" si="1"/>
        <v>1</v>
      </c>
      <c r="N49" s="4">
        <f t="shared" si="2"/>
        <v>-6.0295393851533028</v>
      </c>
      <c r="O49">
        <f t="shared" si="3"/>
        <v>2.4008244106761755E-3</v>
      </c>
      <c r="P49">
        <f t="shared" si="0"/>
        <v>6.0319430961639764</v>
      </c>
      <c r="Q49" t="str">
        <f t="shared" si="4"/>
        <v>Benign</v>
      </c>
      <c r="R49" s="70" t="str">
        <f t="shared" si="5"/>
        <v>Yes</v>
      </c>
    </row>
    <row r="50" spans="1:18" x14ac:dyDescent="0.35">
      <c r="A50" s="1">
        <v>1</v>
      </c>
      <c r="B50">
        <v>1105257</v>
      </c>
      <c r="C50">
        <v>3</v>
      </c>
      <c r="D50">
        <v>7</v>
      </c>
      <c r="E50">
        <v>7</v>
      </c>
      <c r="F50">
        <v>4</v>
      </c>
      <c r="G50">
        <v>4</v>
      </c>
      <c r="H50">
        <v>9</v>
      </c>
      <c r="I50">
        <v>4</v>
      </c>
      <c r="J50">
        <v>8</v>
      </c>
      <c r="K50">
        <v>1</v>
      </c>
      <c r="L50" s="2" t="s">
        <v>2</v>
      </c>
      <c r="M50" s="2">
        <f t="shared" si="1"/>
        <v>1</v>
      </c>
      <c r="N50" s="4">
        <f t="shared" si="2"/>
        <v>2.7759694951000284</v>
      </c>
      <c r="O50">
        <f t="shared" si="3"/>
        <v>0.94136336247351293</v>
      </c>
      <c r="P50">
        <f t="shared" si="0"/>
        <v>6.0426068901262078E-2</v>
      </c>
      <c r="Q50" t="str">
        <f t="shared" si="4"/>
        <v>Malignant</v>
      </c>
      <c r="R50" s="70" t="str">
        <f t="shared" si="5"/>
        <v>Yes</v>
      </c>
    </row>
    <row r="51" spans="1:18" x14ac:dyDescent="0.35">
      <c r="A51" s="1">
        <v>1</v>
      </c>
      <c r="B51">
        <v>1105524</v>
      </c>
      <c r="C51">
        <v>1</v>
      </c>
      <c r="D51">
        <v>1</v>
      </c>
      <c r="E51">
        <v>1</v>
      </c>
      <c r="F51">
        <v>1</v>
      </c>
      <c r="G51">
        <v>2</v>
      </c>
      <c r="H51">
        <v>1</v>
      </c>
      <c r="I51">
        <v>2</v>
      </c>
      <c r="J51">
        <v>1</v>
      </c>
      <c r="K51">
        <v>1</v>
      </c>
      <c r="L51" s="2" t="s">
        <v>213</v>
      </c>
      <c r="M51" s="2">
        <f t="shared" si="1"/>
        <v>1</v>
      </c>
      <c r="N51" s="4">
        <f t="shared" si="2"/>
        <v>-6.5591738552081367</v>
      </c>
      <c r="O51">
        <f t="shared" si="3"/>
        <v>1.4150507142749963E-3</v>
      </c>
      <c r="P51">
        <f t="shared" si="0"/>
        <v>6.5605899080521617</v>
      </c>
      <c r="Q51" t="str">
        <f t="shared" si="4"/>
        <v>Benign</v>
      </c>
      <c r="R51" s="70" t="str">
        <f t="shared" si="5"/>
        <v>Yes</v>
      </c>
    </row>
    <row r="52" spans="1:18" x14ac:dyDescent="0.35">
      <c r="A52" s="1">
        <v>1</v>
      </c>
      <c r="B52">
        <v>1106095</v>
      </c>
      <c r="C52">
        <v>4</v>
      </c>
      <c r="D52">
        <v>1</v>
      </c>
      <c r="E52">
        <v>1</v>
      </c>
      <c r="F52">
        <v>3</v>
      </c>
      <c r="G52">
        <v>2</v>
      </c>
      <c r="H52">
        <v>1</v>
      </c>
      <c r="I52">
        <v>3</v>
      </c>
      <c r="J52">
        <v>1</v>
      </c>
      <c r="K52">
        <v>1</v>
      </c>
      <c r="L52" s="2" t="s">
        <v>213</v>
      </c>
      <c r="M52" s="2">
        <f t="shared" si="1"/>
        <v>1</v>
      </c>
      <c r="N52" s="4">
        <f t="shared" si="2"/>
        <v>-4.0527666235461357</v>
      </c>
      <c r="O52">
        <f t="shared" si="3"/>
        <v>1.7077530979744803E-2</v>
      </c>
      <c r="P52">
        <f t="shared" si="0"/>
        <v>4.0699916572920012</v>
      </c>
      <c r="Q52" t="str">
        <f t="shared" si="4"/>
        <v>Benign</v>
      </c>
      <c r="R52" s="70" t="str">
        <f t="shared" si="5"/>
        <v>Yes</v>
      </c>
    </row>
    <row r="53" spans="1:18" x14ac:dyDescent="0.35">
      <c r="A53" s="1">
        <v>1</v>
      </c>
      <c r="B53">
        <v>1106829</v>
      </c>
      <c r="C53">
        <v>7</v>
      </c>
      <c r="D53">
        <v>8</v>
      </c>
      <c r="E53">
        <v>7</v>
      </c>
      <c r="F53">
        <v>2</v>
      </c>
      <c r="G53">
        <v>4</v>
      </c>
      <c r="H53">
        <v>8</v>
      </c>
      <c r="I53">
        <v>3</v>
      </c>
      <c r="J53">
        <v>8</v>
      </c>
      <c r="K53">
        <v>2</v>
      </c>
      <c r="L53" s="2" t="s">
        <v>2</v>
      </c>
      <c r="M53" s="2">
        <f t="shared" si="1"/>
        <v>1</v>
      </c>
      <c r="N53" s="4">
        <f t="shared" si="2"/>
        <v>4.1423582987401062</v>
      </c>
      <c r="O53">
        <f t="shared" si="3"/>
        <v>0.98436305338316943</v>
      </c>
      <c r="P53">
        <f t="shared" si="0"/>
        <v>1.5760493287453145E-2</v>
      </c>
      <c r="Q53" t="str">
        <f t="shared" si="4"/>
        <v>Malignant</v>
      </c>
      <c r="R53" s="70" t="str">
        <f t="shared" si="5"/>
        <v>Yes</v>
      </c>
    </row>
    <row r="54" spans="1:18" x14ac:dyDescent="0.35">
      <c r="A54" s="1">
        <v>1</v>
      </c>
      <c r="B54">
        <v>1108370</v>
      </c>
      <c r="C54">
        <v>9</v>
      </c>
      <c r="D54">
        <v>5</v>
      </c>
      <c r="E54">
        <v>8</v>
      </c>
      <c r="F54">
        <v>1</v>
      </c>
      <c r="G54">
        <v>2</v>
      </c>
      <c r="H54">
        <v>3</v>
      </c>
      <c r="I54">
        <v>2</v>
      </c>
      <c r="J54">
        <v>1</v>
      </c>
      <c r="K54">
        <v>5</v>
      </c>
      <c r="L54" s="2" t="s">
        <v>2</v>
      </c>
      <c r="M54" s="2">
        <f t="shared" si="1"/>
        <v>1</v>
      </c>
      <c r="N54" s="4">
        <f t="shared" si="2"/>
        <v>3.0394551133514653</v>
      </c>
      <c r="O54">
        <f t="shared" si="3"/>
        <v>0.95432508418396078</v>
      </c>
      <c r="P54">
        <f t="shared" si="0"/>
        <v>4.6750906476363388E-2</v>
      </c>
      <c r="Q54" t="str">
        <f t="shared" si="4"/>
        <v>Malignant</v>
      </c>
      <c r="R54" s="70" t="str">
        <f t="shared" si="5"/>
        <v>Yes</v>
      </c>
    </row>
    <row r="55" spans="1:18" x14ac:dyDescent="0.35">
      <c r="A55" s="1">
        <v>1</v>
      </c>
      <c r="B55">
        <v>1108449</v>
      </c>
      <c r="C55">
        <v>5</v>
      </c>
      <c r="D55">
        <v>3</v>
      </c>
      <c r="E55">
        <v>3</v>
      </c>
      <c r="F55">
        <v>4</v>
      </c>
      <c r="G55">
        <v>2</v>
      </c>
      <c r="H55">
        <v>4</v>
      </c>
      <c r="I55">
        <v>3</v>
      </c>
      <c r="J55">
        <v>4</v>
      </c>
      <c r="K55">
        <v>1</v>
      </c>
      <c r="L55" s="2" t="s">
        <v>2</v>
      </c>
      <c r="M55" s="2">
        <f t="shared" si="1"/>
        <v>1</v>
      </c>
      <c r="N55" s="4">
        <f t="shared" si="2"/>
        <v>-0.82490151911392218</v>
      </c>
      <c r="O55">
        <f t="shared" si="3"/>
        <v>0.30472419513652144</v>
      </c>
      <c r="P55">
        <f t="shared" si="0"/>
        <v>1.1883481897218564</v>
      </c>
      <c r="Q55" t="str">
        <f t="shared" si="4"/>
        <v>Benign</v>
      </c>
      <c r="R55" s="70" t="str">
        <f t="shared" si="5"/>
        <v>No</v>
      </c>
    </row>
    <row r="56" spans="1:18" x14ac:dyDescent="0.35">
      <c r="A56" s="1">
        <v>1</v>
      </c>
      <c r="B56">
        <v>1110102</v>
      </c>
      <c r="C56">
        <v>10</v>
      </c>
      <c r="D56">
        <v>3</v>
      </c>
      <c r="E56">
        <v>6</v>
      </c>
      <c r="F56">
        <v>2</v>
      </c>
      <c r="G56">
        <v>3</v>
      </c>
      <c r="H56">
        <v>5</v>
      </c>
      <c r="I56">
        <v>4</v>
      </c>
      <c r="J56">
        <v>10</v>
      </c>
      <c r="K56">
        <v>2</v>
      </c>
      <c r="L56" s="2" t="s">
        <v>2</v>
      </c>
      <c r="M56" s="2">
        <f t="shared" si="1"/>
        <v>1</v>
      </c>
      <c r="N56" s="4">
        <f t="shared" si="2"/>
        <v>4.772848852671288</v>
      </c>
      <c r="O56">
        <f t="shared" si="3"/>
        <v>0.99161465344346766</v>
      </c>
      <c r="P56">
        <f t="shared" si="0"/>
        <v>8.4207013551904093E-3</v>
      </c>
      <c r="Q56" t="str">
        <f t="shared" si="4"/>
        <v>Malignant</v>
      </c>
      <c r="R56" s="70" t="str">
        <f t="shared" si="5"/>
        <v>Yes</v>
      </c>
    </row>
    <row r="57" spans="1:18" x14ac:dyDescent="0.35">
      <c r="A57" s="1">
        <v>1</v>
      </c>
      <c r="B57">
        <v>1110503</v>
      </c>
      <c r="C57">
        <v>5</v>
      </c>
      <c r="D57">
        <v>5</v>
      </c>
      <c r="E57">
        <v>5</v>
      </c>
      <c r="F57">
        <v>8</v>
      </c>
      <c r="G57">
        <v>10</v>
      </c>
      <c r="H57">
        <v>8</v>
      </c>
      <c r="I57">
        <v>7</v>
      </c>
      <c r="J57">
        <v>3</v>
      </c>
      <c r="K57">
        <v>7</v>
      </c>
      <c r="L57" s="2" t="s">
        <v>2</v>
      </c>
      <c r="M57" s="2">
        <f t="shared" si="1"/>
        <v>1</v>
      </c>
      <c r="N57" s="4">
        <f t="shared" si="2"/>
        <v>7.6398362866986744</v>
      </c>
      <c r="O57">
        <f t="shared" si="3"/>
        <v>0.99951932398403009</v>
      </c>
      <c r="P57">
        <f t="shared" si="0"/>
        <v>4.8079157771939424E-4</v>
      </c>
      <c r="Q57" t="str">
        <f t="shared" si="4"/>
        <v>Malignant</v>
      </c>
      <c r="R57" s="70" t="str">
        <f t="shared" si="5"/>
        <v>Yes</v>
      </c>
    </row>
    <row r="58" spans="1:18" x14ac:dyDescent="0.35">
      <c r="A58" s="1">
        <v>1</v>
      </c>
      <c r="B58">
        <v>1110524</v>
      </c>
      <c r="C58">
        <v>10</v>
      </c>
      <c r="D58">
        <v>5</v>
      </c>
      <c r="E58">
        <v>5</v>
      </c>
      <c r="F58">
        <v>6</v>
      </c>
      <c r="G58">
        <v>8</v>
      </c>
      <c r="H58">
        <v>8</v>
      </c>
      <c r="I58">
        <v>7</v>
      </c>
      <c r="J58">
        <v>1</v>
      </c>
      <c r="K58">
        <v>1</v>
      </c>
      <c r="L58" s="2" t="s">
        <v>2</v>
      </c>
      <c r="M58" s="2">
        <f t="shared" si="1"/>
        <v>1</v>
      </c>
      <c r="N58" s="4">
        <f t="shared" si="2"/>
        <v>6.2345945599853607</v>
      </c>
      <c r="O58">
        <f t="shared" si="3"/>
        <v>0.99804341185462941</v>
      </c>
      <c r="P58">
        <f t="shared" si="0"/>
        <v>1.9585047643866376E-3</v>
      </c>
      <c r="Q58" t="str">
        <f t="shared" si="4"/>
        <v>Malignant</v>
      </c>
      <c r="R58" s="70" t="str">
        <f t="shared" si="5"/>
        <v>Yes</v>
      </c>
    </row>
    <row r="59" spans="1:18" x14ac:dyDescent="0.35">
      <c r="A59" s="1">
        <v>1</v>
      </c>
      <c r="B59">
        <v>1111249</v>
      </c>
      <c r="C59">
        <v>10</v>
      </c>
      <c r="D59">
        <v>6</v>
      </c>
      <c r="E59">
        <v>6</v>
      </c>
      <c r="F59">
        <v>3</v>
      </c>
      <c r="G59">
        <v>4</v>
      </c>
      <c r="H59">
        <v>5</v>
      </c>
      <c r="I59">
        <v>3</v>
      </c>
      <c r="J59">
        <v>6</v>
      </c>
      <c r="K59">
        <v>1</v>
      </c>
      <c r="L59" s="2" t="s">
        <v>2</v>
      </c>
      <c r="M59" s="2">
        <f t="shared" si="1"/>
        <v>1</v>
      </c>
      <c r="N59" s="4">
        <f t="shared" si="2"/>
        <v>3.4992991718477313</v>
      </c>
      <c r="O59">
        <f t="shared" si="3"/>
        <v>0.97066782198928081</v>
      </c>
      <c r="P59">
        <f t="shared" si="0"/>
        <v>2.977096809816886E-2</v>
      </c>
      <c r="Q59" t="str">
        <f t="shared" si="4"/>
        <v>Malignant</v>
      </c>
      <c r="R59" s="70" t="str">
        <f t="shared" si="5"/>
        <v>Yes</v>
      </c>
    </row>
    <row r="60" spans="1:18" x14ac:dyDescent="0.35">
      <c r="A60" s="1">
        <v>1</v>
      </c>
      <c r="B60">
        <v>1112209</v>
      </c>
      <c r="C60">
        <v>8</v>
      </c>
      <c r="D60">
        <v>10</v>
      </c>
      <c r="E60">
        <v>10</v>
      </c>
      <c r="F60">
        <v>1</v>
      </c>
      <c r="G60">
        <v>3</v>
      </c>
      <c r="H60">
        <v>6</v>
      </c>
      <c r="I60">
        <v>3</v>
      </c>
      <c r="J60">
        <v>9</v>
      </c>
      <c r="K60">
        <v>1</v>
      </c>
      <c r="L60" s="2" t="s">
        <v>2</v>
      </c>
      <c r="M60" s="2">
        <f t="shared" si="1"/>
        <v>1</v>
      </c>
      <c r="N60" s="4">
        <f t="shared" si="2"/>
        <v>4.163490015199752</v>
      </c>
      <c r="O60">
        <f t="shared" si="3"/>
        <v>0.98468501451361012</v>
      </c>
      <c r="P60">
        <f t="shared" si="0"/>
        <v>1.5433471170970334E-2</v>
      </c>
      <c r="Q60" t="str">
        <f t="shared" si="4"/>
        <v>Malignant</v>
      </c>
      <c r="R60" s="70" t="str">
        <f t="shared" si="5"/>
        <v>Yes</v>
      </c>
    </row>
    <row r="61" spans="1:18" x14ac:dyDescent="0.35">
      <c r="A61" s="1">
        <v>1</v>
      </c>
      <c r="B61">
        <v>1113038</v>
      </c>
      <c r="C61">
        <v>8</v>
      </c>
      <c r="D61">
        <v>2</v>
      </c>
      <c r="E61">
        <v>4</v>
      </c>
      <c r="F61">
        <v>1</v>
      </c>
      <c r="G61">
        <v>5</v>
      </c>
      <c r="H61">
        <v>1</v>
      </c>
      <c r="I61">
        <v>5</v>
      </c>
      <c r="J61">
        <v>4</v>
      </c>
      <c r="K61">
        <v>4</v>
      </c>
      <c r="L61" s="2" t="s">
        <v>2</v>
      </c>
      <c r="M61" s="2">
        <f t="shared" si="1"/>
        <v>1</v>
      </c>
      <c r="N61" s="4">
        <f t="shared" si="2"/>
        <v>1.6860623576293818</v>
      </c>
      <c r="O61">
        <f t="shared" si="3"/>
        <v>0.84370561942395061</v>
      </c>
      <c r="P61">
        <f t="shared" si="0"/>
        <v>0.16995163738002769</v>
      </c>
      <c r="Q61" t="str">
        <f t="shared" si="4"/>
        <v>Malignant</v>
      </c>
      <c r="R61" s="70" t="str">
        <f t="shared" si="5"/>
        <v>Yes</v>
      </c>
    </row>
    <row r="62" spans="1:18" x14ac:dyDescent="0.35">
      <c r="A62" s="1">
        <v>1</v>
      </c>
      <c r="B62">
        <v>1113483</v>
      </c>
      <c r="C62">
        <v>5</v>
      </c>
      <c r="D62">
        <v>2</v>
      </c>
      <c r="E62">
        <v>3</v>
      </c>
      <c r="F62">
        <v>1</v>
      </c>
      <c r="G62">
        <v>6</v>
      </c>
      <c r="H62">
        <v>10</v>
      </c>
      <c r="I62">
        <v>5</v>
      </c>
      <c r="J62">
        <v>1</v>
      </c>
      <c r="K62">
        <v>1</v>
      </c>
      <c r="L62" s="2" t="s">
        <v>2</v>
      </c>
      <c r="M62" s="2">
        <f t="shared" si="1"/>
        <v>1</v>
      </c>
      <c r="N62" s="4">
        <f t="shared" si="2"/>
        <v>1.5823219597856752</v>
      </c>
      <c r="O62">
        <f t="shared" si="3"/>
        <v>0.82953311277967612</v>
      </c>
      <c r="P62">
        <f t="shared" si="0"/>
        <v>0.18689225118553807</v>
      </c>
      <c r="Q62" t="str">
        <f t="shared" si="4"/>
        <v>Malignant</v>
      </c>
      <c r="R62" s="70" t="str">
        <f t="shared" si="5"/>
        <v>Yes</v>
      </c>
    </row>
    <row r="63" spans="1:18" x14ac:dyDescent="0.35">
      <c r="A63" s="1">
        <v>1</v>
      </c>
      <c r="B63">
        <v>1113906</v>
      </c>
      <c r="C63">
        <v>9</v>
      </c>
      <c r="D63">
        <v>5</v>
      </c>
      <c r="E63">
        <v>5</v>
      </c>
      <c r="F63">
        <v>2</v>
      </c>
      <c r="G63">
        <v>2</v>
      </c>
      <c r="H63">
        <v>2</v>
      </c>
      <c r="I63">
        <v>5</v>
      </c>
      <c r="J63">
        <v>1</v>
      </c>
      <c r="K63">
        <v>1</v>
      </c>
      <c r="L63" s="2" t="s">
        <v>2</v>
      </c>
      <c r="M63" s="2">
        <f t="shared" si="1"/>
        <v>1</v>
      </c>
      <c r="N63" s="4">
        <f t="shared" si="2"/>
        <v>1.0090626687551101</v>
      </c>
      <c r="O63">
        <f t="shared" si="3"/>
        <v>0.73283667194394453</v>
      </c>
      <c r="P63">
        <f t="shared" si="0"/>
        <v>0.31083242328272792</v>
      </c>
      <c r="Q63" t="str">
        <f t="shared" si="4"/>
        <v>Malignant</v>
      </c>
      <c r="R63" s="70" t="str">
        <f t="shared" si="5"/>
        <v>Yes</v>
      </c>
    </row>
    <row r="64" spans="1:18" x14ac:dyDescent="0.35">
      <c r="A64" s="1">
        <v>1</v>
      </c>
      <c r="B64">
        <v>1115282</v>
      </c>
      <c r="C64">
        <v>5</v>
      </c>
      <c r="D64">
        <v>3</v>
      </c>
      <c r="E64">
        <v>5</v>
      </c>
      <c r="F64">
        <v>5</v>
      </c>
      <c r="G64">
        <v>3</v>
      </c>
      <c r="H64">
        <v>3</v>
      </c>
      <c r="I64">
        <v>4</v>
      </c>
      <c r="J64">
        <v>10</v>
      </c>
      <c r="K64">
        <v>1</v>
      </c>
      <c r="L64" s="2" t="s">
        <v>2</v>
      </c>
      <c r="M64" s="2">
        <f t="shared" si="1"/>
        <v>1</v>
      </c>
      <c r="N64" s="4">
        <f t="shared" si="2"/>
        <v>1.0902529499907949</v>
      </c>
      <c r="O64">
        <f t="shared" si="3"/>
        <v>0.74842935074695394</v>
      </c>
      <c r="P64">
        <f t="shared" si="0"/>
        <v>0.28977846735688145</v>
      </c>
      <c r="Q64" t="str">
        <f t="shared" si="4"/>
        <v>Malignant</v>
      </c>
      <c r="R64" s="70" t="str">
        <f t="shared" si="5"/>
        <v>Yes</v>
      </c>
    </row>
    <row r="65" spans="1:18" x14ac:dyDescent="0.35">
      <c r="A65" s="1">
        <v>1</v>
      </c>
      <c r="B65">
        <v>1115293</v>
      </c>
      <c r="C65">
        <v>1</v>
      </c>
      <c r="D65">
        <v>1</v>
      </c>
      <c r="E65">
        <v>1</v>
      </c>
      <c r="F65">
        <v>1</v>
      </c>
      <c r="G65">
        <v>2</v>
      </c>
      <c r="H65">
        <v>2</v>
      </c>
      <c r="I65">
        <v>2</v>
      </c>
      <c r="J65">
        <v>1</v>
      </c>
      <c r="K65">
        <v>1</v>
      </c>
      <c r="L65" s="2" t="s">
        <v>213</v>
      </c>
      <c r="M65" s="2">
        <f t="shared" si="1"/>
        <v>1</v>
      </c>
      <c r="N65" s="4">
        <f t="shared" si="2"/>
        <v>-6.1304295466314418</v>
      </c>
      <c r="O65">
        <f t="shared" si="3"/>
        <v>2.1709230579258936E-3</v>
      </c>
      <c r="P65">
        <f t="shared" si="0"/>
        <v>6.1326028295588451</v>
      </c>
      <c r="Q65" t="str">
        <f t="shared" si="4"/>
        <v>Benign</v>
      </c>
      <c r="R65" s="70" t="str">
        <f t="shared" si="5"/>
        <v>Yes</v>
      </c>
    </row>
    <row r="66" spans="1:18" x14ac:dyDescent="0.35">
      <c r="A66" s="1">
        <v>1</v>
      </c>
      <c r="B66">
        <v>1116116</v>
      </c>
      <c r="C66">
        <v>9</v>
      </c>
      <c r="D66">
        <v>10</v>
      </c>
      <c r="E66">
        <v>10</v>
      </c>
      <c r="F66">
        <v>1</v>
      </c>
      <c r="G66">
        <v>10</v>
      </c>
      <c r="H66">
        <v>8</v>
      </c>
      <c r="I66">
        <v>3</v>
      </c>
      <c r="J66">
        <v>3</v>
      </c>
      <c r="K66">
        <v>1</v>
      </c>
      <c r="L66" s="2" t="s">
        <v>2</v>
      </c>
      <c r="M66" s="2">
        <f t="shared" si="1"/>
        <v>1</v>
      </c>
      <c r="N66" s="4">
        <f t="shared" si="2"/>
        <v>4.9558527206003298</v>
      </c>
      <c r="O66">
        <f t="shared" si="3"/>
        <v>0.99300717121129456</v>
      </c>
      <c r="P66">
        <f t="shared" si="0"/>
        <v>7.0173931994012301E-3</v>
      </c>
      <c r="Q66" t="str">
        <f t="shared" si="4"/>
        <v>Malignant</v>
      </c>
      <c r="R66" s="70" t="str">
        <f t="shared" si="5"/>
        <v>Yes</v>
      </c>
    </row>
    <row r="67" spans="1:18" x14ac:dyDescent="0.35">
      <c r="A67" s="1">
        <v>1</v>
      </c>
      <c r="B67">
        <v>1116132</v>
      </c>
      <c r="C67">
        <v>6</v>
      </c>
      <c r="D67">
        <v>3</v>
      </c>
      <c r="E67">
        <v>4</v>
      </c>
      <c r="F67">
        <v>1</v>
      </c>
      <c r="G67">
        <v>5</v>
      </c>
      <c r="H67">
        <v>2</v>
      </c>
      <c r="I67">
        <v>3</v>
      </c>
      <c r="J67">
        <v>9</v>
      </c>
      <c r="K67">
        <v>1</v>
      </c>
      <c r="L67" s="2" t="s">
        <v>2</v>
      </c>
      <c r="M67" s="2">
        <f t="shared" si="1"/>
        <v>1</v>
      </c>
      <c r="N67" s="4">
        <f t="shared" si="2"/>
        <v>-0.55382888424386145</v>
      </c>
      <c r="O67">
        <f t="shared" si="3"/>
        <v>0.36497653566686372</v>
      </c>
      <c r="P67">
        <f t="shared" si="0"/>
        <v>1.0079222133102779</v>
      </c>
      <c r="Q67" t="str">
        <f t="shared" si="4"/>
        <v>Benign</v>
      </c>
      <c r="R67" s="70" t="str">
        <f t="shared" si="5"/>
        <v>No</v>
      </c>
    </row>
    <row r="68" spans="1:18" x14ac:dyDescent="0.35">
      <c r="A68" s="1">
        <v>1</v>
      </c>
      <c r="B68">
        <v>1116192</v>
      </c>
      <c r="C68">
        <v>1</v>
      </c>
      <c r="D68">
        <v>1</v>
      </c>
      <c r="E68">
        <v>1</v>
      </c>
      <c r="F68">
        <v>1</v>
      </c>
      <c r="G68">
        <v>2</v>
      </c>
      <c r="H68">
        <v>1</v>
      </c>
      <c r="I68">
        <v>2</v>
      </c>
      <c r="J68">
        <v>1</v>
      </c>
      <c r="K68">
        <v>1</v>
      </c>
      <c r="L68" s="2" t="s">
        <v>213</v>
      </c>
      <c r="M68" s="2">
        <f t="shared" si="1"/>
        <v>1</v>
      </c>
      <c r="N68" s="4">
        <f t="shared" si="2"/>
        <v>-6.5591738552081367</v>
      </c>
      <c r="O68">
        <f t="shared" si="3"/>
        <v>1.4150507142749963E-3</v>
      </c>
      <c r="P68">
        <f t="shared" ref="P68:P131" si="6">(M68*LN(O68) + (1 -M68)*LN(1-O68))*(-1)</f>
        <v>6.5605899080521617</v>
      </c>
      <c r="Q68" t="str">
        <f t="shared" si="4"/>
        <v>Benign</v>
      </c>
      <c r="R68" s="70" t="str">
        <f t="shared" si="5"/>
        <v>Yes</v>
      </c>
    </row>
    <row r="69" spans="1:18" x14ac:dyDescent="0.35">
      <c r="A69" s="1">
        <v>1</v>
      </c>
      <c r="B69">
        <v>1116998</v>
      </c>
      <c r="C69">
        <v>10</v>
      </c>
      <c r="D69">
        <v>4</v>
      </c>
      <c r="E69">
        <v>2</v>
      </c>
      <c r="F69">
        <v>1</v>
      </c>
      <c r="G69">
        <v>3</v>
      </c>
      <c r="H69">
        <v>2</v>
      </c>
      <c r="I69">
        <v>4</v>
      </c>
      <c r="J69">
        <v>3</v>
      </c>
      <c r="K69">
        <v>10</v>
      </c>
      <c r="L69" s="2" t="s">
        <v>2</v>
      </c>
      <c r="M69" s="2">
        <f t="shared" ref="M69:M132" si="7">IF(L69="Beneign",0,1)</f>
        <v>1</v>
      </c>
      <c r="N69" s="4">
        <f t="shared" ref="N69:N132" si="8">$B$2+SUMPRODUCT($C$2:$K$2,C69:K69)</f>
        <v>5.0499699552642277</v>
      </c>
      <c r="O69">
        <f t="shared" ref="O69:O132" si="9">EXP(N69)/(1+EXP(N69))</f>
        <v>0.99363129436855313</v>
      </c>
      <c r="P69">
        <f t="shared" si="6"/>
        <v>6.3890723563238393E-3</v>
      </c>
      <c r="Q69" t="str">
        <f t="shared" ref="Q69:Q132" si="10">IF(O69&lt;$Q$2, "Benign", "Malignant")</f>
        <v>Malignant</v>
      </c>
      <c r="R69" s="70" t="str">
        <f t="shared" ref="R69:R132" si="11">IF(L69=Q69,"Yes","No")</f>
        <v>Yes</v>
      </c>
    </row>
    <row r="70" spans="1:18" x14ac:dyDescent="0.35">
      <c r="A70" s="1">
        <v>1</v>
      </c>
      <c r="B70">
        <v>1117152</v>
      </c>
      <c r="C70">
        <v>4</v>
      </c>
      <c r="D70">
        <v>1</v>
      </c>
      <c r="E70">
        <v>1</v>
      </c>
      <c r="F70">
        <v>1</v>
      </c>
      <c r="G70">
        <v>2</v>
      </c>
      <c r="H70">
        <v>1</v>
      </c>
      <c r="I70">
        <v>3</v>
      </c>
      <c r="J70">
        <v>1</v>
      </c>
      <c r="K70">
        <v>1</v>
      </c>
      <c r="L70" s="2" t="s">
        <v>213</v>
      </c>
      <c r="M70" s="2">
        <f t="shared" si="7"/>
        <v>1</v>
      </c>
      <c r="N70" s="4">
        <f t="shared" si="8"/>
        <v>-4.5297083227225707</v>
      </c>
      <c r="O70">
        <f t="shared" si="9"/>
        <v>1.0668770893907309E-2</v>
      </c>
      <c r="P70">
        <f t="shared" si="6"/>
        <v>4.540434413002135</v>
      </c>
      <c r="Q70" t="str">
        <f t="shared" si="10"/>
        <v>Benign</v>
      </c>
      <c r="R70" s="70" t="str">
        <f t="shared" si="11"/>
        <v>Yes</v>
      </c>
    </row>
    <row r="71" spans="1:18" x14ac:dyDescent="0.35">
      <c r="A71" s="1">
        <v>1</v>
      </c>
      <c r="B71">
        <v>1118039</v>
      </c>
      <c r="C71">
        <v>5</v>
      </c>
      <c r="D71">
        <v>3</v>
      </c>
      <c r="E71">
        <v>4</v>
      </c>
      <c r="F71">
        <v>1</v>
      </c>
      <c r="G71">
        <v>8</v>
      </c>
      <c r="H71">
        <v>10</v>
      </c>
      <c r="I71">
        <v>4</v>
      </c>
      <c r="J71">
        <v>9</v>
      </c>
      <c r="K71">
        <v>1</v>
      </c>
      <c r="L71" s="2" t="s">
        <v>2</v>
      </c>
      <c r="M71" s="2">
        <f t="shared" si="7"/>
        <v>1</v>
      </c>
      <c r="N71" s="4">
        <f t="shared" si="8"/>
        <v>2.920047307611922</v>
      </c>
      <c r="O71">
        <f t="shared" si="9"/>
        <v>0.94882859605302194</v>
      </c>
      <c r="P71">
        <f t="shared" si="6"/>
        <v>5.2527112013865944E-2</v>
      </c>
      <c r="Q71" t="str">
        <f t="shared" si="10"/>
        <v>Malignant</v>
      </c>
      <c r="R71" s="70" t="str">
        <f t="shared" si="11"/>
        <v>Yes</v>
      </c>
    </row>
    <row r="72" spans="1:18" x14ac:dyDescent="0.35">
      <c r="A72" s="1">
        <v>1</v>
      </c>
      <c r="B72">
        <v>1120559</v>
      </c>
      <c r="C72">
        <v>8</v>
      </c>
      <c r="D72">
        <v>3</v>
      </c>
      <c r="E72">
        <v>8</v>
      </c>
      <c r="F72">
        <v>3</v>
      </c>
      <c r="G72">
        <v>4</v>
      </c>
      <c r="H72">
        <v>9</v>
      </c>
      <c r="I72">
        <v>8</v>
      </c>
      <c r="J72">
        <v>9</v>
      </c>
      <c r="K72">
        <v>8</v>
      </c>
      <c r="L72" s="2" t="s">
        <v>2</v>
      </c>
      <c r="M72" s="2">
        <f t="shared" si="7"/>
        <v>1</v>
      </c>
      <c r="N72" s="4">
        <f t="shared" si="8"/>
        <v>11.04359942357938</v>
      </c>
      <c r="O72">
        <f t="shared" si="9"/>
        <v>0.99998401109338275</v>
      </c>
      <c r="P72">
        <f t="shared" si="6"/>
        <v>1.5989034441177973E-5</v>
      </c>
      <c r="Q72" t="str">
        <f t="shared" si="10"/>
        <v>Malignant</v>
      </c>
      <c r="R72" s="70" t="str">
        <f t="shared" si="11"/>
        <v>Yes</v>
      </c>
    </row>
    <row r="73" spans="1:18" x14ac:dyDescent="0.35">
      <c r="A73" s="1">
        <v>1</v>
      </c>
      <c r="B73">
        <v>1121732</v>
      </c>
      <c r="C73">
        <v>1</v>
      </c>
      <c r="D73">
        <v>1</v>
      </c>
      <c r="E73">
        <v>1</v>
      </c>
      <c r="F73">
        <v>1</v>
      </c>
      <c r="G73">
        <v>2</v>
      </c>
      <c r="H73">
        <v>1</v>
      </c>
      <c r="I73">
        <v>3</v>
      </c>
      <c r="J73">
        <v>2</v>
      </c>
      <c r="K73">
        <v>1</v>
      </c>
      <c r="L73" s="2" t="s">
        <v>213</v>
      </c>
      <c r="M73" s="2">
        <f t="shared" si="7"/>
        <v>1</v>
      </c>
      <c r="N73" s="4">
        <f t="shared" si="8"/>
        <v>-5.9773210684964306</v>
      </c>
      <c r="O73">
        <f t="shared" si="9"/>
        <v>2.5291968703481781E-3</v>
      </c>
      <c r="P73">
        <f t="shared" si="6"/>
        <v>5.9798534691883871</v>
      </c>
      <c r="Q73" t="str">
        <f t="shared" si="10"/>
        <v>Benign</v>
      </c>
      <c r="R73" s="70" t="str">
        <f t="shared" si="11"/>
        <v>Yes</v>
      </c>
    </row>
    <row r="74" spans="1:18" x14ac:dyDescent="0.35">
      <c r="A74" s="1">
        <v>1</v>
      </c>
      <c r="B74">
        <v>1121919</v>
      </c>
      <c r="C74">
        <v>5</v>
      </c>
      <c r="D74">
        <v>1</v>
      </c>
      <c r="E74">
        <v>3</v>
      </c>
      <c r="F74">
        <v>1</v>
      </c>
      <c r="G74">
        <v>2</v>
      </c>
      <c r="H74">
        <v>1</v>
      </c>
      <c r="I74">
        <v>2</v>
      </c>
      <c r="J74">
        <v>1</v>
      </c>
      <c r="K74">
        <v>1</v>
      </c>
      <c r="L74" s="2" t="s">
        <v>213</v>
      </c>
      <c r="M74" s="2">
        <f t="shared" si="7"/>
        <v>1</v>
      </c>
      <c r="N74" s="4">
        <f t="shared" si="8"/>
        <v>-3.7600815165998194</v>
      </c>
      <c r="O74">
        <f t="shared" si="9"/>
        <v>2.2752130913778666E-2</v>
      </c>
      <c r="P74">
        <f t="shared" si="6"/>
        <v>3.7830964714318926</v>
      </c>
      <c r="Q74" t="str">
        <f t="shared" si="10"/>
        <v>Benign</v>
      </c>
      <c r="R74" s="70" t="str">
        <f t="shared" si="11"/>
        <v>Yes</v>
      </c>
    </row>
    <row r="75" spans="1:18" x14ac:dyDescent="0.35">
      <c r="A75" s="1">
        <v>1</v>
      </c>
      <c r="B75">
        <v>1123061</v>
      </c>
      <c r="C75">
        <v>6</v>
      </c>
      <c r="D75">
        <v>10</v>
      </c>
      <c r="E75">
        <v>2</v>
      </c>
      <c r="F75">
        <v>8</v>
      </c>
      <c r="G75">
        <v>10</v>
      </c>
      <c r="H75">
        <v>2</v>
      </c>
      <c r="I75">
        <v>7</v>
      </c>
      <c r="J75">
        <v>8</v>
      </c>
      <c r="K75">
        <v>10</v>
      </c>
      <c r="L75" s="2" t="s">
        <v>2</v>
      </c>
      <c r="M75" s="2">
        <f t="shared" si="7"/>
        <v>1</v>
      </c>
      <c r="N75" s="4">
        <f t="shared" si="8"/>
        <v>7.0966311330322966</v>
      </c>
      <c r="O75">
        <f t="shared" si="9"/>
        <v>0.99917279555427641</v>
      </c>
      <c r="P75">
        <f t="shared" si="6"/>
        <v>8.2754676811452887E-4</v>
      </c>
      <c r="Q75" t="str">
        <f t="shared" si="10"/>
        <v>Malignant</v>
      </c>
      <c r="R75" s="70" t="str">
        <f t="shared" si="11"/>
        <v>Yes</v>
      </c>
    </row>
    <row r="76" spans="1:18" x14ac:dyDescent="0.35">
      <c r="A76" s="1">
        <v>1</v>
      </c>
      <c r="B76">
        <v>1124651</v>
      </c>
      <c r="C76">
        <v>1</v>
      </c>
      <c r="D76">
        <v>3</v>
      </c>
      <c r="E76">
        <v>3</v>
      </c>
      <c r="F76">
        <v>2</v>
      </c>
      <c r="G76">
        <v>2</v>
      </c>
      <c r="H76">
        <v>1</v>
      </c>
      <c r="I76">
        <v>7</v>
      </c>
      <c r="J76">
        <v>2</v>
      </c>
      <c r="K76">
        <v>1</v>
      </c>
      <c r="L76" s="2" t="s">
        <v>213</v>
      </c>
      <c r="M76" s="2">
        <f t="shared" si="7"/>
        <v>1</v>
      </c>
      <c r="N76" s="4">
        <f t="shared" si="8"/>
        <v>-3.3914759520373936</v>
      </c>
      <c r="O76">
        <f t="shared" si="9"/>
        <v>3.2562926913464102E-2</v>
      </c>
      <c r="P76">
        <f t="shared" si="6"/>
        <v>3.4245808489682648</v>
      </c>
      <c r="Q76" t="str">
        <f t="shared" si="10"/>
        <v>Benign</v>
      </c>
      <c r="R76" s="70" t="str">
        <f t="shared" si="11"/>
        <v>Yes</v>
      </c>
    </row>
    <row r="77" spans="1:18" x14ac:dyDescent="0.35">
      <c r="A77" s="1">
        <v>1</v>
      </c>
      <c r="B77">
        <v>1125035</v>
      </c>
      <c r="C77">
        <v>9</v>
      </c>
      <c r="D77">
        <v>4</v>
      </c>
      <c r="E77">
        <v>5</v>
      </c>
      <c r="F77">
        <v>10</v>
      </c>
      <c r="G77">
        <v>6</v>
      </c>
      <c r="H77">
        <v>10</v>
      </c>
      <c r="I77">
        <v>4</v>
      </c>
      <c r="J77">
        <v>8</v>
      </c>
      <c r="K77">
        <v>1</v>
      </c>
      <c r="L77" s="2" t="s">
        <v>2</v>
      </c>
      <c r="M77" s="2">
        <f t="shared" si="7"/>
        <v>1</v>
      </c>
      <c r="N77" s="4">
        <f t="shared" si="8"/>
        <v>7.2798395892091214</v>
      </c>
      <c r="O77">
        <f t="shared" si="9"/>
        <v>0.99931117867650787</v>
      </c>
      <c r="P77">
        <f t="shared" si="6"/>
        <v>6.8905866989907966E-4</v>
      </c>
      <c r="Q77" t="str">
        <f t="shared" si="10"/>
        <v>Malignant</v>
      </c>
      <c r="R77" s="70" t="str">
        <f t="shared" si="11"/>
        <v>Yes</v>
      </c>
    </row>
    <row r="78" spans="1:18" x14ac:dyDescent="0.35">
      <c r="A78" s="1">
        <v>1</v>
      </c>
      <c r="B78">
        <v>1126417</v>
      </c>
      <c r="C78">
        <v>10</v>
      </c>
      <c r="D78">
        <v>6</v>
      </c>
      <c r="E78">
        <v>4</v>
      </c>
      <c r="F78">
        <v>1</v>
      </c>
      <c r="G78">
        <v>3</v>
      </c>
      <c r="H78">
        <v>4</v>
      </c>
      <c r="I78">
        <v>3</v>
      </c>
      <c r="J78">
        <v>2</v>
      </c>
      <c r="K78">
        <v>3</v>
      </c>
      <c r="L78" s="2" t="s">
        <v>2</v>
      </c>
      <c r="M78" s="2">
        <f t="shared" si="7"/>
        <v>1</v>
      </c>
      <c r="N78" s="4">
        <f t="shared" si="8"/>
        <v>2.2930334119816855</v>
      </c>
      <c r="O78">
        <f t="shared" si="9"/>
        <v>0.90829842334839905</v>
      </c>
      <c r="P78">
        <f t="shared" si="6"/>
        <v>9.6182294302406199E-2</v>
      </c>
      <c r="Q78" t="str">
        <f t="shared" si="10"/>
        <v>Malignant</v>
      </c>
      <c r="R78" s="70" t="str">
        <f t="shared" si="11"/>
        <v>Yes</v>
      </c>
    </row>
    <row r="79" spans="1:18" x14ac:dyDescent="0.35">
      <c r="A79" s="1">
        <v>1</v>
      </c>
      <c r="B79">
        <v>1131294</v>
      </c>
      <c r="C79">
        <v>1</v>
      </c>
      <c r="D79">
        <v>1</v>
      </c>
      <c r="E79">
        <v>2</v>
      </c>
      <c r="F79">
        <v>1</v>
      </c>
      <c r="G79">
        <v>2</v>
      </c>
      <c r="H79">
        <v>2</v>
      </c>
      <c r="I79">
        <v>4</v>
      </c>
      <c r="J79">
        <v>2</v>
      </c>
      <c r="K79">
        <v>1</v>
      </c>
      <c r="L79" s="2" t="s">
        <v>213</v>
      </c>
      <c r="M79" s="2">
        <f t="shared" si="7"/>
        <v>1</v>
      </c>
      <c r="N79" s="4">
        <f t="shared" si="8"/>
        <v>-4.8051303830179526</v>
      </c>
      <c r="O79">
        <f t="shared" si="9"/>
        <v>8.1211404951251984E-3</v>
      </c>
      <c r="P79">
        <f t="shared" si="6"/>
        <v>4.8132846796067597</v>
      </c>
      <c r="Q79" t="str">
        <f t="shared" si="10"/>
        <v>Benign</v>
      </c>
      <c r="R79" s="70" t="str">
        <f t="shared" si="11"/>
        <v>Yes</v>
      </c>
    </row>
    <row r="80" spans="1:18" x14ac:dyDescent="0.35">
      <c r="A80" s="1">
        <v>1</v>
      </c>
      <c r="B80">
        <v>1132347</v>
      </c>
      <c r="C80">
        <v>1</v>
      </c>
      <c r="D80">
        <v>1</v>
      </c>
      <c r="E80">
        <v>4</v>
      </c>
      <c r="F80">
        <v>1</v>
      </c>
      <c r="G80">
        <v>2</v>
      </c>
      <c r="H80">
        <v>1</v>
      </c>
      <c r="I80">
        <v>2</v>
      </c>
      <c r="J80">
        <v>1</v>
      </c>
      <c r="K80">
        <v>1</v>
      </c>
      <c r="L80" s="2" t="s">
        <v>213</v>
      </c>
      <c r="M80" s="2">
        <f t="shared" si="7"/>
        <v>1</v>
      </c>
      <c r="N80" s="4">
        <f t="shared" si="8"/>
        <v>-5.5832137371611896</v>
      </c>
      <c r="O80">
        <f t="shared" si="9"/>
        <v>3.7463728568516829E-3</v>
      </c>
      <c r="P80">
        <f t="shared" si="6"/>
        <v>5.5869671452493961</v>
      </c>
      <c r="Q80" t="str">
        <f t="shared" si="10"/>
        <v>Benign</v>
      </c>
      <c r="R80" s="70" t="str">
        <f t="shared" si="11"/>
        <v>Yes</v>
      </c>
    </row>
    <row r="81" spans="1:18" x14ac:dyDescent="0.35">
      <c r="A81" s="1">
        <v>1</v>
      </c>
      <c r="B81">
        <v>1133041</v>
      </c>
      <c r="C81">
        <v>5</v>
      </c>
      <c r="D81">
        <v>3</v>
      </c>
      <c r="E81">
        <v>1</v>
      </c>
      <c r="F81">
        <v>2</v>
      </c>
      <c r="G81">
        <v>2</v>
      </c>
      <c r="H81">
        <v>1</v>
      </c>
      <c r="I81">
        <v>2</v>
      </c>
      <c r="J81">
        <v>1</v>
      </c>
      <c r="K81">
        <v>1</v>
      </c>
      <c r="L81" s="2" t="s">
        <v>213</v>
      </c>
      <c r="M81" s="2">
        <f t="shared" si="7"/>
        <v>1</v>
      </c>
      <c r="N81" s="4">
        <f t="shared" si="8"/>
        <v>-4.1480219077479168</v>
      </c>
      <c r="O81">
        <f t="shared" si="9"/>
        <v>1.5550008621803932E-2</v>
      </c>
      <c r="P81">
        <f t="shared" si="6"/>
        <v>4.163694085900203</v>
      </c>
      <c r="Q81" t="str">
        <f t="shared" si="10"/>
        <v>Benign</v>
      </c>
      <c r="R81" s="70" t="str">
        <f t="shared" si="11"/>
        <v>Yes</v>
      </c>
    </row>
    <row r="82" spans="1:18" x14ac:dyDescent="0.35">
      <c r="A82" s="1">
        <v>1</v>
      </c>
      <c r="B82">
        <v>1133136</v>
      </c>
      <c r="C82">
        <v>3</v>
      </c>
      <c r="D82">
        <v>1</v>
      </c>
      <c r="E82">
        <v>1</v>
      </c>
      <c r="F82">
        <v>1</v>
      </c>
      <c r="G82">
        <v>2</v>
      </c>
      <c r="H82">
        <v>3</v>
      </c>
      <c r="I82">
        <v>3</v>
      </c>
      <c r="J82">
        <v>1</v>
      </c>
      <c r="K82">
        <v>1</v>
      </c>
      <c r="L82" s="2" t="s">
        <v>213</v>
      </c>
      <c r="M82" s="2">
        <f t="shared" si="7"/>
        <v>1</v>
      </c>
      <c r="N82" s="4">
        <f t="shared" si="8"/>
        <v>-4.2093327705467694</v>
      </c>
      <c r="O82">
        <f t="shared" si="9"/>
        <v>1.4638799508905882E-2</v>
      </c>
      <c r="P82">
        <f t="shared" si="6"/>
        <v>4.2240797745690122</v>
      </c>
      <c r="Q82" t="str">
        <f t="shared" si="10"/>
        <v>Benign</v>
      </c>
      <c r="R82" s="70" t="str">
        <f t="shared" si="11"/>
        <v>Yes</v>
      </c>
    </row>
    <row r="83" spans="1:18" x14ac:dyDescent="0.35">
      <c r="A83" s="1">
        <v>1</v>
      </c>
      <c r="B83">
        <v>1136142</v>
      </c>
      <c r="C83">
        <v>2</v>
      </c>
      <c r="D83">
        <v>1</v>
      </c>
      <c r="E83">
        <v>1</v>
      </c>
      <c r="F83">
        <v>1</v>
      </c>
      <c r="G83">
        <v>3</v>
      </c>
      <c r="H83">
        <v>1</v>
      </c>
      <c r="I83">
        <v>2</v>
      </c>
      <c r="J83">
        <v>1</v>
      </c>
      <c r="K83">
        <v>1</v>
      </c>
      <c r="L83" s="2" t="s">
        <v>213</v>
      </c>
      <c r="M83" s="2">
        <f t="shared" si="7"/>
        <v>1</v>
      </c>
      <c r="N83" s="4">
        <f t="shared" si="8"/>
        <v>-5.967757973341544</v>
      </c>
      <c r="O83">
        <f t="shared" si="9"/>
        <v>2.5534377851580223E-3</v>
      </c>
      <c r="P83">
        <f t="shared" si="6"/>
        <v>5.9703146767091217</v>
      </c>
      <c r="Q83" t="str">
        <f t="shared" si="10"/>
        <v>Benign</v>
      </c>
      <c r="R83" s="70" t="str">
        <f t="shared" si="11"/>
        <v>Yes</v>
      </c>
    </row>
    <row r="84" spans="1:18" x14ac:dyDescent="0.35">
      <c r="A84" s="1">
        <v>1</v>
      </c>
      <c r="B84">
        <v>1137156</v>
      </c>
      <c r="C84">
        <v>2</v>
      </c>
      <c r="D84">
        <v>2</v>
      </c>
      <c r="E84">
        <v>2</v>
      </c>
      <c r="F84">
        <v>1</v>
      </c>
      <c r="G84">
        <v>1</v>
      </c>
      <c r="H84">
        <v>1</v>
      </c>
      <c r="I84">
        <v>7</v>
      </c>
      <c r="J84">
        <v>1</v>
      </c>
      <c r="K84">
        <v>1</v>
      </c>
      <c r="L84" s="2" t="s">
        <v>213</v>
      </c>
      <c r="M84" s="2">
        <f t="shared" si="7"/>
        <v>1</v>
      </c>
      <c r="N84" s="4">
        <f t="shared" si="8"/>
        <v>-3.6482974610257379</v>
      </c>
      <c r="O84">
        <f t="shared" si="9"/>
        <v>2.537477453343821E-2</v>
      </c>
      <c r="P84">
        <f t="shared" si="6"/>
        <v>3.6739997270414064</v>
      </c>
      <c r="Q84" t="str">
        <f t="shared" si="10"/>
        <v>Benign</v>
      </c>
      <c r="R84" s="70" t="str">
        <f t="shared" si="11"/>
        <v>Yes</v>
      </c>
    </row>
    <row r="85" spans="1:18" x14ac:dyDescent="0.35">
      <c r="A85" s="1">
        <v>1</v>
      </c>
      <c r="B85">
        <v>1143978</v>
      </c>
      <c r="C85">
        <v>4</v>
      </c>
      <c r="D85">
        <v>1</v>
      </c>
      <c r="E85">
        <v>1</v>
      </c>
      <c r="F85">
        <v>2</v>
      </c>
      <c r="G85">
        <v>2</v>
      </c>
      <c r="H85">
        <v>1</v>
      </c>
      <c r="I85">
        <v>2</v>
      </c>
      <c r="J85">
        <v>1</v>
      </c>
      <c r="K85">
        <v>1</v>
      </c>
      <c r="L85" s="2" t="s">
        <v>213</v>
      </c>
      <c r="M85" s="2">
        <f t="shared" si="7"/>
        <v>1</v>
      </c>
      <c r="N85" s="4">
        <f t="shared" si="8"/>
        <v>-4.7093638106871545</v>
      </c>
      <c r="O85">
        <f t="shared" si="9"/>
        <v>8.9300439149076153E-3</v>
      </c>
      <c r="P85">
        <f t="shared" si="6"/>
        <v>4.7183339664229971</v>
      </c>
      <c r="Q85" t="str">
        <f t="shared" si="10"/>
        <v>Benign</v>
      </c>
      <c r="R85" s="70" t="str">
        <f t="shared" si="11"/>
        <v>Yes</v>
      </c>
    </row>
    <row r="86" spans="1:18" x14ac:dyDescent="0.35">
      <c r="A86" s="1">
        <v>1</v>
      </c>
      <c r="B86">
        <v>1143978</v>
      </c>
      <c r="C86">
        <v>5</v>
      </c>
      <c r="D86">
        <v>2</v>
      </c>
      <c r="E86">
        <v>1</v>
      </c>
      <c r="F86">
        <v>1</v>
      </c>
      <c r="G86">
        <v>2</v>
      </c>
      <c r="H86">
        <v>1</v>
      </c>
      <c r="I86">
        <v>3</v>
      </c>
      <c r="J86">
        <v>1</v>
      </c>
      <c r="K86">
        <v>1</v>
      </c>
      <c r="L86" s="2" t="s">
        <v>213</v>
      </c>
      <c r="M86" s="2">
        <f t="shared" si="7"/>
        <v>1</v>
      </c>
      <c r="N86" s="4">
        <f t="shared" si="8"/>
        <v>-3.9804808387641586</v>
      </c>
      <c r="O86">
        <f t="shared" si="9"/>
        <v>1.8334234513581762E-2</v>
      </c>
      <c r="P86">
        <f t="shared" si="6"/>
        <v>3.9989852283395795</v>
      </c>
      <c r="Q86" t="str">
        <f t="shared" si="10"/>
        <v>Benign</v>
      </c>
      <c r="R86" s="70" t="str">
        <f t="shared" si="11"/>
        <v>Yes</v>
      </c>
    </row>
    <row r="87" spans="1:18" x14ac:dyDescent="0.35">
      <c r="A87" s="1">
        <v>1</v>
      </c>
      <c r="B87">
        <v>1147044</v>
      </c>
      <c r="C87">
        <v>3</v>
      </c>
      <c r="D87">
        <v>1</v>
      </c>
      <c r="E87">
        <v>1</v>
      </c>
      <c r="F87">
        <v>1</v>
      </c>
      <c r="G87">
        <v>2</v>
      </c>
      <c r="H87">
        <v>2</v>
      </c>
      <c r="I87">
        <v>7</v>
      </c>
      <c r="J87">
        <v>1</v>
      </c>
      <c r="K87">
        <v>1</v>
      </c>
      <c r="L87" s="2" t="s">
        <v>213</v>
      </c>
      <c r="M87" s="2">
        <f t="shared" si="7"/>
        <v>1</v>
      </c>
      <c r="N87" s="4">
        <f t="shared" si="8"/>
        <v>-2.9655717289122574</v>
      </c>
      <c r="O87">
        <f t="shared" si="9"/>
        <v>4.9005687046309983E-2</v>
      </c>
      <c r="P87">
        <f t="shared" si="6"/>
        <v>3.0158189254366117</v>
      </c>
      <c r="Q87" t="str">
        <f t="shared" si="10"/>
        <v>Benign</v>
      </c>
      <c r="R87" s="70" t="str">
        <f t="shared" si="11"/>
        <v>Yes</v>
      </c>
    </row>
    <row r="88" spans="1:18" x14ac:dyDescent="0.35">
      <c r="A88" s="1">
        <v>1</v>
      </c>
      <c r="B88">
        <v>1147699</v>
      </c>
      <c r="C88">
        <v>3</v>
      </c>
      <c r="D88">
        <v>5</v>
      </c>
      <c r="E88">
        <v>7</v>
      </c>
      <c r="F88">
        <v>8</v>
      </c>
      <c r="G88">
        <v>8</v>
      </c>
      <c r="H88">
        <v>9</v>
      </c>
      <c r="I88">
        <v>7</v>
      </c>
      <c r="J88">
        <v>10</v>
      </c>
      <c r="K88">
        <v>7</v>
      </c>
      <c r="L88" s="2" t="s">
        <v>2</v>
      </c>
      <c r="M88" s="2">
        <f t="shared" si="7"/>
        <v>1</v>
      </c>
      <c r="N88" s="4">
        <f t="shared" si="8"/>
        <v>8.6824740543524754</v>
      </c>
      <c r="O88">
        <f t="shared" si="9"/>
        <v>0.99983049761680631</v>
      </c>
      <c r="P88">
        <f t="shared" si="6"/>
        <v>1.695167503461752E-4</v>
      </c>
      <c r="Q88" t="str">
        <f t="shared" si="10"/>
        <v>Malignant</v>
      </c>
      <c r="R88" s="70" t="str">
        <f t="shared" si="11"/>
        <v>Yes</v>
      </c>
    </row>
    <row r="89" spans="1:18" x14ac:dyDescent="0.35">
      <c r="A89" s="1">
        <v>1</v>
      </c>
      <c r="B89">
        <v>1147748</v>
      </c>
      <c r="C89">
        <v>5</v>
      </c>
      <c r="D89">
        <v>10</v>
      </c>
      <c r="E89">
        <v>6</v>
      </c>
      <c r="F89">
        <v>1</v>
      </c>
      <c r="G89">
        <v>10</v>
      </c>
      <c r="H89">
        <v>4</v>
      </c>
      <c r="I89">
        <v>4</v>
      </c>
      <c r="J89">
        <v>10</v>
      </c>
      <c r="K89">
        <v>10</v>
      </c>
      <c r="L89" s="2" t="s">
        <v>2</v>
      </c>
      <c r="M89" s="2">
        <f t="shared" si="7"/>
        <v>1</v>
      </c>
      <c r="N89" s="4">
        <f t="shared" si="8"/>
        <v>6.122064781145907</v>
      </c>
      <c r="O89">
        <f t="shared" si="9"/>
        <v>0.99781088143811758</v>
      </c>
      <c r="P89">
        <f t="shared" si="6"/>
        <v>2.191518184600109E-3</v>
      </c>
      <c r="Q89" t="str">
        <f t="shared" si="10"/>
        <v>Malignant</v>
      </c>
      <c r="R89" s="70" t="str">
        <f t="shared" si="11"/>
        <v>Yes</v>
      </c>
    </row>
    <row r="90" spans="1:18" x14ac:dyDescent="0.35">
      <c r="A90" s="1">
        <v>1</v>
      </c>
      <c r="B90">
        <v>1148278</v>
      </c>
      <c r="C90">
        <v>3</v>
      </c>
      <c r="D90">
        <v>3</v>
      </c>
      <c r="E90">
        <v>6</v>
      </c>
      <c r="F90">
        <v>4</v>
      </c>
      <c r="G90">
        <v>5</v>
      </c>
      <c r="H90">
        <v>8</v>
      </c>
      <c r="I90">
        <v>4</v>
      </c>
      <c r="J90">
        <v>4</v>
      </c>
      <c r="K90">
        <v>1</v>
      </c>
      <c r="L90" s="2" t="s">
        <v>2</v>
      </c>
      <c r="M90" s="2">
        <f t="shared" si="7"/>
        <v>1</v>
      </c>
      <c r="N90" s="4">
        <f t="shared" si="8"/>
        <v>1.3728444915044395</v>
      </c>
      <c r="O90">
        <f t="shared" si="9"/>
        <v>0.79783933523545991</v>
      </c>
      <c r="P90">
        <f t="shared" si="6"/>
        <v>0.22584803609420115</v>
      </c>
      <c r="Q90" t="str">
        <f t="shared" si="10"/>
        <v>Malignant</v>
      </c>
      <c r="R90" s="70" t="str">
        <f t="shared" si="11"/>
        <v>Yes</v>
      </c>
    </row>
    <row r="91" spans="1:18" x14ac:dyDescent="0.35">
      <c r="A91" s="1">
        <v>1</v>
      </c>
      <c r="B91">
        <v>1148873</v>
      </c>
      <c r="C91">
        <v>3</v>
      </c>
      <c r="D91">
        <v>6</v>
      </c>
      <c r="E91">
        <v>6</v>
      </c>
      <c r="F91">
        <v>6</v>
      </c>
      <c r="G91">
        <v>5</v>
      </c>
      <c r="H91">
        <v>10</v>
      </c>
      <c r="I91">
        <v>6</v>
      </c>
      <c r="J91">
        <v>8</v>
      </c>
      <c r="K91">
        <v>3</v>
      </c>
      <c r="L91" s="2" t="s">
        <v>2</v>
      </c>
      <c r="M91" s="2">
        <f t="shared" si="7"/>
        <v>1</v>
      </c>
      <c r="N91" s="4">
        <f t="shared" si="8"/>
        <v>5.294045476627625</v>
      </c>
      <c r="O91">
        <f t="shared" si="9"/>
        <v>0.99500368339263434</v>
      </c>
      <c r="P91">
        <f t="shared" si="6"/>
        <v>5.0088399282512382E-3</v>
      </c>
      <c r="Q91" t="str">
        <f t="shared" si="10"/>
        <v>Malignant</v>
      </c>
      <c r="R91" s="70" t="str">
        <f t="shared" si="11"/>
        <v>Yes</v>
      </c>
    </row>
    <row r="92" spans="1:18" x14ac:dyDescent="0.35">
      <c r="A92" s="1">
        <v>1</v>
      </c>
      <c r="B92">
        <v>1152331</v>
      </c>
      <c r="C92">
        <v>4</v>
      </c>
      <c r="D92">
        <v>1</v>
      </c>
      <c r="E92">
        <v>1</v>
      </c>
      <c r="F92">
        <v>1</v>
      </c>
      <c r="G92">
        <v>2</v>
      </c>
      <c r="H92">
        <v>1</v>
      </c>
      <c r="I92">
        <v>3</v>
      </c>
      <c r="J92">
        <v>1</v>
      </c>
      <c r="K92">
        <v>1</v>
      </c>
      <c r="L92" s="2" t="s">
        <v>213</v>
      </c>
      <c r="M92" s="2">
        <f t="shared" si="7"/>
        <v>1</v>
      </c>
      <c r="N92" s="4">
        <f t="shared" si="8"/>
        <v>-4.5297083227225707</v>
      </c>
      <c r="O92">
        <f t="shared" si="9"/>
        <v>1.0668770893907309E-2</v>
      </c>
      <c r="P92">
        <f t="shared" si="6"/>
        <v>4.540434413002135</v>
      </c>
      <c r="Q92" t="str">
        <f t="shared" si="10"/>
        <v>Benign</v>
      </c>
      <c r="R92" s="70" t="str">
        <f t="shared" si="11"/>
        <v>Yes</v>
      </c>
    </row>
    <row r="93" spans="1:18" x14ac:dyDescent="0.35">
      <c r="A93" s="1">
        <v>1</v>
      </c>
      <c r="B93">
        <v>1155546</v>
      </c>
      <c r="C93">
        <v>2</v>
      </c>
      <c r="D93">
        <v>1</v>
      </c>
      <c r="E93">
        <v>1</v>
      </c>
      <c r="F93">
        <v>2</v>
      </c>
      <c r="G93">
        <v>3</v>
      </c>
      <c r="H93">
        <v>1</v>
      </c>
      <c r="I93">
        <v>2</v>
      </c>
      <c r="J93">
        <v>1</v>
      </c>
      <c r="K93">
        <v>1</v>
      </c>
      <c r="L93" s="2" t="s">
        <v>213</v>
      </c>
      <c r="M93" s="2">
        <f t="shared" si="7"/>
        <v>1</v>
      </c>
      <c r="N93" s="4">
        <f t="shared" si="8"/>
        <v>-5.7292871237533269</v>
      </c>
      <c r="O93">
        <f t="shared" si="9"/>
        <v>3.2388684671556863E-3</v>
      </c>
      <c r="P93">
        <f t="shared" si="6"/>
        <v>5.7325312487080735</v>
      </c>
      <c r="Q93" t="str">
        <f t="shared" si="10"/>
        <v>Benign</v>
      </c>
      <c r="R93" s="70" t="str">
        <f t="shared" si="11"/>
        <v>Yes</v>
      </c>
    </row>
    <row r="94" spans="1:18" x14ac:dyDescent="0.35">
      <c r="A94" s="1">
        <v>1</v>
      </c>
      <c r="B94">
        <v>1156272</v>
      </c>
      <c r="C94">
        <v>1</v>
      </c>
      <c r="D94">
        <v>1</v>
      </c>
      <c r="E94">
        <v>1</v>
      </c>
      <c r="F94">
        <v>1</v>
      </c>
      <c r="G94">
        <v>2</v>
      </c>
      <c r="H94">
        <v>1</v>
      </c>
      <c r="I94">
        <v>3</v>
      </c>
      <c r="J94">
        <v>1</v>
      </c>
      <c r="K94">
        <v>1</v>
      </c>
      <c r="L94" s="2" t="s">
        <v>213</v>
      </c>
      <c r="M94" s="2">
        <f t="shared" si="7"/>
        <v>1</v>
      </c>
      <c r="N94" s="4">
        <f t="shared" si="8"/>
        <v>-6.141047517655335</v>
      </c>
      <c r="O94">
        <f t="shared" si="9"/>
        <v>2.1480434563470588E-3</v>
      </c>
      <c r="P94">
        <f t="shared" si="6"/>
        <v>6.1431978714661142</v>
      </c>
      <c r="Q94" t="str">
        <f t="shared" si="10"/>
        <v>Benign</v>
      </c>
      <c r="R94" s="70" t="str">
        <f t="shared" si="11"/>
        <v>Yes</v>
      </c>
    </row>
    <row r="95" spans="1:18" x14ac:dyDescent="0.35">
      <c r="A95" s="1">
        <v>1</v>
      </c>
      <c r="B95">
        <v>1156948</v>
      </c>
      <c r="C95">
        <v>3</v>
      </c>
      <c r="D95">
        <v>1</v>
      </c>
      <c r="E95">
        <v>1</v>
      </c>
      <c r="F95">
        <v>2</v>
      </c>
      <c r="G95">
        <v>2</v>
      </c>
      <c r="H95">
        <v>1</v>
      </c>
      <c r="I95">
        <v>1</v>
      </c>
      <c r="J95">
        <v>1</v>
      </c>
      <c r="K95">
        <v>1</v>
      </c>
      <c r="L95" s="2" t="s">
        <v>213</v>
      </c>
      <c r="M95" s="2">
        <f t="shared" si="7"/>
        <v>1</v>
      </c>
      <c r="N95" s="4">
        <f t="shared" si="8"/>
        <v>-5.6646032132175446</v>
      </c>
      <c r="O95">
        <f t="shared" si="9"/>
        <v>3.4545477014083872E-3</v>
      </c>
      <c r="P95">
        <f t="shared" si="6"/>
        <v>5.668063741646642</v>
      </c>
      <c r="Q95" t="str">
        <f t="shared" si="10"/>
        <v>Benign</v>
      </c>
      <c r="R95" s="70" t="str">
        <f t="shared" si="11"/>
        <v>Yes</v>
      </c>
    </row>
    <row r="96" spans="1:18" x14ac:dyDescent="0.35">
      <c r="A96" s="1">
        <v>1</v>
      </c>
      <c r="B96">
        <v>1157734</v>
      </c>
      <c r="C96">
        <v>4</v>
      </c>
      <c r="D96">
        <v>1</v>
      </c>
      <c r="E96">
        <v>1</v>
      </c>
      <c r="F96">
        <v>1</v>
      </c>
      <c r="G96">
        <v>2</v>
      </c>
      <c r="H96">
        <v>1</v>
      </c>
      <c r="I96">
        <v>3</v>
      </c>
      <c r="J96">
        <v>1</v>
      </c>
      <c r="K96">
        <v>1</v>
      </c>
      <c r="L96" s="2" t="s">
        <v>213</v>
      </c>
      <c r="M96" s="2">
        <f t="shared" si="7"/>
        <v>1</v>
      </c>
      <c r="N96" s="4">
        <f t="shared" si="8"/>
        <v>-4.5297083227225707</v>
      </c>
      <c r="O96">
        <f t="shared" si="9"/>
        <v>1.0668770893907309E-2</v>
      </c>
      <c r="P96">
        <f t="shared" si="6"/>
        <v>4.540434413002135</v>
      </c>
      <c r="Q96" t="str">
        <f t="shared" si="10"/>
        <v>Benign</v>
      </c>
      <c r="R96" s="70" t="str">
        <f t="shared" si="11"/>
        <v>Yes</v>
      </c>
    </row>
    <row r="97" spans="1:18" x14ac:dyDescent="0.35">
      <c r="A97" s="1">
        <v>1</v>
      </c>
      <c r="B97">
        <v>1158247</v>
      </c>
      <c r="C97">
        <v>1</v>
      </c>
      <c r="D97">
        <v>1</v>
      </c>
      <c r="E97">
        <v>1</v>
      </c>
      <c r="F97">
        <v>1</v>
      </c>
      <c r="G97">
        <v>2</v>
      </c>
      <c r="H97">
        <v>1</v>
      </c>
      <c r="I97">
        <v>2</v>
      </c>
      <c r="J97">
        <v>1</v>
      </c>
      <c r="K97">
        <v>1</v>
      </c>
      <c r="L97" s="2" t="s">
        <v>213</v>
      </c>
      <c r="M97" s="2">
        <f t="shared" si="7"/>
        <v>1</v>
      </c>
      <c r="N97" s="4">
        <f t="shared" si="8"/>
        <v>-6.5591738552081367</v>
      </c>
      <c r="O97">
        <f t="shared" si="9"/>
        <v>1.4150507142749963E-3</v>
      </c>
      <c r="P97">
        <f t="shared" si="6"/>
        <v>6.5605899080521617</v>
      </c>
      <c r="Q97" t="str">
        <f t="shared" si="10"/>
        <v>Benign</v>
      </c>
      <c r="R97" s="70" t="str">
        <f t="shared" si="11"/>
        <v>Yes</v>
      </c>
    </row>
    <row r="98" spans="1:18" x14ac:dyDescent="0.35">
      <c r="A98" s="1">
        <v>1</v>
      </c>
      <c r="B98">
        <v>1160476</v>
      </c>
      <c r="C98">
        <v>2</v>
      </c>
      <c r="D98">
        <v>1</v>
      </c>
      <c r="E98">
        <v>1</v>
      </c>
      <c r="F98">
        <v>1</v>
      </c>
      <c r="G98">
        <v>2</v>
      </c>
      <c r="H98">
        <v>1</v>
      </c>
      <c r="I98">
        <v>3</v>
      </c>
      <c r="J98">
        <v>1</v>
      </c>
      <c r="K98">
        <v>1</v>
      </c>
      <c r="L98" s="2" t="s">
        <v>213</v>
      </c>
      <c r="M98" s="2">
        <f t="shared" si="7"/>
        <v>1</v>
      </c>
      <c r="N98" s="4">
        <f t="shared" si="8"/>
        <v>-5.6039344526777466</v>
      </c>
      <c r="O98">
        <f t="shared" si="9"/>
        <v>3.6698260017348962E-3</v>
      </c>
      <c r="P98">
        <f t="shared" si="6"/>
        <v>5.6076110290110117</v>
      </c>
      <c r="Q98" t="str">
        <f t="shared" si="10"/>
        <v>Benign</v>
      </c>
      <c r="R98" s="70" t="str">
        <f t="shared" si="11"/>
        <v>Yes</v>
      </c>
    </row>
    <row r="99" spans="1:18" x14ac:dyDescent="0.35">
      <c r="A99" s="1">
        <v>1</v>
      </c>
      <c r="B99">
        <v>1164066</v>
      </c>
      <c r="C99">
        <v>1</v>
      </c>
      <c r="D99">
        <v>1</v>
      </c>
      <c r="E99">
        <v>1</v>
      </c>
      <c r="F99">
        <v>1</v>
      </c>
      <c r="G99">
        <v>2</v>
      </c>
      <c r="H99">
        <v>1</v>
      </c>
      <c r="I99">
        <v>3</v>
      </c>
      <c r="J99">
        <v>1</v>
      </c>
      <c r="K99">
        <v>1</v>
      </c>
      <c r="L99" s="2" t="s">
        <v>213</v>
      </c>
      <c r="M99" s="2">
        <f t="shared" si="7"/>
        <v>1</v>
      </c>
      <c r="N99" s="4">
        <f t="shared" si="8"/>
        <v>-6.141047517655335</v>
      </c>
      <c r="O99">
        <f t="shared" si="9"/>
        <v>2.1480434563470588E-3</v>
      </c>
      <c r="P99">
        <f t="shared" si="6"/>
        <v>6.1431978714661142</v>
      </c>
      <c r="Q99" t="str">
        <f t="shared" si="10"/>
        <v>Benign</v>
      </c>
      <c r="R99" s="70" t="str">
        <f t="shared" si="11"/>
        <v>Yes</v>
      </c>
    </row>
    <row r="100" spans="1:18" x14ac:dyDescent="0.35">
      <c r="A100" s="1">
        <v>1</v>
      </c>
      <c r="B100">
        <v>1165297</v>
      </c>
      <c r="C100">
        <v>2</v>
      </c>
      <c r="D100">
        <v>1</v>
      </c>
      <c r="E100">
        <v>1</v>
      </c>
      <c r="F100">
        <v>2</v>
      </c>
      <c r="G100">
        <v>2</v>
      </c>
      <c r="H100">
        <v>1</v>
      </c>
      <c r="I100">
        <v>1</v>
      </c>
      <c r="J100">
        <v>1</v>
      </c>
      <c r="K100">
        <v>1</v>
      </c>
      <c r="L100" s="2" t="s">
        <v>213</v>
      </c>
      <c r="M100" s="2">
        <f t="shared" si="7"/>
        <v>1</v>
      </c>
      <c r="N100" s="4">
        <f t="shared" si="8"/>
        <v>-6.2017162781951329</v>
      </c>
      <c r="O100">
        <f t="shared" si="9"/>
        <v>2.0218543789900898E-3</v>
      </c>
      <c r="P100">
        <f t="shared" si="6"/>
        <v>6.2037401792809153</v>
      </c>
      <c r="Q100" t="str">
        <f t="shared" si="10"/>
        <v>Benign</v>
      </c>
      <c r="R100" s="70" t="str">
        <f t="shared" si="11"/>
        <v>Yes</v>
      </c>
    </row>
    <row r="101" spans="1:18" x14ac:dyDescent="0.35">
      <c r="A101" s="1">
        <v>1</v>
      </c>
      <c r="B101">
        <v>1165790</v>
      </c>
      <c r="C101">
        <v>5</v>
      </c>
      <c r="D101">
        <v>1</v>
      </c>
      <c r="E101">
        <v>1</v>
      </c>
      <c r="F101">
        <v>1</v>
      </c>
      <c r="G101">
        <v>2</v>
      </c>
      <c r="H101">
        <v>1</v>
      </c>
      <c r="I101">
        <v>3</v>
      </c>
      <c r="J101">
        <v>1</v>
      </c>
      <c r="K101">
        <v>1</v>
      </c>
      <c r="L101" s="2" t="s">
        <v>213</v>
      </c>
      <c r="M101" s="2">
        <f t="shared" si="7"/>
        <v>1</v>
      </c>
      <c r="N101" s="4">
        <f t="shared" si="8"/>
        <v>-3.9925952577449824</v>
      </c>
      <c r="O101">
        <f t="shared" si="9"/>
        <v>1.811746562551925E-2</v>
      </c>
      <c r="P101">
        <f t="shared" si="6"/>
        <v>4.010878854290806</v>
      </c>
      <c r="Q101" t="str">
        <f t="shared" si="10"/>
        <v>Benign</v>
      </c>
      <c r="R101" s="70" t="str">
        <f t="shared" si="11"/>
        <v>Yes</v>
      </c>
    </row>
    <row r="102" spans="1:18" x14ac:dyDescent="0.35">
      <c r="A102" s="1">
        <v>1</v>
      </c>
      <c r="B102">
        <v>1165926</v>
      </c>
      <c r="C102">
        <v>9</v>
      </c>
      <c r="D102">
        <v>6</v>
      </c>
      <c r="E102">
        <v>9</v>
      </c>
      <c r="F102">
        <v>2</v>
      </c>
      <c r="G102">
        <v>10</v>
      </c>
      <c r="H102">
        <v>6</v>
      </c>
      <c r="I102">
        <v>2</v>
      </c>
      <c r="J102">
        <v>9</v>
      </c>
      <c r="K102">
        <v>10</v>
      </c>
      <c r="L102" s="2" t="s">
        <v>2</v>
      </c>
      <c r="M102" s="2">
        <f t="shared" si="7"/>
        <v>1</v>
      </c>
      <c r="N102" s="4">
        <f t="shared" si="8"/>
        <v>9.2939998256570071</v>
      </c>
      <c r="O102">
        <f t="shared" si="9"/>
        <v>0.99990803401668549</v>
      </c>
      <c r="P102">
        <f t="shared" si="6"/>
        <v>9.1970212444848797E-5</v>
      </c>
      <c r="Q102" t="str">
        <f t="shared" si="10"/>
        <v>Malignant</v>
      </c>
      <c r="R102" s="70" t="str">
        <f t="shared" si="11"/>
        <v>Yes</v>
      </c>
    </row>
    <row r="103" spans="1:18" x14ac:dyDescent="0.35">
      <c r="A103" s="1">
        <v>1</v>
      </c>
      <c r="B103">
        <v>1166630</v>
      </c>
      <c r="C103">
        <v>7</v>
      </c>
      <c r="D103">
        <v>5</v>
      </c>
      <c r="E103">
        <v>6</v>
      </c>
      <c r="F103">
        <v>10</v>
      </c>
      <c r="G103">
        <v>5</v>
      </c>
      <c r="H103">
        <v>10</v>
      </c>
      <c r="I103">
        <v>7</v>
      </c>
      <c r="J103">
        <v>9</v>
      </c>
      <c r="K103">
        <v>4</v>
      </c>
      <c r="L103" s="2" t="s">
        <v>2</v>
      </c>
      <c r="M103" s="2">
        <f t="shared" si="7"/>
        <v>1</v>
      </c>
      <c r="N103" s="4">
        <f t="shared" si="8"/>
        <v>9.4957539726765603</v>
      </c>
      <c r="O103">
        <f t="shared" si="9"/>
        <v>0.99992483532165255</v>
      </c>
      <c r="P103">
        <f t="shared" si="6"/>
        <v>7.5167503353447092E-5</v>
      </c>
      <c r="Q103" t="str">
        <f t="shared" si="10"/>
        <v>Malignant</v>
      </c>
      <c r="R103" s="70" t="str">
        <f t="shared" si="11"/>
        <v>Yes</v>
      </c>
    </row>
    <row r="104" spans="1:18" x14ac:dyDescent="0.35">
      <c r="A104" s="1">
        <v>1</v>
      </c>
      <c r="B104">
        <v>1166654</v>
      </c>
      <c r="C104">
        <v>10</v>
      </c>
      <c r="D104">
        <v>3</v>
      </c>
      <c r="E104">
        <v>5</v>
      </c>
      <c r="F104">
        <v>1</v>
      </c>
      <c r="G104">
        <v>10</v>
      </c>
      <c r="H104">
        <v>5</v>
      </c>
      <c r="I104">
        <v>3</v>
      </c>
      <c r="J104">
        <v>10</v>
      </c>
      <c r="K104">
        <v>2</v>
      </c>
      <c r="L104" s="2" t="s">
        <v>2</v>
      </c>
      <c r="M104" s="2">
        <f t="shared" si="7"/>
        <v>1</v>
      </c>
      <c r="N104" s="4">
        <f t="shared" si="8"/>
        <v>4.1710513444043116</v>
      </c>
      <c r="O104">
        <f t="shared" si="9"/>
        <v>0.98479862574918631</v>
      </c>
      <c r="P104">
        <f t="shared" si="6"/>
        <v>1.5318099574700518E-2</v>
      </c>
      <c r="Q104" t="str">
        <f t="shared" si="10"/>
        <v>Malignant</v>
      </c>
      <c r="R104" s="70" t="str">
        <f t="shared" si="11"/>
        <v>Yes</v>
      </c>
    </row>
    <row r="105" spans="1:18" x14ac:dyDescent="0.35">
      <c r="A105" s="1">
        <v>1</v>
      </c>
      <c r="B105">
        <v>1167439</v>
      </c>
      <c r="C105">
        <v>2</v>
      </c>
      <c r="D105">
        <v>3</v>
      </c>
      <c r="E105">
        <v>4</v>
      </c>
      <c r="F105">
        <v>4</v>
      </c>
      <c r="G105">
        <v>2</v>
      </c>
      <c r="H105">
        <v>5</v>
      </c>
      <c r="I105">
        <v>2</v>
      </c>
      <c r="J105">
        <v>5</v>
      </c>
      <c r="K105">
        <v>1</v>
      </c>
      <c r="L105" s="2" t="s">
        <v>2</v>
      </c>
      <c r="M105" s="2">
        <f t="shared" si="7"/>
        <v>1</v>
      </c>
      <c r="N105" s="4">
        <f t="shared" si="8"/>
        <v>-1.9365762545149057</v>
      </c>
      <c r="O105">
        <f t="shared" si="9"/>
        <v>0.12602447314918255</v>
      </c>
      <c r="P105">
        <f t="shared" si="6"/>
        <v>2.0712791595484057</v>
      </c>
      <c r="Q105" t="str">
        <f t="shared" si="10"/>
        <v>Benign</v>
      </c>
      <c r="R105" s="70" t="str">
        <f t="shared" si="11"/>
        <v>No</v>
      </c>
    </row>
    <row r="106" spans="1:18" x14ac:dyDescent="0.35">
      <c r="A106" s="1">
        <v>1</v>
      </c>
      <c r="B106">
        <v>1167471</v>
      </c>
      <c r="C106">
        <v>4</v>
      </c>
      <c r="D106">
        <v>1</v>
      </c>
      <c r="E106">
        <v>2</v>
      </c>
      <c r="F106">
        <v>1</v>
      </c>
      <c r="G106">
        <v>2</v>
      </c>
      <c r="H106">
        <v>1</v>
      </c>
      <c r="I106">
        <v>3</v>
      </c>
      <c r="J106">
        <v>1</v>
      </c>
      <c r="K106">
        <v>1</v>
      </c>
      <c r="L106" s="2" t="s">
        <v>213</v>
      </c>
      <c r="M106" s="2">
        <f t="shared" si="7"/>
        <v>1</v>
      </c>
      <c r="N106" s="4">
        <f t="shared" si="8"/>
        <v>-4.2043882833735893</v>
      </c>
      <c r="O106">
        <f t="shared" si="9"/>
        <v>1.4710292717339339E-2</v>
      </c>
      <c r="P106">
        <f t="shared" si="6"/>
        <v>4.2192078453594801</v>
      </c>
      <c r="Q106" t="str">
        <f t="shared" si="10"/>
        <v>Benign</v>
      </c>
      <c r="R106" s="70" t="str">
        <f t="shared" si="11"/>
        <v>Yes</v>
      </c>
    </row>
    <row r="107" spans="1:18" x14ac:dyDescent="0.35">
      <c r="A107" s="1">
        <v>1</v>
      </c>
      <c r="B107">
        <v>1168359</v>
      </c>
      <c r="C107">
        <v>8</v>
      </c>
      <c r="D107">
        <v>2</v>
      </c>
      <c r="E107">
        <v>3</v>
      </c>
      <c r="F107">
        <v>1</v>
      </c>
      <c r="G107">
        <v>6</v>
      </c>
      <c r="H107">
        <v>3</v>
      </c>
      <c r="I107">
        <v>7</v>
      </c>
      <c r="J107">
        <v>1</v>
      </c>
      <c r="K107">
        <v>1</v>
      </c>
      <c r="L107" s="2" t="s">
        <v>2</v>
      </c>
      <c r="M107" s="2">
        <f t="shared" si="7"/>
        <v>1</v>
      </c>
      <c r="N107" s="4">
        <f t="shared" si="8"/>
        <v>1.0287036697871805</v>
      </c>
      <c r="O107">
        <f t="shared" si="9"/>
        <v>0.73666449800801415</v>
      </c>
      <c r="P107">
        <f t="shared" si="6"/>
        <v>0.30562271702330523</v>
      </c>
      <c r="Q107" t="str">
        <f t="shared" si="10"/>
        <v>Malignant</v>
      </c>
      <c r="R107" s="70" t="str">
        <f t="shared" si="11"/>
        <v>Yes</v>
      </c>
    </row>
    <row r="108" spans="1:18" x14ac:dyDescent="0.35">
      <c r="A108" s="1">
        <v>1</v>
      </c>
      <c r="B108">
        <v>1168736</v>
      </c>
      <c r="C108">
        <v>10</v>
      </c>
      <c r="D108">
        <v>10</v>
      </c>
      <c r="E108">
        <v>10</v>
      </c>
      <c r="F108">
        <v>10</v>
      </c>
      <c r="G108">
        <v>10</v>
      </c>
      <c r="H108">
        <v>1</v>
      </c>
      <c r="I108">
        <v>8</v>
      </c>
      <c r="J108">
        <v>8</v>
      </c>
      <c r="K108">
        <v>8</v>
      </c>
      <c r="L108" s="2" t="s">
        <v>2</v>
      </c>
      <c r="M108" s="2">
        <f t="shared" si="7"/>
        <v>1</v>
      </c>
      <c r="N108" s="4">
        <f t="shared" si="8"/>
        <v>11.254698495777376</v>
      </c>
      <c r="O108">
        <f t="shared" si="9"/>
        <v>0.99998705384133513</v>
      </c>
      <c r="P108">
        <f t="shared" si="6"/>
        <v>1.2946242467108065E-5</v>
      </c>
      <c r="Q108" t="str">
        <f t="shared" si="10"/>
        <v>Malignant</v>
      </c>
      <c r="R108" s="70" t="str">
        <f t="shared" si="11"/>
        <v>Yes</v>
      </c>
    </row>
    <row r="109" spans="1:18" x14ac:dyDescent="0.35">
      <c r="A109" s="1">
        <v>1</v>
      </c>
      <c r="B109">
        <v>1169049</v>
      </c>
      <c r="C109">
        <v>7</v>
      </c>
      <c r="D109">
        <v>3</v>
      </c>
      <c r="E109">
        <v>4</v>
      </c>
      <c r="F109">
        <v>4</v>
      </c>
      <c r="G109">
        <v>3</v>
      </c>
      <c r="H109">
        <v>3</v>
      </c>
      <c r="I109">
        <v>3</v>
      </c>
      <c r="J109">
        <v>2</v>
      </c>
      <c r="K109">
        <v>7</v>
      </c>
      <c r="L109" s="2" t="s">
        <v>2</v>
      </c>
      <c r="M109" s="2">
        <f t="shared" si="7"/>
        <v>1</v>
      </c>
      <c r="N109" s="4">
        <f t="shared" si="8"/>
        <v>3.0505570805137427</v>
      </c>
      <c r="O109">
        <f t="shared" si="9"/>
        <v>0.95480657117981305</v>
      </c>
      <c r="P109">
        <f t="shared" si="6"/>
        <v>4.6246502283275939E-2</v>
      </c>
      <c r="Q109" t="str">
        <f t="shared" si="10"/>
        <v>Malignant</v>
      </c>
      <c r="R109" s="70" t="str">
        <f t="shared" si="11"/>
        <v>Yes</v>
      </c>
    </row>
    <row r="110" spans="1:18" x14ac:dyDescent="0.35">
      <c r="A110" s="1">
        <v>1</v>
      </c>
      <c r="B110">
        <v>1170419</v>
      </c>
      <c r="C110">
        <v>10</v>
      </c>
      <c r="D110">
        <v>10</v>
      </c>
      <c r="E110">
        <v>10</v>
      </c>
      <c r="F110">
        <v>8</v>
      </c>
      <c r="G110">
        <v>2</v>
      </c>
      <c r="H110">
        <v>10</v>
      </c>
      <c r="I110">
        <v>4</v>
      </c>
      <c r="J110">
        <v>1</v>
      </c>
      <c r="K110">
        <v>1</v>
      </c>
      <c r="L110" s="2" t="s">
        <v>2</v>
      </c>
      <c r="M110" s="2">
        <f t="shared" si="7"/>
        <v>1</v>
      </c>
      <c r="N110" s="4">
        <f t="shared" si="8"/>
        <v>7.6760012539717906</v>
      </c>
      <c r="O110">
        <f t="shared" si="9"/>
        <v>0.99953638911725939</v>
      </c>
      <c r="P110">
        <f t="shared" si="6"/>
        <v>4.6371838349286686E-4</v>
      </c>
      <c r="Q110" t="str">
        <f t="shared" si="10"/>
        <v>Malignant</v>
      </c>
      <c r="R110" s="70" t="str">
        <f t="shared" si="11"/>
        <v>Yes</v>
      </c>
    </row>
    <row r="111" spans="1:18" x14ac:dyDescent="0.35">
      <c r="A111" s="1">
        <v>1</v>
      </c>
      <c r="B111">
        <v>1170420</v>
      </c>
      <c r="C111">
        <v>1</v>
      </c>
      <c r="D111">
        <v>6</v>
      </c>
      <c r="E111">
        <v>8</v>
      </c>
      <c r="F111">
        <v>10</v>
      </c>
      <c r="G111">
        <v>8</v>
      </c>
      <c r="H111">
        <v>10</v>
      </c>
      <c r="I111">
        <v>5</v>
      </c>
      <c r="J111">
        <v>7</v>
      </c>
      <c r="K111">
        <v>1</v>
      </c>
      <c r="L111" s="2" t="s">
        <v>2</v>
      </c>
      <c r="M111" s="2">
        <f t="shared" si="7"/>
        <v>1</v>
      </c>
      <c r="N111" s="4">
        <f t="shared" si="8"/>
        <v>4.3461295475689194</v>
      </c>
      <c r="O111">
        <f t="shared" si="9"/>
        <v>0.98720886837625033</v>
      </c>
      <c r="P111">
        <f t="shared" si="6"/>
        <v>1.2873642508063278E-2</v>
      </c>
      <c r="Q111" t="str">
        <f t="shared" si="10"/>
        <v>Malignant</v>
      </c>
      <c r="R111" s="70" t="str">
        <f t="shared" si="11"/>
        <v>Yes</v>
      </c>
    </row>
    <row r="112" spans="1:18" x14ac:dyDescent="0.35">
      <c r="A112" s="1">
        <v>1</v>
      </c>
      <c r="B112">
        <v>1171710</v>
      </c>
      <c r="C112">
        <v>1</v>
      </c>
      <c r="D112">
        <v>1</v>
      </c>
      <c r="E112">
        <v>1</v>
      </c>
      <c r="F112">
        <v>1</v>
      </c>
      <c r="G112">
        <v>2</v>
      </c>
      <c r="H112">
        <v>1</v>
      </c>
      <c r="I112">
        <v>2</v>
      </c>
      <c r="J112">
        <v>3</v>
      </c>
      <c r="K112">
        <v>1</v>
      </c>
      <c r="L112" s="2" t="s">
        <v>213</v>
      </c>
      <c r="M112" s="2">
        <f t="shared" si="7"/>
        <v>1</v>
      </c>
      <c r="N112" s="4">
        <f t="shared" si="8"/>
        <v>-6.231720956890328</v>
      </c>
      <c r="O112">
        <f t="shared" si="9"/>
        <v>1.962207640924243E-3</v>
      </c>
      <c r="P112">
        <f t="shared" si="6"/>
        <v>6.2336850921827125</v>
      </c>
      <c r="Q112" t="str">
        <f t="shared" si="10"/>
        <v>Benign</v>
      </c>
      <c r="R112" s="70" t="str">
        <f t="shared" si="11"/>
        <v>Yes</v>
      </c>
    </row>
    <row r="113" spans="1:18" x14ac:dyDescent="0.35">
      <c r="A113" s="1">
        <v>1</v>
      </c>
      <c r="B113">
        <v>1171710</v>
      </c>
      <c r="C113">
        <v>6</v>
      </c>
      <c r="D113">
        <v>5</v>
      </c>
      <c r="E113">
        <v>4</v>
      </c>
      <c r="F113">
        <v>4</v>
      </c>
      <c r="G113">
        <v>3</v>
      </c>
      <c r="H113">
        <v>9</v>
      </c>
      <c r="I113">
        <v>7</v>
      </c>
      <c r="J113">
        <v>8</v>
      </c>
      <c r="K113">
        <v>3</v>
      </c>
      <c r="L113" s="2" t="s">
        <v>2</v>
      </c>
      <c r="M113" s="2">
        <f t="shared" si="7"/>
        <v>1</v>
      </c>
      <c r="N113" s="4">
        <f t="shared" si="8"/>
        <v>5.646464869903264</v>
      </c>
      <c r="O113">
        <f t="shared" si="9"/>
        <v>0.99648244322305901</v>
      </c>
      <c r="P113">
        <f t="shared" si="6"/>
        <v>3.5237579259803963E-3</v>
      </c>
      <c r="Q113" t="str">
        <f t="shared" si="10"/>
        <v>Malignant</v>
      </c>
      <c r="R113" s="70" t="str">
        <f t="shared" si="11"/>
        <v>Yes</v>
      </c>
    </row>
    <row r="114" spans="1:18" x14ac:dyDescent="0.35">
      <c r="A114" s="1">
        <v>1</v>
      </c>
      <c r="B114">
        <v>1171795</v>
      </c>
      <c r="C114">
        <v>1</v>
      </c>
      <c r="D114">
        <v>3</v>
      </c>
      <c r="E114">
        <v>1</v>
      </c>
      <c r="F114">
        <v>2</v>
      </c>
      <c r="G114">
        <v>2</v>
      </c>
      <c r="H114">
        <v>2</v>
      </c>
      <c r="I114">
        <v>5</v>
      </c>
      <c r="J114">
        <v>3</v>
      </c>
      <c r="K114">
        <v>2</v>
      </c>
      <c r="L114" s="2" t="s">
        <v>213</v>
      </c>
      <c r="M114" s="2">
        <f t="shared" si="7"/>
        <v>1</v>
      </c>
      <c r="N114" s="4">
        <f t="shared" si="8"/>
        <v>-3.7562634780505277</v>
      </c>
      <c r="O114">
        <f t="shared" si="9"/>
        <v>2.2837177847930195E-2</v>
      </c>
      <c r="P114">
        <f t="shared" si="6"/>
        <v>3.7793654636531411</v>
      </c>
      <c r="Q114" t="str">
        <f t="shared" si="10"/>
        <v>Benign</v>
      </c>
      <c r="R114" s="70" t="str">
        <f t="shared" si="11"/>
        <v>Yes</v>
      </c>
    </row>
    <row r="115" spans="1:18" x14ac:dyDescent="0.35">
      <c r="A115" s="1">
        <v>1</v>
      </c>
      <c r="B115">
        <v>1171845</v>
      </c>
      <c r="C115">
        <v>8</v>
      </c>
      <c r="D115">
        <v>6</v>
      </c>
      <c r="E115">
        <v>4</v>
      </c>
      <c r="F115">
        <v>3</v>
      </c>
      <c r="G115">
        <v>5</v>
      </c>
      <c r="H115">
        <v>9</v>
      </c>
      <c r="I115">
        <v>3</v>
      </c>
      <c r="J115">
        <v>1</v>
      </c>
      <c r="K115">
        <v>1</v>
      </c>
      <c r="L115" s="2" t="s">
        <v>2</v>
      </c>
      <c r="M115" s="2">
        <f t="shared" si="7"/>
        <v>1</v>
      </c>
      <c r="N115" s="4">
        <f t="shared" si="8"/>
        <v>2.725080768595852</v>
      </c>
      <c r="O115">
        <f t="shared" si="9"/>
        <v>0.93849048092638609</v>
      </c>
      <c r="P115">
        <f t="shared" si="6"/>
        <v>6.3482565866484084E-2</v>
      </c>
      <c r="Q115" t="str">
        <f t="shared" si="10"/>
        <v>Malignant</v>
      </c>
      <c r="R115" s="70" t="str">
        <f t="shared" si="11"/>
        <v>Yes</v>
      </c>
    </row>
    <row r="116" spans="1:18" x14ac:dyDescent="0.35">
      <c r="A116" s="1">
        <v>1</v>
      </c>
      <c r="B116">
        <v>1172152</v>
      </c>
      <c r="C116">
        <v>10</v>
      </c>
      <c r="D116">
        <v>3</v>
      </c>
      <c r="E116">
        <v>3</v>
      </c>
      <c r="F116">
        <v>10</v>
      </c>
      <c r="G116">
        <v>2</v>
      </c>
      <c r="H116">
        <v>10</v>
      </c>
      <c r="I116">
        <v>7</v>
      </c>
      <c r="J116">
        <v>3</v>
      </c>
      <c r="K116">
        <v>3</v>
      </c>
      <c r="L116" s="2" t="s">
        <v>2</v>
      </c>
      <c r="M116" s="2">
        <f t="shared" si="7"/>
        <v>1</v>
      </c>
      <c r="N116" s="4">
        <f t="shared" si="8"/>
        <v>8.4320025959254608</v>
      </c>
      <c r="O116">
        <f t="shared" si="9"/>
        <v>0.99978226250173563</v>
      </c>
      <c r="P116">
        <f t="shared" si="6"/>
        <v>2.177612065149576E-4</v>
      </c>
      <c r="Q116" t="str">
        <f t="shared" si="10"/>
        <v>Malignant</v>
      </c>
      <c r="R116" s="70" t="str">
        <f t="shared" si="11"/>
        <v>Yes</v>
      </c>
    </row>
    <row r="117" spans="1:18" x14ac:dyDescent="0.35">
      <c r="A117" s="1">
        <v>1</v>
      </c>
      <c r="B117">
        <v>1173216</v>
      </c>
      <c r="C117">
        <v>10</v>
      </c>
      <c r="D117">
        <v>10</v>
      </c>
      <c r="E117">
        <v>10</v>
      </c>
      <c r="F117">
        <v>3</v>
      </c>
      <c r="G117">
        <v>10</v>
      </c>
      <c r="H117">
        <v>8</v>
      </c>
      <c r="I117">
        <v>8</v>
      </c>
      <c r="J117">
        <v>1</v>
      </c>
      <c r="K117">
        <v>1</v>
      </c>
      <c r="L117" s="2" t="s">
        <v>2</v>
      </c>
      <c r="M117" s="2">
        <f t="shared" si="7"/>
        <v>1</v>
      </c>
      <c r="N117" s="4">
        <f t="shared" si="8"/>
        <v>7.7330862742005522</v>
      </c>
      <c r="O117">
        <f t="shared" si="9"/>
        <v>0.99956210187599159</v>
      </c>
      <c r="P117">
        <f t="shared" si="6"/>
        <v>4.3799402939079176E-4</v>
      </c>
      <c r="Q117" t="str">
        <f t="shared" si="10"/>
        <v>Malignant</v>
      </c>
      <c r="R117" s="70" t="str">
        <f t="shared" si="11"/>
        <v>Yes</v>
      </c>
    </row>
    <row r="118" spans="1:18" x14ac:dyDescent="0.35">
      <c r="A118" s="1">
        <v>1</v>
      </c>
      <c r="B118">
        <v>1173235</v>
      </c>
      <c r="C118">
        <v>3</v>
      </c>
      <c r="D118">
        <v>3</v>
      </c>
      <c r="E118">
        <v>2</v>
      </c>
      <c r="F118">
        <v>1</v>
      </c>
      <c r="G118">
        <v>2</v>
      </c>
      <c r="H118">
        <v>3</v>
      </c>
      <c r="I118">
        <v>3</v>
      </c>
      <c r="J118">
        <v>1</v>
      </c>
      <c r="K118">
        <v>1</v>
      </c>
      <c r="L118" s="2" t="s">
        <v>213</v>
      </c>
      <c r="M118" s="2">
        <f t="shared" si="7"/>
        <v>1</v>
      </c>
      <c r="N118" s="4">
        <f t="shared" si="8"/>
        <v>-3.8597838932361377</v>
      </c>
      <c r="O118">
        <f t="shared" si="9"/>
        <v>2.0637664670652318E-2</v>
      </c>
      <c r="P118">
        <f t="shared" si="6"/>
        <v>3.8806374905719729</v>
      </c>
      <c r="Q118" t="str">
        <f t="shared" si="10"/>
        <v>Benign</v>
      </c>
      <c r="R118" s="70" t="str">
        <f t="shared" si="11"/>
        <v>Yes</v>
      </c>
    </row>
    <row r="119" spans="1:18" x14ac:dyDescent="0.35">
      <c r="A119" s="1">
        <v>1</v>
      </c>
      <c r="B119">
        <v>1173347</v>
      </c>
      <c r="C119">
        <v>1</v>
      </c>
      <c r="D119">
        <v>1</v>
      </c>
      <c r="E119">
        <v>1</v>
      </c>
      <c r="F119">
        <v>1</v>
      </c>
      <c r="G119">
        <v>2</v>
      </c>
      <c r="H119">
        <v>5</v>
      </c>
      <c r="I119">
        <v>1</v>
      </c>
      <c r="J119">
        <v>1</v>
      </c>
      <c r="K119">
        <v>1</v>
      </c>
      <c r="L119" s="2" t="s">
        <v>213</v>
      </c>
      <c r="M119" s="2">
        <f t="shared" si="7"/>
        <v>1</v>
      </c>
      <c r="N119" s="4">
        <f t="shared" si="8"/>
        <v>-5.2623229584541598</v>
      </c>
      <c r="O119">
        <f t="shared" si="9"/>
        <v>5.1565227005576529E-3</v>
      </c>
      <c r="P119">
        <f t="shared" si="6"/>
        <v>5.2674928218988928</v>
      </c>
      <c r="Q119" t="str">
        <f t="shared" si="10"/>
        <v>Benign</v>
      </c>
      <c r="R119" s="70" t="str">
        <f t="shared" si="11"/>
        <v>Yes</v>
      </c>
    </row>
    <row r="120" spans="1:18" x14ac:dyDescent="0.35">
      <c r="A120" s="1">
        <v>1</v>
      </c>
      <c r="B120">
        <v>1173347</v>
      </c>
      <c r="C120">
        <v>8</v>
      </c>
      <c r="D120">
        <v>3</v>
      </c>
      <c r="E120">
        <v>3</v>
      </c>
      <c r="F120">
        <v>1</v>
      </c>
      <c r="G120">
        <v>2</v>
      </c>
      <c r="H120">
        <v>2</v>
      </c>
      <c r="I120">
        <v>3</v>
      </c>
      <c r="J120">
        <v>2</v>
      </c>
      <c r="K120">
        <v>1</v>
      </c>
      <c r="L120" s="2" t="s">
        <v>213</v>
      </c>
      <c r="M120" s="2">
        <f t="shared" si="7"/>
        <v>1</v>
      </c>
      <c r="N120" s="4">
        <f t="shared" si="8"/>
        <v>-1.1139163884170067</v>
      </c>
      <c r="O120">
        <f t="shared" si="9"/>
        <v>0.24714147388166283</v>
      </c>
      <c r="P120">
        <f t="shared" si="6"/>
        <v>1.397794337571902</v>
      </c>
      <c r="Q120" t="str">
        <f t="shared" si="10"/>
        <v>Benign</v>
      </c>
      <c r="R120" s="70" t="str">
        <f t="shared" si="11"/>
        <v>Yes</v>
      </c>
    </row>
    <row r="121" spans="1:18" x14ac:dyDescent="0.35">
      <c r="A121" s="1">
        <v>1</v>
      </c>
      <c r="B121">
        <v>1173509</v>
      </c>
      <c r="C121">
        <v>4</v>
      </c>
      <c r="D121">
        <v>5</v>
      </c>
      <c r="E121">
        <v>5</v>
      </c>
      <c r="F121">
        <v>10</v>
      </c>
      <c r="G121">
        <v>4</v>
      </c>
      <c r="H121">
        <v>10</v>
      </c>
      <c r="I121">
        <v>7</v>
      </c>
      <c r="J121">
        <v>5</v>
      </c>
      <c r="K121">
        <v>8</v>
      </c>
      <c r="L121" s="2" t="s">
        <v>2</v>
      </c>
      <c r="M121" s="2">
        <f t="shared" si="7"/>
        <v>1</v>
      </c>
      <c r="N121" s="4">
        <f t="shared" si="8"/>
        <v>8.9684240050895312</v>
      </c>
      <c r="O121">
        <f t="shared" si="9"/>
        <v>0.99987264745414706</v>
      </c>
      <c r="P121">
        <f t="shared" si="6"/>
        <v>1.2736065587697315E-4</v>
      </c>
      <c r="Q121" t="str">
        <f t="shared" si="10"/>
        <v>Malignant</v>
      </c>
      <c r="R121" s="70" t="str">
        <f t="shared" si="11"/>
        <v>Yes</v>
      </c>
    </row>
    <row r="122" spans="1:18" x14ac:dyDescent="0.35">
      <c r="A122" s="1">
        <v>1</v>
      </c>
      <c r="B122">
        <v>1173514</v>
      </c>
      <c r="C122">
        <v>1</v>
      </c>
      <c r="D122">
        <v>1</v>
      </c>
      <c r="E122">
        <v>1</v>
      </c>
      <c r="F122">
        <v>1</v>
      </c>
      <c r="G122">
        <v>4</v>
      </c>
      <c r="H122">
        <v>3</v>
      </c>
      <c r="I122">
        <v>1</v>
      </c>
      <c r="J122">
        <v>1</v>
      </c>
      <c r="K122">
        <v>1</v>
      </c>
      <c r="L122" s="2" t="s">
        <v>213</v>
      </c>
      <c r="M122" s="2">
        <f t="shared" si="7"/>
        <v>1</v>
      </c>
      <c r="N122" s="4">
        <f t="shared" si="8"/>
        <v>-6.0112059418295409</v>
      </c>
      <c r="O122">
        <f t="shared" si="9"/>
        <v>2.4451371264614858E-3</v>
      </c>
      <c r="P122">
        <f t="shared" si="6"/>
        <v>6.0136540731856494</v>
      </c>
      <c r="Q122" t="str">
        <f t="shared" si="10"/>
        <v>Benign</v>
      </c>
      <c r="R122" s="70" t="str">
        <f t="shared" si="11"/>
        <v>Yes</v>
      </c>
    </row>
    <row r="123" spans="1:18" x14ac:dyDescent="0.35">
      <c r="A123" s="1">
        <v>1</v>
      </c>
      <c r="B123">
        <v>1173681</v>
      </c>
      <c r="C123">
        <v>3</v>
      </c>
      <c r="D123">
        <v>2</v>
      </c>
      <c r="E123">
        <v>1</v>
      </c>
      <c r="F123">
        <v>1</v>
      </c>
      <c r="G123">
        <v>2</v>
      </c>
      <c r="H123">
        <v>2</v>
      </c>
      <c r="I123">
        <v>3</v>
      </c>
      <c r="J123">
        <v>1</v>
      </c>
      <c r="K123">
        <v>1</v>
      </c>
      <c r="L123" s="2" t="s">
        <v>213</v>
      </c>
      <c r="M123" s="2">
        <f t="shared" si="7"/>
        <v>1</v>
      </c>
      <c r="N123" s="4">
        <f t="shared" si="8"/>
        <v>-4.6259626601426396</v>
      </c>
      <c r="O123">
        <f t="shared" si="9"/>
        <v>9.6992256201589577E-3</v>
      </c>
      <c r="P123">
        <f t="shared" si="6"/>
        <v>4.6357092296329245</v>
      </c>
      <c r="Q123" t="str">
        <f t="shared" si="10"/>
        <v>Benign</v>
      </c>
      <c r="R123" s="70" t="str">
        <f t="shared" si="11"/>
        <v>Yes</v>
      </c>
    </row>
    <row r="124" spans="1:18" x14ac:dyDescent="0.35">
      <c r="A124" s="1">
        <v>1</v>
      </c>
      <c r="B124">
        <v>1174057</v>
      </c>
      <c r="C124">
        <v>1</v>
      </c>
      <c r="D124">
        <v>1</v>
      </c>
      <c r="E124">
        <v>2</v>
      </c>
      <c r="F124">
        <v>2</v>
      </c>
      <c r="G124">
        <v>2</v>
      </c>
      <c r="H124">
        <v>1</v>
      </c>
      <c r="I124">
        <v>3</v>
      </c>
      <c r="J124">
        <v>1</v>
      </c>
      <c r="K124">
        <v>1</v>
      </c>
      <c r="L124" s="2" t="s">
        <v>213</v>
      </c>
      <c r="M124" s="2">
        <f t="shared" si="7"/>
        <v>1</v>
      </c>
      <c r="N124" s="4">
        <f t="shared" si="8"/>
        <v>-5.5772566287181355</v>
      </c>
      <c r="O124">
        <f t="shared" si="9"/>
        <v>3.7686726538983606E-3</v>
      </c>
      <c r="P124">
        <f t="shared" si="6"/>
        <v>5.5810324207114217</v>
      </c>
      <c r="Q124" t="str">
        <f t="shared" si="10"/>
        <v>Benign</v>
      </c>
      <c r="R124" s="70" t="str">
        <f t="shared" si="11"/>
        <v>Yes</v>
      </c>
    </row>
    <row r="125" spans="1:18" x14ac:dyDescent="0.35">
      <c r="A125" s="1">
        <v>1</v>
      </c>
      <c r="B125">
        <v>1174057</v>
      </c>
      <c r="C125">
        <v>4</v>
      </c>
      <c r="D125">
        <v>2</v>
      </c>
      <c r="E125">
        <v>1</v>
      </c>
      <c r="F125">
        <v>1</v>
      </c>
      <c r="G125">
        <v>2</v>
      </c>
      <c r="H125">
        <v>2</v>
      </c>
      <c r="I125">
        <v>3</v>
      </c>
      <c r="J125">
        <v>1</v>
      </c>
      <c r="K125">
        <v>1</v>
      </c>
      <c r="L125" s="2" t="s">
        <v>213</v>
      </c>
      <c r="M125" s="2">
        <f t="shared" si="7"/>
        <v>1</v>
      </c>
      <c r="N125" s="4">
        <f t="shared" si="8"/>
        <v>-4.0888495951650512</v>
      </c>
      <c r="O125">
        <f t="shared" si="9"/>
        <v>1.6482283166913747E-2</v>
      </c>
      <c r="P125">
        <f t="shared" si="6"/>
        <v>4.1054692224151648</v>
      </c>
      <c r="Q125" t="str">
        <f t="shared" si="10"/>
        <v>Benign</v>
      </c>
      <c r="R125" s="70" t="str">
        <f t="shared" si="11"/>
        <v>Yes</v>
      </c>
    </row>
    <row r="126" spans="1:18" x14ac:dyDescent="0.35">
      <c r="A126" s="1">
        <v>1</v>
      </c>
      <c r="B126">
        <v>1174131</v>
      </c>
      <c r="C126">
        <v>10</v>
      </c>
      <c r="D126">
        <v>10</v>
      </c>
      <c r="E126">
        <v>10</v>
      </c>
      <c r="F126">
        <v>2</v>
      </c>
      <c r="G126">
        <v>10</v>
      </c>
      <c r="H126">
        <v>10</v>
      </c>
      <c r="I126">
        <v>5</v>
      </c>
      <c r="J126">
        <v>3</v>
      </c>
      <c r="K126">
        <v>3</v>
      </c>
      <c r="L126" s="2" t="s">
        <v>2</v>
      </c>
      <c r="M126" s="2">
        <f t="shared" si="7"/>
        <v>1</v>
      </c>
      <c r="N126" s="4">
        <f t="shared" si="8"/>
        <v>8.4844468675347962</v>
      </c>
      <c r="O126">
        <f t="shared" si="9"/>
        <v>0.99979338502149062</v>
      </c>
      <c r="P126">
        <f t="shared" si="6"/>
        <v>2.0663632632462027E-4</v>
      </c>
      <c r="Q126" t="str">
        <f t="shared" si="10"/>
        <v>Malignant</v>
      </c>
      <c r="R126" s="70" t="str">
        <f t="shared" si="11"/>
        <v>Yes</v>
      </c>
    </row>
    <row r="127" spans="1:18" x14ac:dyDescent="0.35">
      <c r="A127" s="1">
        <v>1</v>
      </c>
      <c r="B127">
        <v>1174428</v>
      </c>
      <c r="C127">
        <v>5</v>
      </c>
      <c r="D127">
        <v>3</v>
      </c>
      <c r="E127">
        <v>5</v>
      </c>
      <c r="F127">
        <v>1</v>
      </c>
      <c r="G127">
        <v>8</v>
      </c>
      <c r="H127">
        <v>10</v>
      </c>
      <c r="I127">
        <v>5</v>
      </c>
      <c r="J127">
        <v>3</v>
      </c>
      <c r="K127">
        <v>1</v>
      </c>
      <c r="L127" s="2" t="s">
        <v>2</v>
      </c>
      <c r="M127" s="2">
        <f t="shared" si="7"/>
        <v>1</v>
      </c>
      <c r="N127" s="4">
        <f t="shared" si="8"/>
        <v>2.6811349895602792</v>
      </c>
      <c r="O127">
        <f t="shared" si="9"/>
        <v>0.93590424246559134</v>
      </c>
      <c r="P127">
        <f t="shared" si="6"/>
        <v>6.6242112796193325E-2</v>
      </c>
      <c r="Q127" t="str">
        <f t="shared" si="10"/>
        <v>Malignant</v>
      </c>
      <c r="R127" s="70" t="str">
        <f t="shared" si="11"/>
        <v>Yes</v>
      </c>
    </row>
    <row r="128" spans="1:18" x14ac:dyDescent="0.35">
      <c r="A128" s="1">
        <v>1</v>
      </c>
      <c r="B128">
        <v>1175937</v>
      </c>
      <c r="C128">
        <v>5</v>
      </c>
      <c r="D128">
        <v>4</v>
      </c>
      <c r="E128">
        <v>6</v>
      </c>
      <c r="F128">
        <v>7</v>
      </c>
      <c r="G128">
        <v>9</v>
      </c>
      <c r="H128">
        <v>7</v>
      </c>
      <c r="I128">
        <v>8</v>
      </c>
      <c r="J128">
        <v>10</v>
      </c>
      <c r="K128">
        <v>1</v>
      </c>
      <c r="L128" s="2" t="s">
        <v>2</v>
      </c>
      <c r="M128" s="2">
        <f t="shared" si="7"/>
        <v>1</v>
      </c>
      <c r="N128" s="4">
        <f t="shared" si="8"/>
        <v>5.6179285933490419</v>
      </c>
      <c r="O128">
        <f t="shared" si="9"/>
        <v>0.99638098782418549</v>
      </c>
      <c r="P128">
        <f t="shared" si="6"/>
        <v>3.6255766430892278E-3</v>
      </c>
      <c r="Q128" t="str">
        <f t="shared" si="10"/>
        <v>Malignant</v>
      </c>
      <c r="R128" s="70" t="str">
        <f t="shared" si="11"/>
        <v>Yes</v>
      </c>
    </row>
    <row r="129" spans="1:18" x14ac:dyDescent="0.35">
      <c r="A129" s="1">
        <v>1</v>
      </c>
      <c r="B129">
        <v>1176406</v>
      </c>
      <c r="C129">
        <v>1</v>
      </c>
      <c r="D129">
        <v>1</v>
      </c>
      <c r="E129">
        <v>1</v>
      </c>
      <c r="F129">
        <v>1</v>
      </c>
      <c r="G129">
        <v>2</v>
      </c>
      <c r="H129">
        <v>1</v>
      </c>
      <c r="I129">
        <v>2</v>
      </c>
      <c r="J129">
        <v>1</v>
      </c>
      <c r="K129">
        <v>1</v>
      </c>
      <c r="L129" s="2" t="s">
        <v>213</v>
      </c>
      <c r="M129" s="2">
        <f t="shared" si="7"/>
        <v>1</v>
      </c>
      <c r="N129" s="4">
        <f t="shared" si="8"/>
        <v>-6.5591738552081367</v>
      </c>
      <c r="O129">
        <f t="shared" si="9"/>
        <v>1.4150507142749963E-3</v>
      </c>
      <c r="P129">
        <f t="shared" si="6"/>
        <v>6.5605899080521617</v>
      </c>
      <c r="Q129" t="str">
        <f t="shared" si="10"/>
        <v>Benign</v>
      </c>
      <c r="R129" s="70" t="str">
        <f t="shared" si="11"/>
        <v>Yes</v>
      </c>
    </row>
    <row r="130" spans="1:18" x14ac:dyDescent="0.35">
      <c r="A130" s="1">
        <v>1</v>
      </c>
      <c r="B130">
        <v>1176881</v>
      </c>
      <c r="C130">
        <v>7</v>
      </c>
      <c r="D130">
        <v>5</v>
      </c>
      <c r="E130">
        <v>3</v>
      </c>
      <c r="F130">
        <v>7</v>
      </c>
      <c r="G130">
        <v>4</v>
      </c>
      <c r="H130">
        <v>10</v>
      </c>
      <c r="I130">
        <v>7</v>
      </c>
      <c r="J130">
        <v>5</v>
      </c>
      <c r="K130">
        <v>5</v>
      </c>
      <c r="L130" s="2" t="s">
        <v>2</v>
      </c>
      <c r="M130" s="2">
        <f t="shared" si="7"/>
        <v>1</v>
      </c>
      <c r="N130" s="4">
        <f t="shared" si="8"/>
        <v>7.6248071623951752</v>
      </c>
      <c r="O130">
        <f t="shared" si="9"/>
        <v>0.99951204883685674</v>
      </c>
      <c r="P130">
        <f t="shared" si="6"/>
        <v>4.8807025005270918E-4</v>
      </c>
      <c r="Q130" t="str">
        <f t="shared" si="10"/>
        <v>Malignant</v>
      </c>
      <c r="R130" s="70" t="str">
        <f t="shared" si="11"/>
        <v>Yes</v>
      </c>
    </row>
    <row r="131" spans="1:18" x14ac:dyDescent="0.35">
      <c r="A131" s="1">
        <v>1</v>
      </c>
      <c r="B131">
        <v>1177027</v>
      </c>
      <c r="C131">
        <v>3</v>
      </c>
      <c r="D131">
        <v>1</v>
      </c>
      <c r="E131">
        <v>1</v>
      </c>
      <c r="F131">
        <v>1</v>
      </c>
      <c r="G131">
        <v>2</v>
      </c>
      <c r="H131">
        <v>1</v>
      </c>
      <c r="I131">
        <v>3</v>
      </c>
      <c r="J131">
        <v>1</v>
      </c>
      <c r="K131">
        <v>1</v>
      </c>
      <c r="L131" s="2" t="s">
        <v>213</v>
      </c>
      <c r="M131" s="2">
        <f t="shared" si="7"/>
        <v>1</v>
      </c>
      <c r="N131" s="4">
        <f t="shared" si="8"/>
        <v>-5.0668213877001591</v>
      </c>
      <c r="O131">
        <f t="shared" si="9"/>
        <v>6.2629495433034321E-3</v>
      </c>
      <c r="P131">
        <f t="shared" si="6"/>
        <v>5.0731040317856309</v>
      </c>
      <c r="Q131" t="str">
        <f t="shared" si="10"/>
        <v>Benign</v>
      </c>
      <c r="R131" s="70" t="str">
        <f t="shared" si="11"/>
        <v>Yes</v>
      </c>
    </row>
    <row r="132" spans="1:18" x14ac:dyDescent="0.35">
      <c r="A132" s="1">
        <v>1</v>
      </c>
      <c r="B132">
        <v>1177399</v>
      </c>
      <c r="C132">
        <v>8</v>
      </c>
      <c r="D132">
        <v>3</v>
      </c>
      <c r="E132">
        <v>5</v>
      </c>
      <c r="F132">
        <v>4</v>
      </c>
      <c r="G132">
        <v>5</v>
      </c>
      <c r="H132">
        <v>10</v>
      </c>
      <c r="I132">
        <v>1</v>
      </c>
      <c r="J132">
        <v>6</v>
      </c>
      <c r="K132">
        <v>2</v>
      </c>
      <c r="L132" s="2" t="s">
        <v>2</v>
      </c>
      <c r="M132" s="2">
        <f t="shared" si="7"/>
        <v>1</v>
      </c>
      <c r="N132" s="4">
        <f t="shared" si="8"/>
        <v>4.1932867499110227</v>
      </c>
      <c r="O132">
        <f t="shared" si="9"/>
        <v>0.98512793287508305</v>
      </c>
      <c r="P132">
        <f t="shared" ref="P132:P195" si="12">(M132*LN(O132) + (1 -M132)*LN(1-O132))*(-1)</f>
        <v>1.4983765152412006E-2</v>
      </c>
      <c r="Q132" t="str">
        <f t="shared" si="10"/>
        <v>Malignant</v>
      </c>
      <c r="R132" s="70" t="str">
        <f t="shared" si="11"/>
        <v>Yes</v>
      </c>
    </row>
    <row r="133" spans="1:18" x14ac:dyDescent="0.35">
      <c r="A133" s="1">
        <v>1</v>
      </c>
      <c r="B133">
        <v>1177512</v>
      </c>
      <c r="C133">
        <v>1</v>
      </c>
      <c r="D133">
        <v>1</v>
      </c>
      <c r="E133">
        <v>1</v>
      </c>
      <c r="F133">
        <v>1</v>
      </c>
      <c r="G133">
        <v>10</v>
      </c>
      <c r="H133">
        <v>1</v>
      </c>
      <c r="I133">
        <v>1</v>
      </c>
      <c r="J133">
        <v>1</v>
      </c>
      <c r="K133">
        <v>1</v>
      </c>
      <c r="L133" s="2" t="s">
        <v>213</v>
      </c>
      <c r="M133" s="2">
        <f t="shared" ref="M133:M196" si="13">IF(L133="Beneign",0,1)</f>
        <v>1</v>
      </c>
      <c r="N133" s="4">
        <f t="shared" ref="N133:N196" si="14">$B$2+SUMPRODUCT($C$2:$K$2,C133:K133)</f>
        <v>-6.5428776576489076</v>
      </c>
      <c r="O133">
        <f t="shared" ref="O133:O196" si="15">EXP(N133)/(1+EXP(N133))</f>
        <v>1.4382661417611103E-3</v>
      </c>
      <c r="P133">
        <f t="shared" si="12"/>
        <v>6.5443169590882242</v>
      </c>
      <c r="Q133" t="str">
        <f t="shared" ref="Q133:Q196" si="16">IF(O133&lt;$Q$2, "Benign", "Malignant")</f>
        <v>Benign</v>
      </c>
      <c r="R133" s="70" t="str">
        <f t="shared" ref="R133:R196" si="17">IF(L133=Q133,"Yes","No")</f>
        <v>Yes</v>
      </c>
    </row>
    <row r="134" spans="1:18" x14ac:dyDescent="0.35">
      <c r="A134" s="1">
        <v>1</v>
      </c>
      <c r="B134">
        <v>1178580</v>
      </c>
      <c r="C134">
        <v>5</v>
      </c>
      <c r="D134">
        <v>1</v>
      </c>
      <c r="E134">
        <v>3</v>
      </c>
      <c r="F134">
        <v>1</v>
      </c>
      <c r="G134">
        <v>2</v>
      </c>
      <c r="H134">
        <v>1</v>
      </c>
      <c r="I134">
        <v>2</v>
      </c>
      <c r="J134">
        <v>1</v>
      </c>
      <c r="K134">
        <v>1</v>
      </c>
      <c r="L134" s="2" t="s">
        <v>213</v>
      </c>
      <c r="M134" s="2">
        <f t="shared" si="13"/>
        <v>1</v>
      </c>
      <c r="N134" s="4">
        <f t="shared" si="14"/>
        <v>-3.7600815165998194</v>
      </c>
      <c r="O134">
        <f t="shared" si="15"/>
        <v>2.2752130913778666E-2</v>
      </c>
      <c r="P134">
        <f t="shared" si="12"/>
        <v>3.7830964714318926</v>
      </c>
      <c r="Q134" t="str">
        <f t="shared" si="16"/>
        <v>Benign</v>
      </c>
      <c r="R134" s="70" t="str">
        <f t="shared" si="17"/>
        <v>Yes</v>
      </c>
    </row>
    <row r="135" spans="1:18" x14ac:dyDescent="0.35">
      <c r="A135" s="1">
        <v>1</v>
      </c>
      <c r="B135">
        <v>1179818</v>
      </c>
      <c r="C135">
        <v>2</v>
      </c>
      <c r="D135">
        <v>1</v>
      </c>
      <c r="E135">
        <v>1</v>
      </c>
      <c r="F135">
        <v>1</v>
      </c>
      <c r="G135">
        <v>2</v>
      </c>
      <c r="H135">
        <v>1</v>
      </c>
      <c r="I135">
        <v>3</v>
      </c>
      <c r="J135">
        <v>1</v>
      </c>
      <c r="K135">
        <v>1</v>
      </c>
      <c r="L135" s="2" t="s">
        <v>213</v>
      </c>
      <c r="M135" s="2">
        <f t="shared" si="13"/>
        <v>1</v>
      </c>
      <c r="N135" s="4">
        <f t="shared" si="14"/>
        <v>-5.6039344526777466</v>
      </c>
      <c r="O135">
        <f t="shared" si="15"/>
        <v>3.6698260017348962E-3</v>
      </c>
      <c r="P135">
        <f t="shared" si="12"/>
        <v>5.6076110290110117</v>
      </c>
      <c r="Q135" t="str">
        <f t="shared" si="16"/>
        <v>Benign</v>
      </c>
      <c r="R135" s="70" t="str">
        <f t="shared" si="17"/>
        <v>Yes</v>
      </c>
    </row>
    <row r="136" spans="1:18" x14ac:dyDescent="0.35">
      <c r="A136" s="1">
        <v>1</v>
      </c>
      <c r="B136">
        <v>1180194</v>
      </c>
      <c r="C136">
        <v>5</v>
      </c>
      <c r="D136">
        <v>10</v>
      </c>
      <c r="E136">
        <v>8</v>
      </c>
      <c r="F136">
        <v>10</v>
      </c>
      <c r="G136">
        <v>8</v>
      </c>
      <c r="H136">
        <v>10</v>
      </c>
      <c r="I136">
        <v>3</v>
      </c>
      <c r="J136">
        <v>6</v>
      </c>
      <c r="K136">
        <v>3</v>
      </c>
      <c r="L136" s="2" t="s">
        <v>2</v>
      </c>
      <c r="M136" s="2">
        <f t="shared" si="13"/>
        <v>1</v>
      </c>
      <c r="N136" s="4">
        <f t="shared" si="14"/>
        <v>6.6023292992477316</v>
      </c>
      <c r="O136">
        <f t="shared" si="15"/>
        <v>0.99864463648259227</v>
      </c>
      <c r="P136">
        <f t="shared" si="12"/>
        <v>1.3562828533233513E-3</v>
      </c>
      <c r="Q136" t="str">
        <f t="shared" si="16"/>
        <v>Malignant</v>
      </c>
      <c r="R136" s="70" t="str">
        <f t="shared" si="17"/>
        <v>Yes</v>
      </c>
    </row>
    <row r="137" spans="1:18" x14ac:dyDescent="0.35">
      <c r="A137" s="1">
        <v>1</v>
      </c>
      <c r="B137">
        <v>1180523</v>
      </c>
      <c r="C137">
        <v>3</v>
      </c>
      <c r="D137">
        <v>1</v>
      </c>
      <c r="E137">
        <v>1</v>
      </c>
      <c r="F137">
        <v>1</v>
      </c>
      <c r="G137">
        <v>2</v>
      </c>
      <c r="H137">
        <v>1</v>
      </c>
      <c r="I137">
        <v>2</v>
      </c>
      <c r="J137">
        <v>2</v>
      </c>
      <c r="K137">
        <v>1</v>
      </c>
      <c r="L137" s="2" t="s">
        <v>213</v>
      </c>
      <c r="M137" s="2">
        <f t="shared" si="13"/>
        <v>1</v>
      </c>
      <c r="N137" s="4">
        <f t="shared" si="14"/>
        <v>-5.3212212760940556</v>
      </c>
      <c r="O137">
        <f t="shared" si="15"/>
        <v>4.8630174633475234E-3</v>
      </c>
      <c r="P137">
        <f t="shared" si="12"/>
        <v>5.3260961565022598</v>
      </c>
      <c r="Q137" t="str">
        <f t="shared" si="16"/>
        <v>Benign</v>
      </c>
      <c r="R137" s="70" t="str">
        <f t="shared" si="17"/>
        <v>Yes</v>
      </c>
    </row>
    <row r="138" spans="1:18" x14ac:dyDescent="0.35">
      <c r="A138" s="1">
        <v>1</v>
      </c>
      <c r="B138">
        <v>1180831</v>
      </c>
      <c r="C138">
        <v>3</v>
      </c>
      <c r="D138">
        <v>1</v>
      </c>
      <c r="E138">
        <v>1</v>
      </c>
      <c r="F138">
        <v>1</v>
      </c>
      <c r="G138">
        <v>3</v>
      </c>
      <c r="H138">
        <v>1</v>
      </c>
      <c r="I138">
        <v>2</v>
      </c>
      <c r="J138">
        <v>1</v>
      </c>
      <c r="K138">
        <v>1</v>
      </c>
      <c r="L138" s="2" t="s">
        <v>213</v>
      </c>
      <c r="M138" s="2">
        <f t="shared" si="13"/>
        <v>1</v>
      </c>
      <c r="N138" s="4">
        <f t="shared" si="14"/>
        <v>-5.4306449083639565</v>
      </c>
      <c r="O138">
        <f t="shared" si="15"/>
        <v>4.3611669300586131E-3</v>
      </c>
      <c r="P138">
        <f t="shared" si="12"/>
        <v>5.43501561292274</v>
      </c>
      <c r="Q138" t="str">
        <f t="shared" si="16"/>
        <v>Benign</v>
      </c>
      <c r="R138" s="70" t="str">
        <f t="shared" si="17"/>
        <v>Yes</v>
      </c>
    </row>
    <row r="139" spans="1:18" x14ac:dyDescent="0.35">
      <c r="A139" s="1">
        <v>1</v>
      </c>
      <c r="B139">
        <v>1181356</v>
      </c>
      <c r="C139">
        <v>5</v>
      </c>
      <c r="D139">
        <v>1</v>
      </c>
      <c r="E139">
        <v>1</v>
      </c>
      <c r="F139">
        <v>1</v>
      </c>
      <c r="G139">
        <v>2</v>
      </c>
      <c r="H139">
        <v>2</v>
      </c>
      <c r="I139">
        <v>3</v>
      </c>
      <c r="J139">
        <v>3</v>
      </c>
      <c r="K139">
        <v>1</v>
      </c>
      <c r="L139" s="2" t="s">
        <v>213</v>
      </c>
      <c r="M139" s="2">
        <f t="shared" si="13"/>
        <v>1</v>
      </c>
      <c r="N139" s="4">
        <f t="shared" si="14"/>
        <v>-3.2363980508504797</v>
      </c>
      <c r="O139">
        <f t="shared" si="15"/>
        <v>3.7818742003385461E-2</v>
      </c>
      <c r="P139">
        <f t="shared" si="12"/>
        <v>3.2749504790394304</v>
      </c>
      <c r="Q139" t="str">
        <f t="shared" si="16"/>
        <v>Benign</v>
      </c>
      <c r="R139" s="70" t="str">
        <f t="shared" si="17"/>
        <v>Yes</v>
      </c>
    </row>
    <row r="140" spans="1:18" x14ac:dyDescent="0.35">
      <c r="A140" s="1">
        <v>1</v>
      </c>
      <c r="B140">
        <v>1182404</v>
      </c>
      <c r="C140">
        <v>4</v>
      </c>
      <c r="D140">
        <v>1</v>
      </c>
      <c r="E140">
        <v>1</v>
      </c>
      <c r="F140">
        <v>1</v>
      </c>
      <c r="G140">
        <v>2</v>
      </c>
      <c r="H140">
        <v>1</v>
      </c>
      <c r="I140">
        <v>2</v>
      </c>
      <c r="J140">
        <v>1</v>
      </c>
      <c r="K140">
        <v>1</v>
      </c>
      <c r="L140" s="2" t="s">
        <v>213</v>
      </c>
      <c r="M140" s="2">
        <f t="shared" si="13"/>
        <v>1</v>
      </c>
      <c r="N140" s="4">
        <f t="shared" si="14"/>
        <v>-4.9478346602753724</v>
      </c>
      <c r="O140">
        <f t="shared" si="15"/>
        <v>7.0487262925949899E-3</v>
      </c>
      <c r="P140">
        <f t="shared" si="12"/>
        <v>4.9549083461973602</v>
      </c>
      <c r="Q140" t="str">
        <f t="shared" si="16"/>
        <v>Benign</v>
      </c>
      <c r="R140" s="70" t="str">
        <f t="shared" si="17"/>
        <v>Yes</v>
      </c>
    </row>
    <row r="141" spans="1:18" x14ac:dyDescent="0.35">
      <c r="A141" s="1">
        <v>1</v>
      </c>
      <c r="B141">
        <v>1182410</v>
      </c>
      <c r="C141">
        <v>3</v>
      </c>
      <c r="D141">
        <v>1</v>
      </c>
      <c r="E141">
        <v>1</v>
      </c>
      <c r="F141">
        <v>1</v>
      </c>
      <c r="G141">
        <v>2</v>
      </c>
      <c r="H141">
        <v>1</v>
      </c>
      <c r="I141">
        <v>1</v>
      </c>
      <c r="J141">
        <v>1</v>
      </c>
      <c r="K141">
        <v>1</v>
      </c>
      <c r="L141" s="2" t="s">
        <v>213</v>
      </c>
      <c r="M141" s="2">
        <f t="shared" si="13"/>
        <v>1</v>
      </c>
      <c r="N141" s="4">
        <f t="shared" si="14"/>
        <v>-5.9030740628057616</v>
      </c>
      <c r="O141">
        <f t="shared" si="15"/>
        <v>2.7235982774057449E-3</v>
      </c>
      <c r="P141">
        <f t="shared" si="12"/>
        <v>5.9058013768252815</v>
      </c>
      <c r="Q141" t="str">
        <f t="shared" si="16"/>
        <v>Benign</v>
      </c>
      <c r="R141" s="70" t="str">
        <f t="shared" si="17"/>
        <v>Yes</v>
      </c>
    </row>
    <row r="142" spans="1:18" x14ac:dyDescent="0.35">
      <c r="A142" s="1">
        <v>1</v>
      </c>
      <c r="B142">
        <v>1183240</v>
      </c>
      <c r="C142">
        <v>4</v>
      </c>
      <c r="D142">
        <v>1</v>
      </c>
      <c r="E142">
        <v>2</v>
      </c>
      <c r="F142">
        <v>1</v>
      </c>
      <c r="G142">
        <v>2</v>
      </c>
      <c r="H142">
        <v>1</v>
      </c>
      <c r="I142">
        <v>2</v>
      </c>
      <c r="J142">
        <v>1</v>
      </c>
      <c r="K142">
        <v>1</v>
      </c>
      <c r="L142" s="2" t="s">
        <v>213</v>
      </c>
      <c r="M142" s="2">
        <f t="shared" si="13"/>
        <v>1</v>
      </c>
      <c r="N142" s="4">
        <f t="shared" si="14"/>
        <v>-4.6225146209263901</v>
      </c>
      <c r="O142">
        <f t="shared" si="15"/>
        <v>9.7324006082328551E-3</v>
      </c>
      <c r="P142">
        <f t="shared" si="12"/>
        <v>4.632294690889081</v>
      </c>
      <c r="Q142" t="str">
        <f t="shared" si="16"/>
        <v>Benign</v>
      </c>
      <c r="R142" s="70" t="str">
        <f t="shared" si="17"/>
        <v>Yes</v>
      </c>
    </row>
    <row r="143" spans="1:18" x14ac:dyDescent="0.35">
      <c r="A143" s="1">
        <v>1</v>
      </c>
      <c r="B143">
        <v>1183246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2</v>
      </c>
      <c r="J143">
        <v>1</v>
      </c>
      <c r="K143">
        <v>1</v>
      </c>
      <c r="L143" s="2" t="s">
        <v>213</v>
      </c>
      <c r="M143" s="2">
        <f t="shared" si="13"/>
        <v>1</v>
      </c>
      <c r="N143" s="4">
        <f t="shared" si="14"/>
        <v>-7.0422209806738341</v>
      </c>
      <c r="O143">
        <f t="shared" si="15"/>
        <v>8.7341933314387594E-4</v>
      </c>
      <c r="P143">
        <f t="shared" si="12"/>
        <v>7.0430947816598888</v>
      </c>
      <c r="Q143" t="str">
        <f t="shared" si="16"/>
        <v>Benign</v>
      </c>
      <c r="R143" s="70" t="str">
        <f t="shared" si="17"/>
        <v>Yes</v>
      </c>
    </row>
    <row r="144" spans="1:18" x14ac:dyDescent="0.35">
      <c r="A144" s="1">
        <v>1</v>
      </c>
      <c r="B144">
        <v>1183516</v>
      </c>
      <c r="C144">
        <v>3</v>
      </c>
      <c r="D144">
        <v>1</v>
      </c>
      <c r="E144">
        <v>1</v>
      </c>
      <c r="F144">
        <v>1</v>
      </c>
      <c r="G144">
        <v>2</v>
      </c>
      <c r="H144">
        <v>1</v>
      </c>
      <c r="I144">
        <v>1</v>
      </c>
      <c r="J144">
        <v>1</v>
      </c>
      <c r="K144">
        <v>1</v>
      </c>
      <c r="L144" s="2" t="s">
        <v>213</v>
      </c>
      <c r="M144" s="2">
        <f t="shared" si="13"/>
        <v>1</v>
      </c>
      <c r="N144" s="4">
        <f t="shared" si="14"/>
        <v>-5.9030740628057616</v>
      </c>
      <c r="O144">
        <f t="shared" si="15"/>
        <v>2.7235982774057449E-3</v>
      </c>
      <c r="P144">
        <f t="shared" si="12"/>
        <v>5.9058013768252815</v>
      </c>
      <c r="Q144" t="str">
        <f t="shared" si="16"/>
        <v>Benign</v>
      </c>
      <c r="R144" s="70" t="str">
        <f t="shared" si="17"/>
        <v>Yes</v>
      </c>
    </row>
    <row r="145" spans="1:18" x14ac:dyDescent="0.35">
      <c r="A145" s="1">
        <v>1</v>
      </c>
      <c r="B145">
        <v>1183911</v>
      </c>
      <c r="C145">
        <v>2</v>
      </c>
      <c r="D145">
        <v>1</v>
      </c>
      <c r="E145">
        <v>1</v>
      </c>
      <c r="F145">
        <v>1</v>
      </c>
      <c r="G145">
        <v>2</v>
      </c>
      <c r="H145">
        <v>1</v>
      </c>
      <c r="I145">
        <v>1</v>
      </c>
      <c r="J145">
        <v>1</v>
      </c>
      <c r="K145">
        <v>1</v>
      </c>
      <c r="L145" s="2" t="s">
        <v>213</v>
      </c>
      <c r="M145" s="2">
        <f t="shared" si="13"/>
        <v>1</v>
      </c>
      <c r="N145" s="4">
        <f t="shared" si="14"/>
        <v>-6.44018712778335</v>
      </c>
      <c r="O145">
        <f t="shared" si="15"/>
        <v>1.5935644755470533E-3</v>
      </c>
      <c r="P145">
        <f t="shared" si="12"/>
        <v>6.4417819633333044</v>
      </c>
      <c r="Q145" t="str">
        <f t="shared" si="16"/>
        <v>Benign</v>
      </c>
      <c r="R145" s="70" t="str">
        <f t="shared" si="17"/>
        <v>Yes</v>
      </c>
    </row>
    <row r="146" spans="1:18" x14ac:dyDescent="0.35">
      <c r="A146" s="1">
        <v>1</v>
      </c>
      <c r="B146">
        <v>1183983</v>
      </c>
      <c r="C146">
        <v>9</v>
      </c>
      <c r="D146">
        <v>5</v>
      </c>
      <c r="E146">
        <v>5</v>
      </c>
      <c r="F146">
        <v>4</v>
      </c>
      <c r="G146">
        <v>4</v>
      </c>
      <c r="H146">
        <v>5</v>
      </c>
      <c r="I146">
        <v>4</v>
      </c>
      <c r="J146">
        <v>3</v>
      </c>
      <c r="K146">
        <v>3</v>
      </c>
      <c r="L146" s="2" t="s">
        <v>2</v>
      </c>
      <c r="M146" s="2">
        <f t="shared" si="13"/>
        <v>1</v>
      </c>
      <c r="N146" s="4">
        <f t="shared" si="14"/>
        <v>3.8494384283143113</v>
      </c>
      <c r="O146">
        <f t="shared" si="15"/>
        <v>0.97915219510486751</v>
      </c>
      <c r="P146">
        <f t="shared" si="12"/>
        <v>2.10681887744191E-2</v>
      </c>
      <c r="Q146" t="str">
        <f t="shared" si="16"/>
        <v>Malignant</v>
      </c>
      <c r="R146" s="70" t="str">
        <f t="shared" si="17"/>
        <v>Yes</v>
      </c>
    </row>
    <row r="147" spans="1:18" x14ac:dyDescent="0.35">
      <c r="A147" s="1">
        <v>1</v>
      </c>
      <c r="B147">
        <v>1184184</v>
      </c>
      <c r="C147">
        <v>1</v>
      </c>
      <c r="D147">
        <v>1</v>
      </c>
      <c r="E147">
        <v>1</v>
      </c>
      <c r="F147">
        <v>1</v>
      </c>
      <c r="G147">
        <v>2</v>
      </c>
      <c r="H147">
        <v>5</v>
      </c>
      <c r="I147">
        <v>1</v>
      </c>
      <c r="J147">
        <v>1</v>
      </c>
      <c r="K147">
        <v>1</v>
      </c>
      <c r="L147" s="2" t="s">
        <v>213</v>
      </c>
      <c r="M147" s="2">
        <f t="shared" si="13"/>
        <v>1</v>
      </c>
      <c r="N147" s="4">
        <f t="shared" si="14"/>
        <v>-5.2623229584541598</v>
      </c>
      <c r="O147">
        <f t="shared" si="15"/>
        <v>5.1565227005576529E-3</v>
      </c>
      <c r="P147">
        <f t="shared" si="12"/>
        <v>5.2674928218988928</v>
      </c>
      <c r="Q147" t="str">
        <f t="shared" si="16"/>
        <v>Benign</v>
      </c>
      <c r="R147" s="70" t="str">
        <f t="shared" si="17"/>
        <v>Yes</v>
      </c>
    </row>
    <row r="148" spans="1:18" x14ac:dyDescent="0.35">
      <c r="A148" s="1">
        <v>1</v>
      </c>
      <c r="B148">
        <v>1184241</v>
      </c>
      <c r="C148">
        <v>2</v>
      </c>
      <c r="D148">
        <v>1</v>
      </c>
      <c r="E148">
        <v>1</v>
      </c>
      <c r="F148">
        <v>1</v>
      </c>
      <c r="G148">
        <v>2</v>
      </c>
      <c r="H148">
        <v>1</v>
      </c>
      <c r="I148">
        <v>2</v>
      </c>
      <c r="J148">
        <v>1</v>
      </c>
      <c r="K148">
        <v>1</v>
      </c>
      <c r="L148" s="2" t="s">
        <v>213</v>
      </c>
      <c r="M148" s="2">
        <f t="shared" si="13"/>
        <v>1</v>
      </c>
      <c r="N148" s="4">
        <f t="shared" si="14"/>
        <v>-6.0220607902305483</v>
      </c>
      <c r="O148">
        <f t="shared" si="15"/>
        <v>2.4188029180109969E-3</v>
      </c>
      <c r="P148">
        <f t="shared" si="12"/>
        <v>6.024482523178067</v>
      </c>
      <c r="Q148" t="str">
        <f t="shared" si="16"/>
        <v>Benign</v>
      </c>
      <c r="R148" s="70" t="str">
        <f t="shared" si="17"/>
        <v>Yes</v>
      </c>
    </row>
    <row r="149" spans="1:18" x14ac:dyDescent="0.35">
      <c r="A149" s="1">
        <v>1</v>
      </c>
      <c r="B149">
        <v>1184840</v>
      </c>
      <c r="C149">
        <v>1</v>
      </c>
      <c r="D149">
        <v>1</v>
      </c>
      <c r="E149">
        <v>3</v>
      </c>
      <c r="F149">
        <v>1</v>
      </c>
      <c r="G149">
        <v>2</v>
      </c>
      <c r="H149">
        <v>0</v>
      </c>
      <c r="I149">
        <v>2</v>
      </c>
      <c r="J149">
        <v>1</v>
      </c>
      <c r="K149">
        <v>1</v>
      </c>
      <c r="L149" s="2" t="s">
        <v>213</v>
      </c>
      <c r="M149" s="2">
        <f t="shared" si="13"/>
        <v>1</v>
      </c>
      <c r="N149" s="4">
        <f t="shared" si="14"/>
        <v>-6.337278085086866</v>
      </c>
      <c r="O149">
        <f t="shared" si="15"/>
        <v>1.7659868322025464E-3</v>
      </c>
      <c r="P149">
        <f t="shared" si="12"/>
        <v>6.3390456331121161</v>
      </c>
      <c r="Q149" t="str">
        <f t="shared" si="16"/>
        <v>Benign</v>
      </c>
      <c r="R149" s="70" t="str">
        <f t="shared" si="17"/>
        <v>Yes</v>
      </c>
    </row>
    <row r="150" spans="1:18" x14ac:dyDescent="0.35">
      <c r="A150" s="1">
        <v>1</v>
      </c>
      <c r="B150">
        <v>1185609</v>
      </c>
      <c r="C150">
        <v>3</v>
      </c>
      <c r="D150">
        <v>4</v>
      </c>
      <c r="E150">
        <v>5</v>
      </c>
      <c r="F150">
        <v>2</v>
      </c>
      <c r="G150">
        <v>6</v>
      </c>
      <c r="H150">
        <v>8</v>
      </c>
      <c r="I150">
        <v>4</v>
      </c>
      <c r="J150">
        <v>1</v>
      </c>
      <c r="K150">
        <v>1</v>
      </c>
      <c r="L150" s="2" t="s">
        <v>2</v>
      </c>
      <c r="M150" s="2">
        <f t="shared" si="13"/>
        <v>1</v>
      </c>
      <c r="N150" s="4">
        <f t="shared" si="14"/>
        <v>0.1458206413721399</v>
      </c>
      <c r="O150">
        <f t="shared" si="15"/>
        <v>0.53639069989650301</v>
      </c>
      <c r="P150">
        <f t="shared" si="12"/>
        <v>0.62289246572547219</v>
      </c>
      <c r="Q150" t="str">
        <f t="shared" si="16"/>
        <v>Malignant</v>
      </c>
      <c r="R150" s="70" t="str">
        <f t="shared" si="17"/>
        <v>Yes</v>
      </c>
    </row>
    <row r="151" spans="1:18" x14ac:dyDescent="0.35">
      <c r="A151" s="1">
        <v>1</v>
      </c>
      <c r="B151">
        <v>1185610</v>
      </c>
      <c r="C151">
        <v>1</v>
      </c>
      <c r="D151">
        <v>1</v>
      </c>
      <c r="E151">
        <v>1</v>
      </c>
      <c r="F151">
        <v>1</v>
      </c>
      <c r="G151">
        <v>3</v>
      </c>
      <c r="H151">
        <v>2</v>
      </c>
      <c r="I151">
        <v>2</v>
      </c>
      <c r="J151">
        <v>1</v>
      </c>
      <c r="K151">
        <v>1</v>
      </c>
      <c r="L151" s="2" t="s">
        <v>213</v>
      </c>
      <c r="M151" s="2">
        <f t="shared" si="13"/>
        <v>1</v>
      </c>
      <c r="N151" s="4">
        <f t="shared" si="14"/>
        <v>-6.0761267297424375</v>
      </c>
      <c r="O151">
        <f t="shared" si="15"/>
        <v>2.2917921892499937E-3</v>
      </c>
      <c r="P151">
        <f t="shared" si="12"/>
        <v>6.078421152106718</v>
      </c>
      <c r="Q151" t="str">
        <f t="shared" si="16"/>
        <v>Benign</v>
      </c>
      <c r="R151" s="70" t="str">
        <f t="shared" si="17"/>
        <v>Yes</v>
      </c>
    </row>
    <row r="152" spans="1:18" x14ac:dyDescent="0.35">
      <c r="A152" s="1">
        <v>1</v>
      </c>
      <c r="B152">
        <v>1187457</v>
      </c>
      <c r="C152">
        <v>3</v>
      </c>
      <c r="D152">
        <v>1</v>
      </c>
      <c r="E152">
        <v>1</v>
      </c>
      <c r="F152">
        <v>3</v>
      </c>
      <c r="G152">
        <v>8</v>
      </c>
      <c r="H152">
        <v>1</v>
      </c>
      <c r="I152">
        <v>5</v>
      </c>
      <c r="J152">
        <v>8</v>
      </c>
      <c r="K152">
        <v>1</v>
      </c>
      <c r="L152" s="2" t="s">
        <v>213</v>
      </c>
      <c r="M152" s="2">
        <f t="shared" si="13"/>
        <v>1</v>
      </c>
      <c r="N152" s="4">
        <f t="shared" si="14"/>
        <v>-2.281724967971769</v>
      </c>
      <c r="O152">
        <f t="shared" si="15"/>
        <v>9.2647843101229782E-2</v>
      </c>
      <c r="P152">
        <f t="shared" si="12"/>
        <v>2.3789496065948263</v>
      </c>
      <c r="Q152" t="str">
        <f t="shared" si="16"/>
        <v>Benign</v>
      </c>
      <c r="R152" s="70" t="str">
        <f t="shared" si="17"/>
        <v>Yes</v>
      </c>
    </row>
    <row r="153" spans="1:18" x14ac:dyDescent="0.35">
      <c r="A153" s="1">
        <v>1</v>
      </c>
      <c r="B153">
        <v>1187805</v>
      </c>
      <c r="C153">
        <v>8</v>
      </c>
      <c r="D153">
        <v>8</v>
      </c>
      <c r="E153">
        <v>7</v>
      </c>
      <c r="F153">
        <v>4</v>
      </c>
      <c r="G153">
        <v>10</v>
      </c>
      <c r="H153">
        <v>10</v>
      </c>
      <c r="I153">
        <v>7</v>
      </c>
      <c r="J153">
        <v>8</v>
      </c>
      <c r="K153">
        <v>7</v>
      </c>
      <c r="L153" s="2" t="s">
        <v>2</v>
      </c>
      <c r="M153" s="2">
        <f t="shared" si="13"/>
        <v>1</v>
      </c>
      <c r="N153" s="4">
        <f t="shared" si="14"/>
        <v>10.660396281866916</v>
      </c>
      <c r="O153">
        <f t="shared" si="15"/>
        <v>0.99997654483279164</v>
      </c>
      <c r="P153">
        <f t="shared" si="12"/>
        <v>2.3455442285099534E-5</v>
      </c>
      <c r="Q153" t="str">
        <f t="shared" si="16"/>
        <v>Malignant</v>
      </c>
      <c r="R153" s="70" t="str">
        <f t="shared" si="17"/>
        <v>Yes</v>
      </c>
    </row>
    <row r="154" spans="1:18" x14ac:dyDescent="0.35">
      <c r="A154" s="1">
        <v>1</v>
      </c>
      <c r="B154">
        <v>1188472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3</v>
      </c>
      <c r="J154">
        <v>1</v>
      </c>
      <c r="K154">
        <v>1</v>
      </c>
      <c r="L154" s="2" t="s">
        <v>213</v>
      </c>
      <c r="M154" s="2">
        <f t="shared" si="13"/>
        <v>1</v>
      </c>
      <c r="N154" s="4">
        <f t="shared" si="14"/>
        <v>-6.1953503345443384</v>
      </c>
      <c r="O154">
        <f t="shared" si="15"/>
        <v>2.0347401724745994E-3</v>
      </c>
      <c r="P154">
        <f t="shared" si="12"/>
        <v>6.197387147612945</v>
      </c>
      <c r="Q154" t="str">
        <f t="shared" si="16"/>
        <v>Benign</v>
      </c>
      <c r="R154" s="70" t="str">
        <f t="shared" si="17"/>
        <v>Yes</v>
      </c>
    </row>
    <row r="155" spans="1:18" x14ac:dyDescent="0.35">
      <c r="A155" s="1">
        <v>1</v>
      </c>
      <c r="B155">
        <v>1189266</v>
      </c>
      <c r="C155">
        <v>7</v>
      </c>
      <c r="D155">
        <v>2</v>
      </c>
      <c r="E155">
        <v>4</v>
      </c>
      <c r="F155">
        <v>1</v>
      </c>
      <c r="G155">
        <v>6</v>
      </c>
      <c r="H155">
        <v>10</v>
      </c>
      <c r="I155">
        <v>5</v>
      </c>
      <c r="J155">
        <v>4</v>
      </c>
      <c r="K155">
        <v>3</v>
      </c>
      <c r="L155" s="2" t="s">
        <v>2</v>
      </c>
      <c r="M155" s="2">
        <f t="shared" si="13"/>
        <v>1</v>
      </c>
      <c r="N155" s="4">
        <f t="shared" si="14"/>
        <v>4.5323164166762133</v>
      </c>
      <c r="O155">
        <f t="shared" si="15"/>
        <v>0.98935872229973221</v>
      </c>
      <c r="P155">
        <f t="shared" si="12"/>
        <v>1.0698300990371522E-2</v>
      </c>
      <c r="Q155" t="str">
        <f t="shared" si="16"/>
        <v>Malignant</v>
      </c>
      <c r="R155" s="70" t="str">
        <f t="shared" si="17"/>
        <v>Yes</v>
      </c>
    </row>
    <row r="156" spans="1:18" x14ac:dyDescent="0.35">
      <c r="A156" s="1">
        <v>1</v>
      </c>
      <c r="B156">
        <v>1189286</v>
      </c>
      <c r="C156">
        <v>10</v>
      </c>
      <c r="D156">
        <v>10</v>
      </c>
      <c r="E156">
        <v>8</v>
      </c>
      <c r="F156">
        <v>6</v>
      </c>
      <c r="G156">
        <v>4</v>
      </c>
      <c r="H156">
        <v>5</v>
      </c>
      <c r="I156">
        <v>8</v>
      </c>
      <c r="J156">
        <v>10</v>
      </c>
      <c r="K156">
        <v>1</v>
      </c>
      <c r="L156" s="2" t="s">
        <v>2</v>
      </c>
      <c r="M156" s="2">
        <f t="shared" si="13"/>
        <v>1</v>
      </c>
      <c r="N156" s="4">
        <f t="shared" si="14"/>
        <v>7.6593469596332682</v>
      </c>
      <c r="O156">
        <f t="shared" si="15"/>
        <v>0.99952860702205859</v>
      </c>
      <c r="P156">
        <f t="shared" si="12"/>
        <v>4.7150411853987321E-4</v>
      </c>
      <c r="Q156" t="str">
        <f t="shared" si="16"/>
        <v>Malignant</v>
      </c>
      <c r="R156" s="70" t="str">
        <f t="shared" si="17"/>
        <v>Yes</v>
      </c>
    </row>
    <row r="157" spans="1:18" x14ac:dyDescent="0.35">
      <c r="A157" s="1">
        <v>1</v>
      </c>
      <c r="B157">
        <v>1190394</v>
      </c>
      <c r="C157">
        <v>4</v>
      </c>
      <c r="D157">
        <v>1</v>
      </c>
      <c r="E157">
        <v>1</v>
      </c>
      <c r="F157">
        <v>1</v>
      </c>
      <c r="G157">
        <v>2</v>
      </c>
      <c r="H157">
        <v>3</v>
      </c>
      <c r="I157">
        <v>1</v>
      </c>
      <c r="J157">
        <v>1</v>
      </c>
      <c r="K157">
        <v>1</v>
      </c>
      <c r="L157" s="2" t="s">
        <v>213</v>
      </c>
      <c r="M157" s="2">
        <f t="shared" si="13"/>
        <v>1</v>
      </c>
      <c r="N157" s="4">
        <f t="shared" si="14"/>
        <v>-4.5084723806747844</v>
      </c>
      <c r="O157">
        <f t="shared" si="15"/>
        <v>1.089526019424936E-2</v>
      </c>
      <c r="P157">
        <f t="shared" si="12"/>
        <v>4.5194274288836329</v>
      </c>
      <c r="Q157" t="str">
        <f t="shared" si="16"/>
        <v>Benign</v>
      </c>
      <c r="R157" s="70" t="str">
        <f t="shared" si="17"/>
        <v>Yes</v>
      </c>
    </row>
    <row r="158" spans="1:18" x14ac:dyDescent="0.35">
      <c r="A158" s="1">
        <v>1</v>
      </c>
      <c r="B158">
        <v>1190485</v>
      </c>
      <c r="C158">
        <v>1</v>
      </c>
      <c r="D158">
        <v>1</v>
      </c>
      <c r="E158">
        <v>1</v>
      </c>
      <c r="F158">
        <v>1</v>
      </c>
      <c r="G158">
        <v>2</v>
      </c>
      <c r="H158">
        <v>1</v>
      </c>
      <c r="I158">
        <v>1</v>
      </c>
      <c r="J158">
        <v>1</v>
      </c>
      <c r="K158">
        <v>1</v>
      </c>
      <c r="L158" s="2" t="s">
        <v>213</v>
      </c>
      <c r="M158" s="2">
        <f t="shared" si="13"/>
        <v>1</v>
      </c>
      <c r="N158" s="4">
        <f t="shared" si="14"/>
        <v>-6.9773001927609384</v>
      </c>
      <c r="O158">
        <f t="shared" si="15"/>
        <v>9.3194889712545643E-4</v>
      </c>
      <c r="P158">
        <f t="shared" si="12"/>
        <v>6.9782325761924344</v>
      </c>
      <c r="Q158" t="str">
        <f t="shared" si="16"/>
        <v>Benign</v>
      </c>
      <c r="R158" s="70" t="str">
        <f t="shared" si="17"/>
        <v>Yes</v>
      </c>
    </row>
    <row r="159" spans="1:18" x14ac:dyDescent="0.35">
      <c r="A159" s="1">
        <v>1</v>
      </c>
      <c r="B159">
        <v>1192325</v>
      </c>
      <c r="C159">
        <v>5</v>
      </c>
      <c r="D159">
        <v>5</v>
      </c>
      <c r="E159">
        <v>5</v>
      </c>
      <c r="F159">
        <v>6</v>
      </c>
      <c r="G159">
        <v>3</v>
      </c>
      <c r="H159">
        <v>10</v>
      </c>
      <c r="I159">
        <v>3</v>
      </c>
      <c r="J159">
        <v>1</v>
      </c>
      <c r="K159">
        <v>1</v>
      </c>
      <c r="L159" s="2" t="s">
        <v>2</v>
      </c>
      <c r="M159" s="2">
        <f t="shared" si="13"/>
        <v>1</v>
      </c>
      <c r="N159" s="4">
        <f t="shared" si="14"/>
        <v>2.4624984175945848</v>
      </c>
      <c r="O159">
        <f t="shared" si="15"/>
        <v>0.9214706450429575</v>
      </c>
      <c r="P159">
        <f t="shared" si="12"/>
        <v>8.1784358003146387E-2</v>
      </c>
      <c r="Q159" t="str">
        <f t="shared" si="16"/>
        <v>Malignant</v>
      </c>
      <c r="R159" s="70" t="str">
        <f t="shared" si="17"/>
        <v>Yes</v>
      </c>
    </row>
    <row r="160" spans="1:18" x14ac:dyDescent="0.35">
      <c r="A160" s="1">
        <v>1</v>
      </c>
      <c r="B160">
        <v>1193091</v>
      </c>
      <c r="C160">
        <v>1</v>
      </c>
      <c r="D160">
        <v>2</v>
      </c>
      <c r="E160">
        <v>2</v>
      </c>
      <c r="F160">
        <v>1</v>
      </c>
      <c r="G160">
        <v>2</v>
      </c>
      <c r="H160">
        <v>1</v>
      </c>
      <c r="I160">
        <v>2</v>
      </c>
      <c r="J160">
        <v>1</v>
      </c>
      <c r="K160">
        <v>1</v>
      </c>
      <c r="L160" s="2" t="s">
        <v>213</v>
      </c>
      <c r="M160" s="2">
        <f t="shared" si="13"/>
        <v>1</v>
      </c>
      <c r="N160" s="4">
        <f t="shared" si="14"/>
        <v>-6.2217393968783297</v>
      </c>
      <c r="O160">
        <f t="shared" si="15"/>
        <v>1.9818525984512864E-3</v>
      </c>
      <c r="P160">
        <f t="shared" si="12"/>
        <v>6.2237232159452391</v>
      </c>
      <c r="Q160" t="str">
        <f t="shared" si="16"/>
        <v>Benign</v>
      </c>
      <c r="R160" s="70" t="str">
        <f t="shared" si="17"/>
        <v>Yes</v>
      </c>
    </row>
    <row r="161" spans="1:18" x14ac:dyDescent="0.35">
      <c r="A161" s="1">
        <v>1</v>
      </c>
      <c r="B161">
        <v>1193210</v>
      </c>
      <c r="C161">
        <v>2</v>
      </c>
      <c r="D161">
        <v>1</v>
      </c>
      <c r="E161">
        <v>1</v>
      </c>
      <c r="F161">
        <v>1</v>
      </c>
      <c r="G161">
        <v>2</v>
      </c>
      <c r="H161">
        <v>1</v>
      </c>
      <c r="I161">
        <v>3</v>
      </c>
      <c r="J161">
        <v>1</v>
      </c>
      <c r="K161">
        <v>1</v>
      </c>
      <c r="L161" s="2" t="s">
        <v>213</v>
      </c>
      <c r="M161" s="2">
        <f t="shared" si="13"/>
        <v>1</v>
      </c>
      <c r="N161" s="4">
        <f t="shared" si="14"/>
        <v>-5.6039344526777466</v>
      </c>
      <c r="O161">
        <f t="shared" si="15"/>
        <v>3.6698260017348962E-3</v>
      </c>
      <c r="P161">
        <f t="shared" si="12"/>
        <v>5.6076110290110117</v>
      </c>
      <c r="Q161" t="str">
        <f t="shared" si="16"/>
        <v>Benign</v>
      </c>
      <c r="R161" s="70" t="str">
        <f t="shared" si="17"/>
        <v>Yes</v>
      </c>
    </row>
    <row r="162" spans="1:18" x14ac:dyDescent="0.35">
      <c r="A162" s="1">
        <v>1</v>
      </c>
      <c r="B162">
        <v>1193683</v>
      </c>
      <c r="C162">
        <v>1</v>
      </c>
      <c r="D162">
        <v>1</v>
      </c>
      <c r="E162">
        <v>2</v>
      </c>
      <c r="F162">
        <v>1</v>
      </c>
      <c r="G162">
        <v>3</v>
      </c>
      <c r="H162">
        <v>0</v>
      </c>
      <c r="I162">
        <v>1</v>
      </c>
      <c r="J162">
        <v>1</v>
      </c>
      <c r="K162">
        <v>1</v>
      </c>
      <c r="L162" s="2" t="s">
        <v>213</v>
      </c>
      <c r="M162" s="2">
        <f t="shared" si="13"/>
        <v>1</v>
      </c>
      <c r="N162" s="4">
        <f t="shared" si="14"/>
        <v>-7.0264216450996466</v>
      </c>
      <c r="O162">
        <f t="shared" si="15"/>
        <v>8.8731602398541584E-4</v>
      </c>
      <c r="P162">
        <f t="shared" si="12"/>
        <v>7.0273093550215204</v>
      </c>
      <c r="Q162" t="str">
        <f t="shared" si="16"/>
        <v>Benign</v>
      </c>
      <c r="R162" s="70" t="str">
        <f t="shared" si="17"/>
        <v>Yes</v>
      </c>
    </row>
    <row r="163" spans="1:18" x14ac:dyDescent="0.35">
      <c r="A163" s="1">
        <v>1</v>
      </c>
      <c r="B163">
        <v>1196295</v>
      </c>
      <c r="C163">
        <v>9</v>
      </c>
      <c r="D163">
        <v>9</v>
      </c>
      <c r="E163">
        <v>10</v>
      </c>
      <c r="F163">
        <v>3</v>
      </c>
      <c r="G163">
        <v>6</v>
      </c>
      <c r="H163">
        <v>10</v>
      </c>
      <c r="I163">
        <v>7</v>
      </c>
      <c r="J163">
        <v>10</v>
      </c>
      <c r="K163">
        <v>6</v>
      </c>
      <c r="L163" s="2" t="s">
        <v>2</v>
      </c>
      <c r="M163" s="2">
        <f t="shared" si="13"/>
        <v>1</v>
      </c>
      <c r="N163" s="4">
        <f t="shared" si="14"/>
        <v>11.527720194991016</v>
      </c>
      <c r="O163">
        <f t="shared" si="15"/>
        <v>0.99999014695534083</v>
      </c>
      <c r="P163">
        <f t="shared" si="12"/>
        <v>9.8530932007327458E-6</v>
      </c>
      <c r="Q163" t="str">
        <f t="shared" si="16"/>
        <v>Malignant</v>
      </c>
      <c r="R163" s="70" t="str">
        <f t="shared" si="17"/>
        <v>Yes</v>
      </c>
    </row>
    <row r="164" spans="1:18" x14ac:dyDescent="0.35">
      <c r="A164" s="1">
        <v>1</v>
      </c>
      <c r="B164">
        <v>1196915</v>
      </c>
      <c r="C164">
        <v>10</v>
      </c>
      <c r="D164">
        <v>7</v>
      </c>
      <c r="E164">
        <v>7</v>
      </c>
      <c r="F164">
        <v>4</v>
      </c>
      <c r="G164">
        <v>5</v>
      </c>
      <c r="H164">
        <v>10</v>
      </c>
      <c r="I164">
        <v>5</v>
      </c>
      <c r="J164">
        <v>7</v>
      </c>
      <c r="K164">
        <v>2</v>
      </c>
      <c r="L164" s="2" t="s">
        <v>2</v>
      </c>
      <c r="M164" s="2">
        <f t="shared" si="13"/>
        <v>1</v>
      </c>
      <c r="N164" s="4">
        <f t="shared" si="14"/>
        <v>7.8028424338575704</v>
      </c>
      <c r="O164">
        <f t="shared" si="15"/>
        <v>0.99959159487484561</v>
      </c>
      <c r="P164">
        <f t="shared" si="12"/>
        <v>4.0848854524108073E-4</v>
      </c>
      <c r="Q164" t="str">
        <f t="shared" si="16"/>
        <v>Malignant</v>
      </c>
      <c r="R164" s="70" t="str">
        <f t="shared" si="17"/>
        <v>Yes</v>
      </c>
    </row>
    <row r="165" spans="1:18" x14ac:dyDescent="0.35">
      <c r="A165" s="1">
        <v>1</v>
      </c>
      <c r="B165">
        <v>1197080</v>
      </c>
      <c r="C165">
        <v>4</v>
      </c>
      <c r="D165">
        <v>1</v>
      </c>
      <c r="E165">
        <v>1</v>
      </c>
      <c r="F165">
        <v>1</v>
      </c>
      <c r="G165">
        <v>2</v>
      </c>
      <c r="H165">
        <v>1</v>
      </c>
      <c r="I165">
        <v>3</v>
      </c>
      <c r="J165">
        <v>2</v>
      </c>
      <c r="K165">
        <v>1</v>
      </c>
      <c r="L165" s="2" t="s">
        <v>213</v>
      </c>
      <c r="M165" s="2">
        <f t="shared" si="13"/>
        <v>1</v>
      </c>
      <c r="N165" s="4">
        <f t="shared" si="14"/>
        <v>-4.3659818735636673</v>
      </c>
      <c r="O165">
        <f t="shared" si="15"/>
        <v>1.2542855545689692E-2</v>
      </c>
      <c r="P165">
        <f t="shared" si="12"/>
        <v>4.3786040547332004</v>
      </c>
      <c r="Q165" t="str">
        <f t="shared" si="16"/>
        <v>Benign</v>
      </c>
      <c r="R165" s="70" t="str">
        <f t="shared" si="17"/>
        <v>Yes</v>
      </c>
    </row>
    <row r="166" spans="1:18" x14ac:dyDescent="0.35">
      <c r="A166" s="1">
        <v>1</v>
      </c>
      <c r="B166">
        <v>1197270</v>
      </c>
      <c r="C166">
        <v>3</v>
      </c>
      <c r="D166">
        <v>1</v>
      </c>
      <c r="E166">
        <v>1</v>
      </c>
      <c r="F166">
        <v>1</v>
      </c>
      <c r="G166">
        <v>2</v>
      </c>
      <c r="H166">
        <v>1</v>
      </c>
      <c r="I166">
        <v>3</v>
      </c>
      <c r="J166">
        <v>1</v>
      </c>
      <c r="K166">
        <v>1</v>
      </c>
      <c r="L166" s="2" t="s">
        <v>213</v>
      </c>
      <c r="M166" s="2">
        <f t="shared" si="13"/>
        <v>1</v>
      </c>
      <c r="N166" s="4">
        <f t="shared" si="14"/>
        <v>-5.0668213877001591</v>
      </c>
      <c r="O166">
        <f t="shared" si="15"/>
        <v>6.2629495433034321E-3</v>
      </c>
      <c r="P166">
        <f t="shared" si="12"/>
        <v>5.0731040317856309</v>
      </c>
      <c r="Q166" t="str">
        <f t="shared" si="16"/>
        <v>Benign</v>
      </c>
      <c r="R166" s="70" t="str">
        <f t="shared" si="17"/>
        <v>Yes</v>
      </c>
    </row>
    <row r="167" spans="1:18" x14ac:dyDescent="0.35">
      <c r="A167" s="1">
        <v>1</v>
      </c>
      <c r="B167">
        <v>1197440</v>
      </c>
      <c r="C167">
        <v>1</v>
      </c>
      <c r="D167">
        <v>1</v>
      </c>
      <c r="E167">
        <v>1</v>
      </c>
      <c r="F167">
        <v>2</v>
      </c>
      <c r="G167">
        <v>1</v>
      </c>
      <c r="H167">
        <v>3</v>
      </c>
      <c r="I167">
        <v>1</v>
      </c>
      <c r="J167">
        <v>1</v>
      </c>
      <c r="K167">
        <v>7</v>
      </c>
      <c r="L167" s="2" t="s">
        <v>213</v>
      </c>
      <c r="M167" s="2">
        <f t="shared" si="13"/>
        <v>1</v>
      </c>
      <c r="N167" s="4">
        <f t="shared" si="14"/>
        <v>-2.7578367225793308</v>
      </c>
      <c r="O167">
        <f t="shared" si="15"/>
        <v>5.9645584334876357E-2</v>
      </c>
      <c r="P167">
        <f t="shared" si="12"/>
        <v>2.8193351594167408</v>
      </c>
      <c r="Q167" t="str">
        <f t="shared" si="16"/>
        <v>Benign</v>
      </c>
      <c r="R167" s="70" t="str">
        <f t="shared" si="17"/>
        <v>Yes</v>
      </c>
    </row>
    <row r="168" spans="1:18" x14ac:dyDescent="0.35">
      <c r="A168" s="1">
        <v>1</v>
      </c>
      <c r="B168">
        <v>1197510</v>
      </c>
      <c r="C168">
        <v>5</v>
      </c>
      <c r="D168">
        <v>1</v>
      </c>
      <c r="E168">
        <v>1</v>
      </c>
      <c r="F168">
        <v>1</v>
      </c>
      <c r="G168">
        <v>2</v>
      </c>
      <c r="H168">
        <v>0</v>
      </c>
      <c r="I168">
        <v>3</v>
      </c>
      <c r="J168">
        <v>1</v>
      </c>
      <c r="K168">
        <v>1</v>
      </c>
      <c r="L168" s="2" t="s">
        <v>213</v>
      </c>
      <c r="M168" s="2">
        <f t="shared" si="13"/>
        <v>1</v>
      </c>
      <c r="N168" s="4">
        <f t="shared" si="14"/>
        <v>-4.4213395663216772</v>
      </c>
      <c r="O168">
        <f t="shared" si="15"/>
        <v>1.1875402385257907E-2</v>
      </c>
      <c r="P168">
        <f t="shared" si="12"/>
        <v>4.4332860445611679</v>
      </c>
      <c r="Q168" t="str">
        <f t="shared" si="16"/>
        <v>Benign</v>
      </c>
      <c r="R168" s="70" t="str">
        <f t="shared" si="17"/>
        <v>Yes</v>
      </c>
    </row>
    <row r="169" spans="1:18" x14ac:dyDescent="0.35">
      <c r="A169" s="1">
        <v>1</v>
      </c>
      <c r="B169">
        <v>1197979</v>
      </c>
      <c r="C169">
        <v>4</v>
      </c>
      <c r="D169">
        <v>1</v>
      </c>
      <c r="E169">
        <v>1</v>
      </c>
      <c r="F169">
        <v>1</v>
      </c>
      <c r="G169">
        <v>2</v>
      </c>
      <c r="H169">
        <v>2</v>
      </c>
      <c r="I169">
        <v>3</v>
      </c>
      <c r="J169">
        <v>2</v>
      </c>
      <c r="K169">
        <v>1</v>
      </c>
      <c r="L169" s="2" t="s">
        <v>213</v>
      </c>
      <c r="M169" s="2">
        <f t="shared" si="13"/>
        <v>1</v>
      </c>
      <c r="N169" s="4">
        <f t="shared" si="14"/>
        <v>-3.9372375649869733</v>
      </c>
      <c r="O169">
        <f t="shared" si="15"/>
        <v>1.9128960208990874E-2</v>
      </c>
      <c r="P169">
        <f t="shared" si="12"/>
        <v>3.9565518509543627</v>
      </c>
      <c r="Q169" t="str">
        <f t="shared" si="16"/>
        <v>Benign</v>
      </c>
      <c r="R169" s="70" t="str">
        <f t="shared" si="17"/>
        <v>Yes</v>
      </c>
    </row>
    <row r="170" spans="1:18" x14ac:dyDescent="0.35">
      <c r="A170" s="1">
        <v>1</v>
      </c>
      <c r="B170">
        <v>1197993</v>
      </c>
      <c r="C170">
        <v>5</v>
      </c>
      <c r="D170">
        <v>6</v>
      </c>
      <c r="E170">
        <v>7</v>
      </c>
      <c r="F170">
        <v>8</v>
      </c>
      <c r="G170">
        <v>8</v>
      </c>
      <c r="H170">
        <v>10</v>
      </c>
      <c r="I170">
        <v>3</v>
      </c>
      <c r="J170">
        <v>10</v>
      </c>
      <c r="K170">
        <v>3</v>
      </c>
      <c r="L170" s="2" t="s">
        <v>2</v>
      </c>
      <c r="M170" s="2">
        <f t="shared" si="13"/>
        <v>1</v>
      </c>
      <c r="N170" s="4">
        <f t="shared" si="14"/>
        <v>6.4065156814346302</v>
      </c>
      <c r="O170">
        <f t="shared" si="15"/>
        <v>0.99835195424958556</v>
      </c>
      <c r="P170">
        <f t="shared" si="12"/>
        <v>1.6494052717196969E-3</v>
      </c>
      <c r="Q170" t="str">
        <f t="shared" si="16"/>
        <v>Malignant</v>
      </c>
      <c r="R170" s="70" t="str">
        <f t="shared" si="17"/>
        <v>Yes</v>
      </c>
    </row>
    <row r="171" spans="1:18" x14ac:dyDescent="0.35">
      <c r="A171" s="1">
        <v>1</v>
      </c>
      <c r="B171">
        <v>1198128</v>
      </c>
      <c r="C171">
        <v>10</v>
      </c>
      <c r="D171">
        <v>8</v>
      </c>
      <c r="E171">
        <v>10</v>
      </c>
      <c r="F171">
        <v>10</v>
      </c>
      <c r="G171">
        <v>6</v>
      </c>
      <c r="H171">
        <v>1</v>
      </c>
      <c r="I171">
        <v>3</v>
      </c>
      <c r="J171">
        <v>1</v>
      </c>
      <c r="K171">
        <v>10</v>
      </c>
      <c r="L171" s="2" t="s">
        <v>2</v>
      </c>
      <c r="M171" s="2">
        <f t="shared" si="13"/>
        <v>1</v>
      </c>
      <c r="N171" s="4">
        <f t="shared" si="14"/>
        <v>8.8358104984930463</v>
      </c>
      <c r="O171">
        <f t="shared" si="15"/>
        <v>0.99985459039249514</v>
      </c>
      <c r="P171">
        <f t="shared" si="12"/>
        <v>1.454201805067988E-4</v>
      </c>
      <c r="Q171" t="str">
        <f t="shared" si="16"/>
        <v>Malignant</v>
      </c>
      <c r="R171" s="70" t="str">
        <f t="shared" si="17"/>
        <v>Yes</v>
      </c>
    </row>
    <row r="172" spans="1:18" x14ac:dyDescent="0.35">
      <c r="A172" s="1">
        <v>1</v>
      </c>
      <c r="B172">
        <v>1198641</v>
      </c>
      <c r="C172">
        <v>3</v>
      </c>
      <c r="D172">
        <v>1</v>
      </c>
      <c r="E172">
        <v>1</v>
      </c>
      <c r="F172">
        <v>1</v>
      </c>
      <c r="G172">
        <v>2</v>
      </c>
      <c r="H172">
        <v>1</v>
      </c>
      <c r="I172">
        <v>3</v>
      </c>
      <c r="J172">
        <v>1</v>
      </c>
      <c r="K172">
        <v>1</v>
      </c>
      <c r="L172" s="2" t="s">
        <v>213</v>
      </c>
      <c r="M172" s="2">
        <f t="shared" si="13"/>
        <v>1</v>
      </c>
      <c r="N172" s="4">
        <f t="shared" si="14"/>
        <v>-5.0668213877001591</v>
      </c>
      <c r="O172">
        <f t="shared" si="15"/>
        <v>6.2629495433034321E-3</v>
      </c>
      <c r="P172">
        <f t="shared" si="12"/>
        <v>5.0731040317856309</v>
      </c>
      <c r="Q172" t="str">
        <f t="shared" si="16"/>
        <v>Benign</v>
      </c>
      <c r="R172" s="70" t="str">
        <f t="shared" si="17"/>
        <v>Yes</v>
      </c>
    </row>
    <row r="173" spans="1:18" x14ac:dyDescent="0.35">
      <c r="A173" s="1">
        <v>1</v>
      </c>
      <c r="B173">
        <v>1199219</v>
      </c>
      <c r="C173">
        <v>1</v>
      </c>
      <c r="D173">
        <v>1</v>
      </c>
      <c r="E173">
        <v>1</v>
      </c>
      <c r="F173">
        <v>2</v>
      </c>
      <c r="G173">
        <v>1</v>
      </c>
      <c r="H173">
        <v>1</v>
      </c>
      <c r="I173">
        <v>1</v>
      </c>
      <c r="J173">
        <v>1</v>
      </c>
      <c r="K173">
        <v>1</v>
      </c>
      <c r="L173" s="2" t="s">
        <v>213</v>
      </c>
      <c r="M173" s="2">
        <f t="shared" si="13"/>
        <v>1</v>
      </c>
      <c r="N173" s="4">
        <f t="shared" si="14"/>
        <v>-6.7931321600617247</v>
      </c>
      <c r="O173">
        <f t="shared" si="15"/>
        <v>1.120194461496832E-3</v>
      </c>
      <c r="P173">
        <f t="shared" si="12"/>
        <v>6.7942529824099847</v>
      </c>
      <c r="Q173" t="str">
        <f t="shared" si="16"/>
        <v>Benign</v>
      </c>
      <c r="R173" s="70" t="str">
        <f t="shared" si="17"/>
        <v>Yes</v>
      </c>
    </row>
    <row r="174" spans="1:18" x14ac:dyDescent="0.35">
      <c r="A174" s="1">
        <v>1</v>
      </c>
      <c r="B174">
        <v>1199731</v>
      </c>
      <c r="C174">
        <v>3</v>
      </c>
      <c r="D174">
        <v>1</v>
      </c>
      <c r="E174">
        <v>1</v>
      </c>
      <c r="F174">
        <v>1</v>
      </c>
      <c r="G174">
        <v>2</v>
      </c>
      <c r="H174">
        <v>1</v>
      </c>
      <c r="I174">
        <v>1</v>
      </c>
      <c r="J174">
        <v>1</v>
      </c>
      <c r="K174">
        <v>1</v>
      </c>
      <c r="L174" s="2" t="s">
        <v>213</v>
      </c>
      <c r="M174" s="2">
        <f t="shared" si="13"/>
        <v>1</v>
      </c>
      <c r="N174" s="4">
        <f t="shared" si="14"/>
        <v>-5.9030740628057616</v>
      </c>
      <c r="O174">
        <f t="shared" si="15"/>
        <v>2.7235982774057449E-3</v>
      </c>
      <c r="P174">
        <f t="shared" si="12"/>
        <v>5.9058013768252815</v>
      </c>
      <c r="Q174" t="str">
        <f t="shared" si="16"/>
        <v>Benign</v>
      </c>
      <c r="R174" s="70" t="str">
        <f t="shared" si="17"/>
        <v>Yes</v>
      </c>
    </row>
    <row r="175" spans="1:18" x14ac:dyDescent="0.35">
      <c r="A175" s="1">
        <v>1</v>
      </c>
      <c r="B175">
        <v>1199983</v>
      </c>
      <c r="C175">
        <v>1</v>
      </c>
      <c r="D175">
        <v>1</v>
      </c>
      <c r="E175">
        <v>1</v>
      </c>
      <c r="F175">
        <v>1</v>
      </c>
      <c r="G175">
        <v>2</v>
      </c>
      <c r="H175">
        <v>1</v>
      </c>
      <c r="I175">
        <v>3</v>
      </c>
      <c r="J175">
        <v>1</v>
      </c>
      <c r="K175">
        <v>1</v>
      </c>
      <c r="L175" s="2" t="s">
        <v>213</v>
      </c>
      <c r="M175" s="2">
        <f t="shared" si="13"/>
        <v>1</v>
      </c>
      <c r="N175" s="4">
        <f t="shared" si="14"/>
        <v>-6.141047517655335</v>
      </c>
      <c r="O175">
        <f t="shared" si="15"/>
        <v>2.1480434563470588E-3</v>
      </c>
      <c r="P175">
        <f t="shared" si="12"/>
        <v>6.1431978714661142</v>
      </c>
      <c r="Q175" t="str">
        <f t="shared" si="16"/>
        <v>Benign</v>
      </c>
      <c r="R175" s="70" t="str">
        <f t="shared" si="17"/>
        <v>Yes</v>
      </c>
    </row>
    <row r="176" spans="1:18" x14ac:dyDescent="0.35">
      <c r="A176" s="1">
        <v>1</v>
      </c>
      <c r="B176">
        <v>1200772</v>
      </c>
      <c r="C176">
        <v>1</v>
      </c>
      <c r="D176">
        <v>1</v>
      </c>
      <c r="E176">
        <v>1</v>
      </c>
      <c r="F176">
        <v>1</v>
      </c>
      <c r="G176">
        <v>2</v>
      </c>
      <c r="H176">
        <v>1</v>
      </c>
      <c r="I176">
        <v>2</v>
      </c>
      <c r="J176">
        <v>1</v>
      </c>
      <c r="K176">
        <v>1</v>
      </c>
      <c r="L176" s="2" t="s">
        <v>213</v>
      </c>
      <c r="M176" s="2">
        <f t="shared" si="13"/>
        <v>1</v>
      </c>
      <c r="N176" s="4">
        <f t="shared" si="14"/>
        <v>-6.5591738552081367</v>
      </c>
      <c r="O176">
        <f t="shared" si="15"/>
        <v>1.4150507142749963E-3</v>
      </c>
      <c r="P176">
        <f t="shared" si="12"/>
        <v>6.5605899080521617</v>
      </c>
      <c r="Q176" t="str">
        <f t="shared" si="16"/>
        <v>Benign</v>
      </c>
      <c r="R176" s="70" t="str">
        <f t="shared" si="17"/>
        <v>Yes</v>
      </c>
    </row>
    <row r="177" spans="1:18" x14ac:dyDescent="0.35">
      <c r="A177" s="1">
        <v>1</v>
      </c>
      <c r="B177">
        <v>1200847</v>
      </c>
      <c r="C177">
        <v>6</v>
      </c>
      <c r="D177">
        <v>10</v>
      </c>
      <c r="E177">
        <v>10</v>
      </c>
      <c r="F177">
        <v>10</v>
      </c>
      <c r="G177">
        <v>8</v>
      </c>
      <c r="H177">
        <v>10</v>
      </c>
      <c r="I177">
        <v>10</v>
      </c>
      <c r="J177">
        <v>10</v>
      </c>
      <c r="K177">
        <v>7</v>
      </c>
      <c r="L177" s="2" t="s">
        <v>2</v>
      </c>
      <c r="M177" s="2">
        <f t="shared" si="13"/>
        <v>1</v>
      </c>
      <c r="N177" s="4">
        <f t="shared" si="14"/>
        <v>13.490410482647846</v>
      </c>
      <c r="O177">
        <f t="shared" si="15"/>
        <v>0.99999861583275573</v>
      </c>
      <c r="P177">
        <f t="shared" si="12"/>
        <v>1.3841682022275178E-6</v>
      </c>
      <c r="Q177" t="str">
        <f t="shared" si="16"/>
        <v>Malignant</v>
      </c>
      <c r="R177" s="70" t="str">
        <f t="shared" si="17"/>
        <v>Yes</v>
      </c>
    </row>
    <row r="178" spans="1:18" x14ac:dyDescent="0.35">
      <c r="A178" s="1">
        <v>1</v>
      </c>
      <c r="B178">
        <v>1200892</v>
      </c>
      <c r="C178">
        <v>8</v>
      </c>
      <c r="D178">
        <v>6</v>
      </c>
      <c r="E178">
        <v>5</v>
      </c>
      <c r="F178">
        <v>4</v>
      </c>
      <c r="G178">
        <v>3</v>
      </c>
      <c r="H178">
        <v>10</v>
      </c>
      <c r="I178">
        <v>6</v>
      </c>
      <c r="J178">
        <v>1</v>
      </c>
      <c r="K178">
        <v>1</v>
      </c>
      <c r="L178" s="2" t="s">
        <v>2</v>
      </c>
      <c r="M178" s="2">
        <f t="shared" si="13"/>
        <v>1</v>
      </c>
      <c r="N178" s="4">
        <f t="shared" si="14"/>
        <v>4.8633893449901429</v>
      </c>
      <c r="O178">
        <f t="shared" si="15"/>
        <v>0.99233494755797247</v>
      </c>
      <c r="P178">
        <f t="shared" si="12"/>
        <v>7.6945799398184843E-3</v>
      </c>
      <c r="Q178" t="str">
        <f t="shared" si="16"/>
        <v>Malignant</v>
      </c>
      <c r="R178" s="70" t="str">
        <f t="shared" si="17"/>
        <v>Yes</v>
      </c>
    </row>
    <row r="179" spans="1:18" x14ac:dyDescent="0.35">
      <c r="A179" s="1">
        <v>1</v>
      </c>
      <c r="B179">
        <v>1200952</v>
      </c>
      <c r="C179">
        <v>5</v>
      </c>
      <c r="D179">
        <v>8</v>
      </c>
      <c r="E179">
        <v>7</v>
      </c>
      <c r="F179">
        <v>7</v>
      </c>
      <c r="G179">
        <v>10</v>
      </c>
      <c r="H179">
        <v>10</v>
      </c>
      <c r="I179">
        <v>5</v>
      </c>
      <c r="J179">
        <v>7</v>
      </c>
      <c r="K179">
        <v>1</v>
      </c>
      <c r="L179" s="2" t="s">
        <v>2</v>
      </c>
      <c r="M179" s="2">
        <f t="shared" si="13"/>
        <v>1</v>
      </c>
      <c r="N179" s="4">
        <f t="shared" si="14"/>
        <v>5.5866836911052928</v>
      </c>
      <c r="O179">
        <f t="shared" si="15"/>
        <v>0.99626655590653257</v>
      </c>
      <c r="P179">
        <f t="shared" si="12"/>
        <v>3.7404307909175726E-3</v>
      </c>
      <c r="Q179" t="str">
        <f t="shared" si="16"/>
        <v>Malignant</v>
      </c>
      <c r="R179" s="70" t="str">
        <f t="shared" si="17"/>
        <v>Yes</v>
      </c>
    </row>
    <row r="180" spans="1:18" x14ac:dyDescent="0.35">
      <c r="A180" s="1">
        <v>1</v>
      </c>
      <c r="B180">
        <v>1201834</v>
      </c>
      <c r="C180">
        <v>2</v>
      </c>
      <c r="D180">
        <v>1</v>
      </c>
      <c r="E180">
        <v>1</v>
      </c>
      <c r="F180">
        <v>1</v>
      </c>
      <c r="G180">
        <v>2</v>
      </c>
      <c r="H180">
        <v>1</v>
      </c>
      <c r="I180">
        <v>3</v>
      </c>
      <c r="J180">
        <v>1</v>
      </c>
      <c r="K180">
        <v>1</v>
      </c>
      <c r="L180" s="2" t="s">
        <v>213</v>
      </c>
      <c r="M180" s="2">
        <f t="shared" si="13"/>
        <v>1</v>
      </c>
      <c r="N180" s="4">
        <f t="shared" si="14"/>
        <v>-5.6039344526777466</v>
      </c>
      <c r="O180">
        <f t="shared" si="15"/>
        <v>3.6698260017348962E-3</v>
      </c>
      <c r="P180">
        <f t="shared" si="12"/>
        <v>5.6076110290110117</v>
      </c>
      <c r="Q180" t="str">
        <f t="shared" si="16"/>
        <v>Benign</v>
      </c>
      <c r="R180" s="70" t="str">
        <f t="shared" si="17"/>
        <v>Yes</v>
      </c>
    </row>
    <row r="181" spans="1:18" x14ac:dyDescent="0.35">
      <c r="A181" s="1">
        <v>1</v>
      </c>
      <c r="B181">
        <v>1201936</v>
      </c>
      <c r="C181">
        <v>5</v>
      </c>
      <c r="D181">
        <v>10</v>
      </c>
      <c r="E181">
        <v>10</v>
      </c>
      <c r="F181">
        <v>3</v>
      </c>
      <c r="G181">
        <v>8</v>
      </c>
      <c r="H181">
        <v>1</v>
      </c>
      <c r="I181">
        <v>5</v>
      </c>
      <c r="J181">
        <v>10</v>
      </c>
      <c r="K181">
        <v>3</v>
      </c>
      <c r="L181" s="2" t="s">
        <v>2</v>
      </c>
      <c r="M181" s="2">
        <f t="shared" si="13"/>
        <v>1</v>
      </c>
      <c r="N181" s="4">
        <f t="shared" si="14"/>
        <v>3.2161331253791445</v>
      </c>
      <c r="O181">
        <f t="shared" si="15"/>
        <v>0.9614369018475214</v>
      </c>
      <c r="P181">
        <f t="shared" si="12"/>
        <v>3.9326340810263594E-2</v>
      </c>
      <c r="Q181" t="str">
        <f t="shared" si="16"/>
        <v>Malignant</v>
      </c>
      <c r="R181" s="70" t="str">
        <f t="shared" si="17"/>
        <v>Yes</v>
      </c>
    </row>
    <row r="182" spans="1:18" x14ac:dyDescent="0.35">
      <c r="A182" s="1">
        <v>1</v>
      </c>
      <c r="B182">
        <v>1202125</v>
      </c>
      <c r="C182">
        <v>4</v>
      </c>
      <c r="D182">
        <v>1</v>
      </c>
      <c r="E182">
        <v>1</v>
      </c>
      <c r="F182">
        <v>1</v>
      </c>
      <c r="G182">
        <v>2</v>
      </c>
      <c r="H182">
        <v>1</v>
      </c>
      <c r="I182">
        <v>3</v>
      </c>
      <c r="J182">
        <v>1</v>
      </c>
      <c r="K182">
        <v>1</v>
      </c>
      <c r="L182" s="2" t="s">
        <v>213</v>
      </c>
      <c r="M182" s="2">
        <f t="shared" si="13"/>
        <v>1</v>
      </c>
      <c r="N182" s="4">
        <f t="shared" si="14"/>
        <v>-4.5297083227225707</v>
      </c>
      <c r="O182">
        <f t="shared" si="15"/>
        <v>1.0668770893907309E-2</v>
      </c>
      <c r="P182">
        <f t="shared" si="12"/>
        <v>4.540434413002135</v>
      </c>
      <c r="Q182" t="str">
        <f t="shared" si="16"/>
        <v>Benign</v>
      </c>
      <c r="R182" s="70" t="str">
        <f t="shared" si="17"/>
        <v>Yes</v>
      </c>
    </row>
    <row r="183" spans="1:18" x14ac:dyDescent="0.35">
      <c r="A183" s="1">
        <v>1</v>
      </c>
      <c r="B183">
        <v>1202812</v>
      </c>
      <c r="C183">
        <v>5</v>
      </c>
      <c r="D183">
        <v>3</v>
      </c>
      <c r="E183">
        <v>3</v>
      </c>
      <c r="F183">
        <v>3</v>
      </c>
      <c r="G183">
        <v>6</v>
      </c>
      <c r="H183">
        <v>10</v>
      </c>
      <c r="I183">
        <v>3</v>
      </c>
      <c r="J183">
        <v>1</v>
      </c>
      <c r="K183">
        <v>1</v>
      </c>
      <c r="L183" s="2" t="s">
        <v>2</v>
      </c>
      <c r="M183" s="2">
        <f t="shared" si="13"/>
        <v>1</v>
      </c>
      <c r="N183" s="4">
        <f t="shared" si="14"/>
        <v>1.2351254028373297</v>
      </c>
      <c r="O183">
        <f t="shared" si="15"/>
        <v>0.77471438047807872</v>
      </c>
      <c r="P183">
        <f t="shared" si="12"/>
        <v>0.25526085887543998</v>
      </c>
      <c r="Q183" t="str">
        <f t="shared" si="16"/>
        <v>Malignant</v>
      </c>
      <c r="R183" s="70" t="str">
        <f t="shared" si="17"/>
        <v>Yes</v>
      </c>
    </row>
    <row r="184" spans="1:18" x14ac:dyDescent="0.35">
      <c r="A184" s="1">
        <v>1</v>
      </c>
      <c r="B184">
        <v>1203096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3</v>
      </c>
      <c r="J184">
        <v>1</v>
      </c>
      <c r="K184">
        <v>1</v>
      </c>
      <c r="L184" s="2" t="s">
        <v>213</v>
      </c>
      <c r="M184" s="2">
        <f t="shared" si="13"/>
        <v>1</v>
      </c>
      <c r="N184" s="4">
        <f t="shared" si="14"/>
        <v>-6.1953503345443384</v>
      </c>
      <c r="O184">
        <f t="shared" si="15"/>
        <v>2.0347401724745994E-3</v>
      </c>
      <c r="P184">
        <f t="shared" si="12"/>
        <v>6.197387147612945</v>
      </c>
      <c r="Q184" t="str">
        <f t="shared" si="16"/>
        <v>Benign</v>
      </c>
      <c r="R184" s="70" t="str">
        <f t="shared" si="17"/>
        <v>Yes</v>
      </c>
    </row>
    <row r="185" spans="1:18" x14ac:dyDescent="0.35">
      <c r="A185" s="1">
        <v>1</v>
      </c>
      <c r="B185">
        <v>1204242</v>
      </c>
      <c r="C185">
        <v>1</v>
      </c>
      <c r="D185">
        <v>1</v>
      </c>
      <c r="E185">
        <v>1</v>
      </c>
      <c r="F185">
        <v>1</v>
      </c>
      <c r="G185">
        <v>2</v>
      </c>
      <c r="H185">
        <v>1</v>
      </c>
      <c r="I185">
        <v>1</v>
      </c>
      <c r="J185">
        <v>1</v>
      </c>
      <c r="K185">
        <v>1</v>
      </c>
      <c r="L185" s="2" t="s">
        <v>213</v>
      </c>
      <c r="M185" s="2">
        <f t="shared" si="13"/>
        <v>1</v>
      </c>
      <c r="N185" s="4">
        <f t="shared" si="14"/>
        <v>-6.9773001927609384</v>
      </c>
      <c r="O185">
        <f t="shared" si="15"/>
        <v>9.3194889712545643E-4</v>
      </c>
      <c r="P185">
        <f t="shared" si="12"/>
        <v>6.9782325761924344</v>
      </c>
      <c r="Q185" t="str">
        <f t="shared" si="16"/>
        <v>Benign</v>
      </c>
      <c r="R185" s="70" t="str">
        <f t="shared" si="17"/>
        <v>Yes</v>
      </c>
    </row>
    <row r="186" spans="1:18" x14ac:dyDescent="0.35">
      <c r="A186" s="1">
        <v>1</v>
      </c>
      <c r="B186">
        <v>1204898</v>
      </c>
      <c r="C186">
        <v>6</v>
      </c>
      <c r="D186">
        <v>1</v>
      </c>
      <c r="E186">
        <v>1</v>
      </c>
      <c r="F186">
        <v>1</v>
      </c>
      <c r="G186">
        <v>2</v>
      </c>
      <c r="H186">
        <v>1</v>
      </c>
      <c r="I186">
        <v>3</v>
      </c>
      <c r="J186">
        <v>1</v>
      </c>
      <c r="K186">
        <v>1</v>
      </c>
      <c r="L186" s="2" t="s">
        <v>213</v>
      </c>
      <c r="M186" s="2">
        <f t="shared" si="13"/>
        <v>1</v>
      </c>
      <c r="N186" s="4">
        <f t="shared" si="14"/>
        <v>-3.4554821927673949</v>
      </c>
      <c r="O186">
        <f t="shared" si="15"/>
        <v>3.0605788549591801E-2</v>
      </c>
      <c r="P186">
        <f t="shared" si="12"/>
        <v>3.4865661196265525</v>
      </c>
      <c r="Q186" t="str">
        <f t="shared" si="16"/>
        <v>Benign</v>
      </c>
      <c r="R186" s="70" t="str">
        <f t="shared" si="17"/>
        <v>Yes</v>
      </c>
    </row>
    <row r="187" spans="1:18" x14ac:dyDescent="0.35">
      <c r="A187" s="1">
        <v>1</v>
      </c>
      <c r="B187">
        <v>1205138</v>
      </c>
      <c r="C187">
        <v>5</v>
      </c>
      <c r="D187">
        <v>8</v>
      </c>
      <c r="E187">
        <v>8</v>
      </c>
      <c r="F187">
        <v>8</v>
      </c>
      <c r="G187">
        <v>5</v>
      </c>
      <c r="H187">
        <v>10</v>
      </c>
      <c r="I187">
        <v>7</v>
      </c>
      <c r="J187">
        <v>8</v>
      </c>
      <c r="K187">
        <v>1</v>
      </c>
      <c r="L187" s="2" t="s">
        <v>2</v>
      </c>
      <c r="M187" s="2">
        <f t="shared" si="13"/>
        <v>1</v>
      </c>
      <c r="N187" s="4">
        <f t="shared" si="14"/>
        <v>6.8789396198619812</v>
      </c>
      <c r="O187">
        <f t="shared" si="15"/>
        <v>0.99897182338826829</v>
      </c>
      <c r="P187">
        <f t="shared" si="12"/>
        <v>1.0287055478951119E-3</v>
      </c>
      <c r="Q187" t="str">
        <f t="shared" si="16"/>
        <v>Malignant</v>
      </c>
      <c r="R187" s="70" t="str">
        <f t="shared" si="17"/>
        <v>Yes</v>
      </c>
    </row>
    <row r="188" spans="1:18" x14ac:dyDescent="0.35">
      <c r="A188" s="1">
        <v>1</v>
      </c>
      <c r="B188">
        <v>1205579</v>
      </c>
      <c r="C188">
        <v>8</v>
      </c>
      <c r="D188">
        <v>7</v>
      </c>
      <c r="E188">
        <v>6</v>
      </c>
      <c r="F188">
        <v>4</v>
      </c>
      <c r="G188">
        <v>4</v>
      </c>
      <c r="H188">
        <v>10</v>
      </c>
      <c r="I188">
        <v>5</v>
      </c>
      <c r="J188">
        <v>1</v>
      </c>
      <c r="K188">
        <v>1</v>
      </c>
      <c r="L188" s="2" t="s">
        <v>2</v>
      </c>
      <c r="M188" s="2">
        <f t="shared" si="13"/>
        <v>1</v>
      </c>
      <c r="N188" s="4">
        <f t="shared" si="14"/>
        <v>4.8370002826561542</v>
      </c>
      <c r="O188">
        <f t="shared" si="15"/>
        <v>0.99213159423065278</v>
      </c>
      <c r="P188">
        <f t="shared" si="12"/>
        <v>7.8995250207752853E-3</v>
      </c>
      <c r="Q188" t="str">
        <f t="shared" si="16"/>
        <v>Malignant</v>
      </c>
      <c r="R188" s="70" t="str">
        <f t="shared" si="17"/>
        <v>Yes</v>
      </c>
    </row>
    <row r="189" spans="1:18" x14ac:dyDescent="0.35">
      <c r="A189" s="1">
        <v>1</v>
      </c>
      <c r="B189">
        <v>1206089</v>
      </c>
      <c r="C189">
        <v>2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3</v>
      </c>
      <c r="J189">
        <v>1</v>
      </c>
      <c r="K189">
        <v>1</v>
      </c>
      <c r="L189" s="2" t="s">
        <v>213</v>
      </c>
      <c r="M189" s="2">
        <f t="shared" si="13"/>
        <v>1</v>
      </c>
      <c r="N189" s="4">
        <f t="shared" si="14"/>
        <v>-5.6582372695667509</v>
      </c>
      <c r="O189">
        <f t="shared" si="15"/>
        <v>3.4765326064888744E-3</v>
      </c>
      <c r="P189">
        <f t="shared" si="12"/>
        <v>5.6617198593554576</v>
      </c>
      <c r="Q189" t="str">
        <f t="shared" si="16"/>
        <v>Benign</v>
      </c>
      <c r="R189" s="70" t="str">
        <f t="shared" si="17"/>
        <v>Yes</v>
      </c>
    </row>
    <row r="190" spans="1:18" x14ac:dyDescent="0.35">
      <c r="A190" s="1">
        <v>1</v>
      </c>
      <c r="B190">
        <v>1206695</v>
      </c>
      <c r="C190">
        <v>1</v>
      </c>
      <c r="D190">
        <v>5</v>
      </c>
      <c r="E190">
        <v>8</v>
      </c>
      <c r="F190">
        <v>6</v>
      </c>
      <c r="G190">
        <v>5</v>
      </c>
      <c r="H190">
        <v>8</v>
      </c>
      <c r="I190">
        <v>7</v>
      </c>
      <c r="J190">
        <v>10</v>
      </c>
      <c r="K190">
        <v>1</v>
      </c>
      <c r="L190" s="2" t="s">
        <v>2</v>
      </c>
      <c r="M190" s="2">
        <f t="shared" si="13"/>
        <v>1</v>
      </c>
      <c r="N190" s="4">
        <f t="shared" si="14"/>
        <v>3.6871666849971412</v>
      </c>
      <c r="O190">
        <f t="shared" si="15"/>
        <v>0.97556896692270689</v>
      </c>
      <c r="P190">
        <f t="shared" si="12"/>
        <v>2.4734422368613534E-2</v>
      </c>
      <c r="Q190" t="str">
        <f t="shared" si="16"/>
        <v>Malignant</v>
      </c>
      <c r="R190" s="70" t="str">
        <f t="shared" si="17"/>
        <v>Yes</v>
      </c>
    </row>
    <row r="191" spans="1:18" x14ac:dyDescent="0.35">
      <c r="A191" s="1">
        <v>1</v>
      </c>
      <c r="B191">
        <v>1206841</v>
      </c>
      <c r="C191">
        <v>10</v>
      </c>
      <c r="D191">
        <v>5</v>
      </c>
      <c r="E191">
        <v>6</v>
      </c>
      <c r="F191">
        <v>10</v>
      </c>
      <c r="G191">
        <v>6</v>
      </c>
      <c r="H191">
        <v>10</v>
      </c>
      <c r="I191">
        <v>7</v>
      </c>
      <c r="J191">
        <v>7</v>
      </c>
      <c r="K191">
        <v>10</v>
      </c>
      <c r="L191" s="2" t="s">
        <v>2</v>
      </c>
      <c r="M191" s="2">
        <f t="shared" si="13"/>
        <v>1</v>
      </c>
      <c r="N191" s="4">
        <f t="shared" si="14"/>
        <v>14.011749906509522</v>
      </c>
      <c r="O191">
        <f t="shared" si="15"/>
        <v>0.99999917818516459</v>
      </c>
      <c r="P191">
        <f t="shared" si="12"/>
        <v>8.2181517309555124E-7</v>
      </c>
      <c r="Q191" t="str">
        <f t="shared" si="16"/>
        <v>Malignant</v>
      </c>
      <c r="R191" s="70" t="str">
        <f t="shared" si="17"/>
        <v>Yes</v>
      </c>
    </row>
    <row r="192" spans="1:18" x14ac:dyDescent="0.35">
      <c r="A192" s="1">
        <v>1</v>
      </c>
      <c r="B192">
        <v>1207986</v>
      </c>
      <c r="C192">
        <v>5</v>
      </c>
      <c r="D192">
        <v>8</v>
      </c>
      <c r="E192">
        <v>4</v>
      </c>
      <c r="F192">
        <v>10</v>
      </c>
      <c r="G192">
        <v>5</v>
      </c>
      <c r="H192">
        <v>8</v>
      </c>
      <c r="I192">
        <v>9</v>
      </c>
      <c r="J192">
        <v>10</v>
      </c>
      <c r="K192">
        <v>1</v>
      </c>
      <c r="L192" s="2" t="s">
        <v>2</v>
      </c>
      <c r="M192" s="2">
        <f t="shared" si="13"/>
        <v>1</v>
      </c>
      <c r="N192" s="4">
        <f t="shared" si="14"/>
        <v>6.3608181179125118</v>
      </c>
      <c r="O192">
        <f t="shared" si="15"/>
        <v>0.99827502820470271</v>
      </c>
      <c r="P192">
        <f t="shared" si="12"/>
        <v>1.7264612722615277E-3</v>
      </c>
      <c r="Q192" t="str">
        <f t="shared" si="16"/>
        <v>Malignant</v>
      </c>
      <c r="R192" s="70" t="str">
        <f t="shared" si="17"/>
        <v>Yes</v>
      </c>
    </row>
    <row r="193" spans="1:18" x14ac:dyDescent="0.35">
      <c r="A193" s="1">
        <v>1</v>
      </c>
      <c r="B193">
        <v>1208301</v>
      </c>
      <c r="C193">
        <v>1</v>
      </c>
      <c r="D193">
        <v>2</v>
      </c>
      <c r="E193">
        <v>3</v>
      </c>
      <c r="F193">
        <v>1</v>
      </c>
      <c r="G193">
        <v>2</v>
      </c>
      <c r="H193">
        <v>1</v>
      </c>
      <c r="I193">
        <v>3</v>
      </c>
      <c r="J193">
        <v>1</v>
      </c>
      <c r="K193">
        <v>1</v>
      </c>
      <c r="L193" s="2" t="s">
        <v>213</v>
      </c>
      <c r="M193" s="2">
        <f t="shared" si="13"/>
        <v>1</v>
      </c>
      <c r="N193" s="4">
        <f t="shared" si="14"/>
        <v>-5.4782930199765456</v>
      </c>
      <c r="O193">
        <f t="shared" si="15"/>
        <v>4.1590825265177718E-3</v>
      </c>
      <c r="P193">
        <f t="shared" si="12"/>
        <v>5.4824607755430739</v>
      </c>
      <c r="Q193" t="str">
        <f t="shared" si="16"/>
        <v>Benign</v>
      </c>
      <c r="R193" s="70" t="str">
        <f t="shared" si="17"/>
        <v>Yes</v>
      </c>
    </row>
    <row r="194" spans="1:18" x14ac:dyDescent="0.35">
      <c r="A194" s="1">
        <v>1</v>
      </c>
      <c r="B194">
        <v>1210963</v>
      </c>
      <c r="C194">
        <v>10</v>
      </c>
      <c r="D194">
        <v>10</v>
      </c>
      <c r="E194">
        <v>10</v>
      </c>
      <c r="F194">
        <v>8</v>
      </c>
      <c r="G194">
        <v>6</v>
      </c>
      <c r="H194">
        <v>8</v>
      </c>
      <c r="I194">
        <v>7</v>
      </c>
      <c r="J194">
        <v>10</v>
      </c>
      <c r="K194">
        <v>1</v>
      </c>
      <c r="L194" s="2" t="s">
        <v>2</v>
      </c>
      <c r="M194" s="2">
        <f t="shared" si="13"/>
        <v>1</v>
      </c>
      <c r="N194" s="4">
        <f t="shared" si="14"/>
        <v>9.7636409594629541</v>
      </c>
      <c r="O194">
        <f t="shared" si="15"/>
        <v>0.99994249843899852</v>
      </c>
      <c r="P194">
        <f t="shared" si="12"/>
        <v>5.7503214279619339E-5</v>
      </c>
      <c r="Q194" t="str">
        <f t="shared" si="16"/>
        <v>Malignant</v>
      </c>
      <c r="R194" s="70" t="str">
        <f t="shared" si="17"/>
        <v>Yes</v>
      </c>
    </row>
    <row r="195" spans="1:18" x14ac:dyDescent="0.35">
      <c r="A195" s="1">
        <v>1</v>
      </c>
      <c r="B195">
        <v>1211202</v>
      </c>
      <c r="C195">
        <v>7</v>
      </c>
      <c r="D195">
        <v>5</v>
      </c>
      <c r="E195">
        <v>10</v>
      </c>
      <c r="F195">
        <v>10</v>
      </c>
      <c r="G195">
        <v>10</v>
      </c>
      <c r="H195">
        <v>10</v>
      </c>
      <c r="I195">
        <v>4</v>
      </c>
      <c r="J195">
        <v>10</v>
      </c>
      <c r="K195">
        <v>3</v>
      </c>
      <c r="L195" s="2" t="s">
        <v>2</v>
      </c>
      <c r="M195" s="2">
        <f t="shared" si="13"/>
        <v>1</v>
      </c>
      <c r="N195" s="4">
        <f t="shared" si="14"/>
        <v>9.448261180963172</v>
      </c>
      <c r="O195">
        <f t="shared" si="15"/>
        <v>0.99992117970191563</v>
      </c>
      <c r="P195">
        <f t="shared" si="12"/>
        <v>7.8823404567302037E-5</v>
      </c>
      <c r="Q195" t="str">
        <f t="shared" si="16"/>
        <v>Malignant</v>
      </c>
      <c r="R195" s="70" t="str">
        <f t="shared" si="17"/>
        <v>Yes</v>
      </c>
    </row>
    <row r="196" spans="1:18" x14ac:dyDescent="0.35">
      <c r="A196" s="1">
        <v>1</v>
      </c>
      <c r="B196">
        <v>1212232</v>
      </c>
      <c r="C196">
        <v>5</v>
      </c>
      <c r="D196">
        <v>1</v>
      </c>
      <c r="E196">
        <v>1</v>
      </c>
      <c r="F196">
        <v>1</v>
      </c>
      <c r="G196">
        <v>2</v>
      </c>
      <c r="H196">
        <v>1</v>
      </c>
      <c r="I196">
        <v>2</v>
      </c>
      <c r="J196">
        <v>1</v>
      </c>
      <c r="K196">
        <v>1</v>
      </c>
      <c r="L196" s="2" t="s">
        <v>213</v>
      </c>
      <c r="M196" s="2">
        <f t="shared" si="13"/>
        <v>1</v>
      </c>
      <c r="N196" s="4">
        <f t="shared" si="14"/>
        <v>-4.4107215952977841</v>
      </c>
      <c r="O196">
        <f t="shared" si="15"/>
        <v>1.2000645607917176E-2</v>
      </c>
      <c r="P196">
        <f t="shared" ref="P196:P259" si="18">(M196*LN(O196) + (1 -M196)*LN(1-O196))*(-1)</f>
        <v>4.4227948299815756</v>
      </c>
      <c r="Q196" t="str">
        <f t="shared" si="16"/>
        <v>Benign</v>
      </c>
      <c r="R196" s="70" t="str">
        <f t="shared" si="17"/>
        <v>Yes</v>
      </c>
    </row>
    <row r="197" spans="1:18" x14ac:dyDescent="0.35">
      <c r="A197" s="1">
        <v>1</v>
      </c>
      <c r="B197">
        <v>1212251</v>
      </c>
      <c r="C197">
        <v>1</v>
      </c>
      <c r="D197">
        <v>1</v>
      </c>
      <c r="E197">
        <v>1</v>
      </c>
      <c r="F197">
        <v>1</v>
      </c>
      <c r="G197">
        <v>2</v>
      </c>
      <c r="H197">
        <v>1</v>
      </c>
      <c r="I197">
        <v>3</v>
      </c>
      <c r="J197">
        <v>1</v>
      </c>
      <c r="K197">
        <v>1</v>
      </c>
      <c r="L197" s="2" t="s">
        <v>213</v>
      </c>
      <c r="M197" s="2">
        <f t="shared" ref="M197:M260" si="19">IF(L197="Beneign",0,1)</f>
        <v>1</v>
      </c>
      <c r="N197" s="4">
        <f t="shared" ref="N197:N260" si="20">$B$2+SUMPRODUCT($C$2:$K$2,C197:K197)</f>
        <v>-6.141047517655335</v>
      </c>
      <c r="O197">
        <f t="shared" ref="O197:O260" si="21">EXP(N197)/(1+EXP(N197))</f>
        <v>2.1480434563470588E-3</v>
      </c>
      <c r="P197">
        <f t="shared" si="18"/>
        <v>6.1431978714661142</v>
      </c>
      <c r="Q197" t="str">
        <f t="shared" ref="Q197:Q260" si="22">IF(O197&lt;$Q$2, "Benign", "Malignant")</f>
        <v>Benign</v>
      </c>
      <c r="R197" s="70" t="str">
        <f t="shared" ref="R197:R260" si="23">IF(L197=Q197,"Yes","No")</f>
        <v>Yes</v>
      </c>
    </row>
    <row r="198" spans="1:18" x14ac:dyDescent="0.35">
      <c r="A198" s="1">
        <v>1</v>
      </c>
      <c r="B198">
        <v>1212422</v>
      </c>
      <c r="C198">
        <v>3</v>
      </c>
      <c r="D198">
        <v>1</v>
      </c>
      <c r="E198">
        <v>1</v>
      </c>
      <c r="F198">
        <v>1</v>
      </c>
      <c r="G198">
        <v>2</v>
      </c>
      <c r="H198">
        <v>1</v>
      </c>
      <c r="I198">
        <v>3</v>
      </c>
      <c r="J198">
        <v>1</v>
      </c>
      <c r="K198">
        <v>1</v>
      </c>
      <c r="L198" s="2" t="s">
        <v>213</v>
      </c>
      <c r="M198" s="2">
        <f t="shared" si="19"/>
        <v>1</v>
      </c>
      <c r="N198" s="4">
        <f t="shared" si="20"/>
        <v>-5.0668213877001591</v>
      </c>
      <c r="O198">
        <f t="shared" si="21"/>
        <v>6.2629495433034321E-3</v>
      </c>
      <c r="P198">
        <f t="shared" si="18"/>
        <v>5.0731040317856309</v>
      </c>
      <c r="Q198" t="str">
        <f t="shared" si="22"/>
        <v>Benign</v>
      </c>
      <c r="R198" s="70" t="str">
        <f t="shared" si="23"/>
        <v>Yes</v>
      </c>
    </row>
    <row r="199" spans="1:18" x14ac:dyDescent="0.35">
      <c r="A199" s="1">
        <v>1</v>
      </c>
      <c r="B199">
        <v>1212422</v>
      </c>
      <c r="C199">
        <v>4</v>
      </c>
      <c r="D199">
        <v>1</v>
      </c>
      <c r="E199">
        <v>1</v>
      </c>
      <c r="F199">
        <v>1</v>
      </c>
      <c r="G199">
        <v>2</v>
      </c>
      <c r="H199">
        <v>1</v>
      </c>
      <c r="I199">
        <v>3</v>
      </c>
      <c r="J199">
        <v>1</v>
      </c>
      <c r="K199">
        <v>1</v>
      </c>
      <c r="L199" s="2" t="s">
        <v>213</v>
      </c>
      <c r="M199" s="2">
        <f t="shared" si="19"/>
        <v>1</v>
      </c>
      <c r="N199" s="4">
        <f t="shared" si="20"/>
        <v>-4.5297083227225707</v>
      </c>
      <c r="O199">
        <f t="shared" si="21"/>
        <v>1.0668770893907309E-2</v>
      </c>
      <c r="P199">
        <f t="shared" si="18"/>
        <v>4.540434413002135</v>
      </c>
      <c r="Q199" t="str">
        <f t="shared" si="22"/>
        <v>Benign</v>
      </c>
      <c r="R199" s="70" t="str">
        <f t="shared" si="23"/>
        <v>Yes</v>
      </c>
    </row>
    <row r="200" spans="1:18" x14ac:dyDescent="0.35">
      <c r="A200" s="1">
        <v>1</v>
      </c>
      <c r="B200">
        <v>1213375</v>
      </c>
      <c r="C200">
        <v>8</v>
      </c>
      <c r="D200">
        <v>4</v>
      </c>
      <c r="E200">
        <v>4</v>
      </c>
      <c r="F200">
        <v>5</v>
      </c>
      <c r="G200">
        <v>4</v>
      </c>
      <c r="H200">
        <v>7</v>
      </c>
      <c r="I200">
        <v>7</v>
      </c>
      <c r="J200">
        <v>8</v>
      </c>
      <c r="K200">
        <v>2</v>
      </c>
      <c r="L200" s="2" t="s">
        <v>213</v>
      </c>
      <c r="M200" s="2">
        <f t="shared" si="19"/>
        <v>1</v>
      </c>
      <c r="N200" s="4">
        <f t="shared" si="20"/>
        <v>5.6142271601466138</v>
      </c>
      <c r="O200">
        <f t="shared" si="21"/>
        <v>0.99636761621828407</v>
      </c>
      <c r="P200">
        <f t="shared" si="18"/>
        <v>3.6389969068139141E-3</v>
      </c>
      <c r="Q200" t="str">
        <f t="shared" si="22"/>
        <v>Malignant</v>
      </c>
      <c r="R200" s="70" t="str">
        <f t="shared" si="23"/>
        <v>No</v>
      </c>
    </row>
    <row r="201" spans="1:18" x14ac:dyDescent="0.35">
      <c r="A201" s="1">
        <v>1</v>
      </c>
      <c r="B201">
        <v>1213383</v>
      </c>
      <c r="C201">
        <v>5</v>
      </c>
      <c r="D201">
        <v>1</v>
      </c>
      <c r="E201">
        <v>1</v>
      </c>
      <c r="F201">
        <v>4</v>
      </c>
      <c r="G201">
        <v>2</v>
      </c>
      <c r="H201">
        <v>1</v>
      </c>
      <c r="I201">
        <v>3</v>
      </c>
      <c r="J201">
        <v>1</v>
      </c>
      <c r="K201">
        <v>1</v>
      </c>
      <c r="L201" s="2" t="s">
        <v>213</v>
      </c>
      <c r="M201" s="2">
        <f t="shared" si="19"/>
        <v>1</v>
      </c>
      <c r="N201" s="4">
        <f t="shared" si="20"/>
        <v>-3.2771827089803303</v>
      </c>
      <c r="O201">
        <f t="shared" si="21"/>
        <v>3.6362305658225222E-2</v>
      </c>
      <c r="P201">
        <f t="shared" si="18"/>
        <v>3.3142225997409231</v>
      </c>
      <c r="Q201" t="str">
        <f t="shared" si="22"/>
        <v>Benign</v>
      </c>
      <c r="R201" s="70" t="str">
        <f t="shared" si="23"/>
        <v>Yes</v>
      </c>
    </row>
    <row r="202" spans="1:18" x14ac:dyDescent="0.35">
      <c r="A202" s="1">
        <v>1</v>
      </c>
      <c r="B202">
        <v>1214092</v>
      </c>
      <c r="C202">
        <v>1</v>
      </c>
      <c r="D202">
        <v>1</v>
      </c>
      <c r="E202">
        <v>1</v>
      </c>
      <c r="F202">
        <v>1</v>
      </c>
      <c r="G202">
        <v>2</v>
      </c>
      <c r="H202">
        <v>1</v>
      </c>
      <c r="I202">
        <v>1</v>
      </c>
      <c r="J202">
        <v>1</v>
      </c>
      <c r="K202">
        <v>1</v>
      </c>
      <c r="L202" s="2" t="s">
        <v>213</v>
      </c>
      <c r="M202" s="2">
        <f t="shared" si="19"/>
        <v>1</v>
      </c>
      <c r="N202" s="4">
        <f t="shared" si="20"/>
        <v>-6.9773001927609384</v>
      </c>
      <c r="O202">
        <f t="shared" si="21"/>
        <v>9.3194889712545643E-4</v>
      </c>
      <c r="P202">
        <f t="shared" si="18"/>
        <v>6.9782325761924344</v>
      </c>
      <c r="Q202" t="str">
        <f t="shared" si="22"/>
        <v>Benign</v>
      </c>
      <c r="R202" s="70" t="str">
        <f t="shared" si="23"/>
        <v>Yes</v>
      </c>
    </row>
    <row r="203" spans="1:18" x14ac:dyDescent="0.35">
      <c r="A203" s="1">
        <v>1</v>
      </c>
      <c r="B203">
        <v>1214556</v>
      </c>
      <c r="C203">
        <v>3</v>
      </c>
      <c r="D203">
        <v>1</v>
      </c>
      <c r="E203">
        <v>1</v>
      </c>
      <c r="F203">
        <v>1</v>
      </c>
      <c r="G203">
        <v>2</v>
      </c>
      <c r="H203">
        <v>1</v>
      </c>
      <c r="I203">
        <v>2</v>
      </c>
      <c r="J203">
        <v>1</v>
      </c>
      <c r="K203">
        <v>1</v>
      </c>
      <c r="L203" s="2" t="s">
        <v>213</v>
      </c>
      <c r="M203" s="2">
        <f t="shared" si="19"/>
        <v>1</v>
      </c>
      <c r="N203" s="4">
        <f t="shared" si="20"/>
        <v>-5.4849477252529599</v>
      </c>
      <c r="O203">
        <f t="shared" si="21"/>
        <v>4.1316109197195158E-3</v>
      </c>
      <c r="P203">
        <f t="shared" si="18"/>
        <v>5.4890878948593187</v>
      </c>
      <c r="Q203" t="str">
        <f t="shared" si="22"/>
        <v>Benign</v>
      </c>
      <c r="R203" s="70" t="str">
        <f t="shared" si="23"/>
        <v>Yes</v>
      </c>
    </row>
    <row r="204" spans="1:18" x14ac:dyDescent="0.35">
      <c r="A204" s="1">
        <v>1</v>
      </c>
      <c r="B204">
        <v>1214966</v>
      </c>
      <c r="C204">
        <v>9</v>
      </c>
      <c r="D204">
        <v>7</v>
      </c>
      <c r="E204">
        <v>7</v>
      </c>
      <c r="F204">
        <v>5</v>
      </c>
      <c r="G204">
        <v>5</v>
      </c>
      <c r="H204">
        <v>10</v>
      </c>
      <c r="I204">
        <v>7</v>
      </c>
      <c r="J204">
        <v>8</v>
      </c>
      <c r="K204">
        <v>3</v>
      </c>
      <c r="L204" s="2" t="s">
        <v>2</v>
      </c>
      <c r="M204" s="2">
        <f t="shared" si="19"/>
        <v>1</v>
      </c>
      <c r="N204" s="4">
        <f t="shared" si="20"/>
        <v>9.0338138127875425</v>
      </c>
      <c r="O204">
        <f t="shared" si="21"/>
        <v>0.99988070762104886</v>
      </c>
      <c r="P204">
        <f t="shared" si="18"/>
        <v>1.1929949485290008E-4</v>
      </c>
      <c r="Q204" t="str">
        <f t="shared" si="22"/>
        <v>Malignant</v>
      </c>
      <c r="R204" s="70" t="str">
        <f t="shared" si="23"/>
        <v>Yes</v>
      </c>
    </row>
    <row r="205" spans="1:18" x14ac:dyDescent="0.35">
      <c r="A205" s="1">
        <v>1</v>
      </c>
      <c r="B205">
        <v>1216694</v>
      </c>
      <c r="C205">
        <v>10</v>
      </c>
      <c r="D205">
        <v>8</v>
      </c>
      <c r="E205">
        <v>8</v>
      </c>
      <c r="F205">
        <v>4</v>
      </c>
      <c r="G205">
        <v>10</v>
      </c>
      <c r="H205">
        <v>10</v>
      </c>
      <c r="I205">
        <v>8</v>
      </c>
      <c r="J205">
        <v>1</v>
      </c>
      <c r="K205">
        <v>1</v>
      </c>
      <c r="L205" s="2" t="s">
        <v>2</v>
      </c>
      <c r="M205" s="2">
        <f t="shared" si="19"/>
        <v>1</v>
      </c>
      <c r="N205" s="4">
        <f t="shared" si="20"/>
        <v>8.1541768242825441</v>
      </c>
      <c r="O205">
        <f t="shared" si="21"/>
        <v>0.99971255077293364</v>
      </c>
      <c r="P205">
        <f t="shared" si="18"/>
        <v>2.874905485141666E-4</v>
      </c>
      <c r="Q205" t="str">
        <f t="shared" si="22"/>
        <v>Malignant</v>
      </c>
      <c r="R205" s="70" t="str">
        <f t="shared" si="23"/>
        <v>Yes</v>
      </c>
    </row>
    <row r="206" spans="1:18" x14ac:dyDescent="0.35">
      <c r="A206" s="1">
        <v>1</v>
      </c>
      <c r="B206">
        <v>1216947</v>
      </c>
      <c r="C206">
        <v>1</v>
      </c>
      <c r="D206">
        <v>1</v>
      </c>
      <c r="E206">
        <v>1</v>
      </c>
      <c r="F206">
        <v>1</v>
      </c>
      <c r="G206">
        <v>2</v>
      </c>
      <c r="H206">
        <v>1</v>
      </c>
      <c r="I206">
        <v>3</v>
      </c>
      <c r="J206">
        <v>1</v>
      </c>
      <c r="K206">
        <v>1</v>
      </c>
      <c r="L206" s="2" t="s">
        <v>213</v>
      </c>
      <c r="M206" s="2">
        <f t="shared" si="19"/>
        <v>1</v>
      </c>
      <c r="N206" s="4">
        <f t="shared" si="20"/>
        <v>-6.141047517655335</v>
      </c>
      <c r="O206">
        <f t="shared" si="21"/>
        <v>2.1480434563470588E-3</v>
      </c>
      <c r="P206">
        <f t="shared" si="18"/>
        <v>6.1431978714661142</v>
      </c>
      <c r="Q206" t="str">
        <f t="shared" si="22"/>
        <v>Benign</v>
      </c>
      <c r="R206" s="70" t="str">
        <f t="shared" si="23"/>
        <v>Yes</v>
      </c>
    </row>
    <row r="207" spans="1:18" x14ac:dyDescent="0.35">
      <c r="A207" s="1">
        <v>1</v>
      </c>
      <c r="B207">
        <v>1217051</v>
      </c>
      <c r="C207">
        <v>5</v>
      </c>
      <c r="D207">
        <v>1</v>
      </c>
      <c r="E207">
        <v>1</v>
      </c>
      <c r="F207">
        <v>1</v>
      </c>
      <c r="G207">
        <v>2</v>
      </c>
      <c r="H207">
        <v>1</v>
      </c>
      <c r="I207">
        <v>3</v>
      </c>
      <c r="J207">
        <v>1</v>
      </c>
      <c r="K207">
        <v>1</v>
      </c>
      <c r="L207" s="2" t="s">
        <v>213</v>
      </c>
      <c r="M207" s="2">
        <f t="shared" si="19"/>
        <v>1</v>
      </c>
      <c r="N207" s="4">
        <f t="shared" si="20"/>
        <v>-3.9925952577449824</v>
      </c>
      <c r="O207">
        <f t="shared" si="21"/>
        <v>1.811746562551925E-2</v>
      </c>
      <c r="P207">
        <f t="shared" si="18"/>
        <v>4.010878854290806</v>
      </c>
      <c r="Q207" t="str">
        <f t="shared" si="22"/>
        <v>Benign</v>
      </c>
      <c r="R207" s="70" t="str">
        <f t="shared" si="23"/>
        <v>Yes</v>
      </c>
    </row>
    <row r="208" spans="1:18" x14ac:dyDescent="0.35">
      <c r="A208" s="1">
        <v>1</v>
      </c>
      <c r="B208">
        <v>1217264</v>
      </c>
      <c r="C208">
        <v>1</v>
      </c>
      <c r="D208">
        <v>1</v>
      </c>
      <c r="E208">
        <v>1</v>
      </c>
      <c r="F208">
        <v>1</v>
      </c>
      <c r="G208">
        <v>2</v>
      </c>
      <c r="H208">
        <v>1</v>
      </c>
      <c r="I208">
        <v>3</v>
      </c>
      <c r="J208">
        <v>1</v>
      </c>
      <c r="K208">
        <v>1</v>
      </c>
      <c r="L208" s="2" t="s">
        <v>213</v>
      </c>
      <c r="M208" s="2">
        <f t="shared" si="19"/>
        <v>1</v>
      </c>
      <c r="N208" s="4">
        <f t="shared" si="20"/>
        <v>-6.141047517655335</v>
      </c>
      <c r="O208">
        <f t="shared" si="21"/>
        <v>2.1480434563470588E-3</v>
      </c>
      <c r="P208">
        <f t="shared" si="18"/>
        <v>6.1431978714661142</v>
      </c>
      <c r="Q208" t="str">
        <f t="shared" si="22"/>
        <v>Benign</v>
      </c>
      <c r="R208" s="70" t="str">
        <f t="shared" si="23"/>
        <v>Yes</v>
      </c>
    </row>
    <row r="209" spans="1:18" x14ac:dyDescent="0.35">
      <c r="A209" s="1">
        <v>1</v>
      </c>
      <c r="B209">
        <v>1218105</v>
      </c>
      <c r="C209">
        <v>5</v>
      </c>
      <c r="D209">
        <v>10</v>
      </c>
      <c r="E209">
        <v>10</v>
      </c>
      <c r="F209">
        <v>9</v>
      </c>
      <c r="G209">
        <v>6</v>
      </c>
      <c r="H209">
        <v>10</v>
      </c>
      <c r="I209">
        <v>7</v>
      </c>
      <c r="J209">
        <v>10</v>
      </c>
      <c r="K209">
        <v>5</v>
      </c>
      <c r="L209" s="2" t="s">
        <v>2</v>
      </c>
      <c r="M209" s="2">
        <f t="shared" si="19"/>
        <v>1</v>
      </c>
      <c r="N209" s="4">
        <f t="shared" si="20"/>
        <v>10.292572981535958</v>
      </c>
      <c r="O209">
        <f t="shared" si="21"/>
        <v>0.99996611732935792</v>
      </c>
      <c r="P209">
        <f t="shared" si="18"/>
        <v>3.3883244672733917E-5</v>
      </c>
      <c r="Q209" t="str">
        <f t="shared" si="22"/>
        <v>Malignant</v>
      </c>
      <c r="R209" s="70" t="str">
        <f t="shared" si="23"/>
        <v>Yes</v>
      </c>
    </row>
    <row r="210" spans="1:18" x14ac:dyDescent="0.35">
      <c r="A210" s="1">
        <v>1</v>
      </c>
      <c r="B210">
        <v>1218741</v>
      </c>
      <c r="C210">
        <v>10</v>
      </c>
      <c r="D210">
        <v>10</v>
      </c>
      <c r="E210">
        <v>9</v>
      </c>
      <c r="F210">
        <v>3</v>
      </c>
      <c r="G210">
        <v>7</v>
      </c>
      <c r="H210">
        <v>5</v>
      </c>
      <c r="I210">
        <v>3</v>
      </c>
      <c r="J210">
        <v>5</v>
      </c>
      <c r="K210">
        <v>1</v>
      </c>
      <c r="L210" s="2" t="s">
        <v>2</v>
      </c>
      <c r="M210" s="2">
        <f t="shared" si="19"/>
        <v>1</v>
      </c>
      <c r="N210" s="4">
        <f t="shared" si="20"/>
        <v>4.5228989673260838</v>
      </c>
      <c r="O210">
        <f t="shared" si="21"/>
        <v>0.98925911671041533</v>
      </c>
      <c r="P210">
        <f t="shared" si="18"/>
        <v>1.0798982979017543E-2</v>
      </c>
      <c r="Q210" t="str">
        <f t="shared" si="22"/>
        <v>Malignant</v>
      </c>
      <c r="R210" s="70" t="str">
        <f t="shared" si="23"/>
        <v>Yes</v>
      </c>
    </row>
    <row r="211" spans="1:18" x14ac:dyDescent="0.35">
      <c r="A211" s="1">
        <v>1</v>
      </c>
      <c r="B211">
        <v>1218860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3</v>
      </c>
      <c r="J211">
        <v>1</v>
      </c>
      <c r="K211">
        <v>1</v>
      </c>
      <c r="L211" s="2" t="s">
        <v>213</v>
      </c>
      <c r="M211" s="2">
        <f t="shared" si="19"/>
        <v>1</v>
      </c>
      <c r="N211" s="4">
        <f t="shared" si="20"/>
        <v>-6.1953503345443384</v>
      </c>
      <c r="O211">
        <f t="shared" si="21"/>
        <v>2.0347401724745994E-3</v>
      </c>
      <c r="P211">
        <f t="shared" si="18"/>
        <v>6.197387147612945</v>
      </c>
      <c r="Q211" t="str">
        <f t="shared" si="22"/>
        <v>Benign</v>
      </c>
      <c r="R211" s="70" t="str">
        <f t="shared" si="23"/>
        <v>Yes</v>
      </c>
    </row>
    <row r="212" spans="1:18" x14ac:dyDescent="0.35">
      <c r="A212" s="1">
        <v>1</v>
      </c>
      <c r="B212">
        <v>1218860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3</v>
      </c>
      <c r="J212">
        <v>1</v>
      </c>
      <c r="K212">
        <v>1</v>
      </c>
      <c r="L212" s="2" t="s">
        <v>213</v>
      </c>
      <c r="M212" s="2">
        <f t="shared" si="19"/>
        <v>1</v>
      </c>
      <c r="N212" s="4">
        <f t="shared" si="20"/>
        <v>-6.1953503345443384</v>
      </c>
      <c r="O212">
        <f t="shared" si="21"/>
        <v>2.0347401724745994E-3</v>
      </c>
      <c r="P212">
        <f t="shared" si="18"/>
        <v>6.197387147612945</v>
      </c>
      <c r="Q212" t="str">
        <f t="shared" si="22"/>
        <v>Benign</v>
      </c>
      <c r="R212" s="70" t="str">
        <f t="shared" si="23"/>
        <v>Yes</v>
      </c>
    </row>
    <row r="213" spans="1:18" x14ac:dyDescent="0.35">
      <c r="A213" s="1">
        <v>1</v>
      </c>
      <c r="B213">
        <v>1219406</v>
      </c>
      <c r="C213">
        <v>5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3</v>
      </c>
      <c r="J213">
        <v>1</v>
      </c>
      <c r="K213">
        <v>1</v>
      </c>
      <c r="L213" s="2" t="s">
        <v>213</v>
      </c>
      <c r="M213" s="2">
        <f t="shared" si="19"/>
        <v>1</v>
      </c>
      <c r="N213" s="4">
        <f t="shared" si="20"/>
        <v>-4.0468980746339867</v>
      </c>
      <c r="O213">
        <f t="shared" si="21"/>
        <v>1.7176319478309263E-2</v>
      </c>
      <c r="P213">
        <f t="shared" si="18"/>
        <v>4.0642236183044629</v>
      </c>
      <c r="Q213" t="str">
        <f t="shared" si="22"/>
        <v>Benign</v>
      </c>
      <c r="R213" s="70" t="str">
        <f t="shared" si="23"/>
        <v>Yes</v>
      </c>
    </row>
    <row r="214" spans="1:18" x14ac:dyDescent="0.35">
      <c r="A214" s="1">
        <v>1</v>
      </c>
      <c r="B214">
        <v>1219525</v>
      </c>
      <c r="C214">
        <v>8</v>
      </c>
      <c r="D214">
        <v>10</v>
      </c>
      <c r="E214">
        <v>10</v>
      </c>
      <c r="F214">
        <v>10</v>
      </c>
      <c r="G214">
        <v>5</v>
      </c>
      <c r="H214">
        <v>10</v>
      </c>
      <c r="I214">
        <v>8</v>
      </c>
      <c r="J214">
        <v>10</v>
      </c>
      <c r="K214">
        <v>6</v>
      </c>
      <c r="L214" s="2" t="s">
        <v>2</v>
      </c>
      <c r="M214" s="2">
        <f t="shared" si="19"/>
        <v>1</v>
      </c>
      <c r="N214" s="4">
        <f t="shared" si="20"/>
        <v>13.035841016775574</v>
      </c>
      <c r="O214">
        <f t="shared" si="21"/>
        <v>0.99999781925325781</v>
      </c>
      <c r="P214">
        <f t="shared" si="18"/>
        <v>2.180749120018013E-6</v>
      </c>
      <c r="Q214" t="str">
        <f t="shared" si="22"/>
        <v>Malignant</v>
      </c>
      <c r="R214" s="70" t="str">
        <f t="shared" si="23"/>
        <v>Yes</v>
      </c>
    </row>
    <row r="215" spans="1:18" x14ac:dyDescent="0.35">
      <c r="A215" s="1">
        <v>1</v>
      </c>
      <c r="B215">
        <v>1219859</v>
      </c>
      <c r="C215">
        <v>8</v>
      </c>
      <c r="D215">
        <v>10</v>
      </c>
      <c r="E215">
        <v>8</v>
      </c>
      <c r="F215">
        <v>8</v>
      </c>
      <c r="G215">
        <v>4</v>
      </c>
      <c r="H215">
        <v>8</v>
      </c>
      <c r="I215">
        <v>7</v>
      </c>
      <c r="J215">
        <v>7</v>
      </c>
      <c r="K215">
        <v>1</v>
      </c>
      <c r="L215" s="2" t="s">
        <v>2</v>
      </c>
      <c r="M215" s="2">
        <f t="shared" si="19"/>
        <v>1</v>
      </c>
      <c r="N215" s="4">
        <f t="shared" si="20"/>
        <v>7.4389897695550964</v>
      </c>
      <c r="O215">
        <f t="shared" si="21"/>
        <v>0.99941246660770533</v>
      </c>
      <c r="P215">
        <f t="shared" si="18"/>
        <v>5.8770605767262992E-4</v>
      </c>
      <c r="Q215" t="str">
        <f t="shared" si="22"/>
        <v>Malignant</v>
      </c>
      <c r="R215" s="70" t="str">
        <f t="shared" si="23"/>
        <v>Yes</v>
      </c>
    </row>
    <row r="216" spans="1:18" x14ac:dyDescent="0.35">
      <c r="A216" s="1">
        <v>1</v>
      </c>
      <c r="B216">
        <v>1220330</v>
      </c>
      <c r="C216">
        <v>1</v>
      </c>
      <c r="D216">
        <v>1</v>
      </c>
      <c r="E216">
        <v>1</v>
      </c>
      <c r="F216">
        <v>1</v>
      </c>
      <c r="G216">
        <v>2</v>
      </c>
      <c r="H216">
        <v>1</v>
      </c>
      <c r="I216">
        <v>3</v>
      </c>
      <c r="J216">
        <v>1</v>
      </c>
      <c r="K216">
        <v>1</v>
      </c>
      <c r="L216" s="2" t="s">
        <v>213</v>
      </c>
      <c r="M216" s="2">
        <f t="shared" si="19"/>
        <v>1</v>
      </c>
      <c r="N216" s="4">
        <f t="shared" si="20"/>
        <v>-6.141047517655335</v>
      </c>
      <c r="O216">
        <f t="shared" si="21"/>
        <v>2.1480434563470588E-3</v>
      </c>
      <c r="P216">
        <f t="shared" si="18"/>
        <v>6.1431978714661142</v>
      </c>
      <c r="Q216" t="str">
        <f t="shared" si="22"/>
        <v>Benign</v>
      </c>
      <c r="R216" s="70" t="str">
        <f t="shared" si="23"/>
        <v>Yes</v>
      </c>
    </row>
    <row r="217" spans="1:18" x14ac:dyDescent="0.35">
      <c r="A217" s="1">
        <v>1</v>
      </c>
      <c r="B217">
        <v>1221863</v>
      </c>
      <c r="C217">
        <v>10</v>
      </c>
      <c r="D217">
        <v>10</v>
      </c>
      <c r="E217">
        <v>10</v>
      </c>
      <c r="F217">
        <v>10</v>
      </c>
      <c r="G217">
        <v>7</v>
      </c>
      <c r="H217">
        <v>10</v>
      </c>
      <c r="I217">
        <v>7</v>
      </c>
      <c r="J217">
        <v>10</v>
      </c>
      <c r="K217">
        <v>4</v>
      </c>
      <c r="L217" s="2" t="s">
        <v>2</v>
      </c>
      <c r="M217" s="2">
        <f t="shared" si="19"/>
        <v>1</v>
      </c>
      <c r="N217" s="4">
        <f t="shared" si="20"/>
        <v>12.741277502846284</v>
      </c>
      <c r="O217">
        <f t="shared" si="21"/>
        <v>0.99999707226195267</v>
      </c>
      <c r="P217">
        <f t="shared" si="18"/>
        <v>2.9277423331647764E-6</v>
      </c>
      <c r="Q217" t="str">
        <f t="shared" si="22"/>
        <v>Malignant</v>
      </c>
      <c r="R217" s="70" t="str">
        <f t="shared" si="23"/>
        <v>Yes</v>
      </c>
    </row>
    <row r="218" spans="1:18" x14ac:dyDescent="0.35">
      <c r="A218" s="1">
        <v>1</v>
      </c>
      <c r="B218">
        <v>1222047</v>
      </c>
      <c r="C218">
        <v>10</v>
      </c>
      <c r="D218">
        <v>10</v>
      </c>
      <c r="E218">
        <v>10</v>
      </c>
      <c r="F218">
        <v>10</v>
      </c>
      <c r="G218">
        <v>3</v>
      </c>
      <c r="H218">
        <v>10</v>
      </c>
      <c r="I218">
        <v>10</v>
      </c>
      <c r="J218">
        <v>6</v>
      </c>
      <c r="K218">
        <v>1</v>
      </c>
      <c r="L218" s="2" t="s">
        <v>2</v>
      </c>
      <c r="M218" s="2">
        <f t="shared" si="19"/>
        <v>1</v>
      </c>
      <c r="N218" s="4">
        <f t="shared" si="20"/>
        <v>11.534636041148559</v>
      </c>
      <c r="O218">
        <f t="shared" si="21"/>
        <v>0.99999021486172934</v>
      </c>
      <c r="P218">
        <f t="shared" si="18"/>
        <v>9.7851861454348751E-6</v>
      </c>
      <c r="Q218" t="str">
        <f t="shared" si="22"/>
        <v>Malignant</v>
      </c>
      <c r="R218" s="70" t="str">
        <f t="shared" si="23"/>
        <v>Yes</v>
      </c>
    </row>
    <row r="219" spans="1:18" x14ac:dyDescent="0.35">
      <c r="A219" s="1">
        <v>1</v>
      </c>
      <c r="B219">
        <v>1222936</v>
      </c>
      <c r="C219">
        <v>8</v>
      </c>
      <c r="D219">
        <v>7</v>
      </c>
      <c r="E219">
        <v>8</v>
      </c>
      <c r="F219">
        <v>7</v>
      </c>
      <c r="G219">
        <v>5</v>
      </c>
      <c r="H219">
        <v>5</v>
      </c>
      <c r="I219">
        <v>5</v>
      </c>
      <c r="J219">
        <v>10</v>
      </c>
      <c r="K219">
        <v>2</v>
      </c>
      <c r="L219" s="2" t="s">
        <v>2</v>
      </c>
      <c r="M219" s="2">
        <f t="shared" si="19"/>
        <v>1</v>
      </c>
      <c r="N219" s="4">
        <f t="shared" si="20"/>
        <v>6.1168066966092702</v>
      </c>
      <c r="O219">
        <f t="shared" si="21"/>
        <v>0.99779936595003793</v>
      </c>
      <c r="P219">
        <f t="shared" si="18"/>
        <v>2.2030590033495106E-3</v>
      </c>
      <c r="Q219" t="str">
        <f t="shared" si="22"/>
        <v>Malignant</v>
      </c>
      <c r="R219" s="70" t="str">
        <f t="shared" si="23"/>
        <v>Yes</v>
      </c>
    </row>
    <row r="220" spans="1:18" x14ac:dyDescent="0.35">
      <c r="A220" s="1">
        <v>1</v>
      </c>
      <c r="B220">
        <v>1223282</v>
      </c>
      <c r="C220">
        <v>1</v>
      </c>
      <c r="D220">
        <v>1</v>
      </c>
      <c r="E220">
        <v>1</v>
      </c>
      <c r="F220">
        <v>1</v>
      </c>
      <c r="G220">
        <v>2</v>
      </c>
      <c r="H220">
        <v>1</v>
      </c>
      <c r="I220">
        <v>2</v>
      </c>
      <c r="J220">
        <v>1</v>
      </c>
      <c r="K220">
        <v>1</v>
      </c>
      <c r="L220" s="2" t="s">
        <v>213</v>
      </c>
      <c r="M220" s="2">
        <f t="shared" si="19"/>
        <v>1</v>
      </c>
      <c r="N220" s="4">
        <f t="shared" si="20"/>
        <v>-6.5591738552081367</v>
      </c>
      <c r="O220">
        <f t="shared" si="21"/>
        <v>1.4150507142749963E-3</v>
      </c>
      <c r="P220">
        <f t="shared" si="18"/>
        <v>6.5605899080521617</v>
      </c>
      <c r="Q220" t="str">
        <f t="shared" si="22"/>
        <v>Benign</v>
      </c>
      <c r="R220" s="70" t="str">
        <f t="shared" si="23"/>
        <v>Yes</v>
      </c>
    </row>
    <row r="221" spans="1:18" x14ac:dyDescent="0.35">
      <c r="A221" s="1">
        <v>1</v>
      </c>
      <c r="B221">
        <v>1223426</v>
      </c>
      <c r="C221">
        <v>1</v>
      </c>
      <c r="D221">
        <v>1</v>
      </c>
      <c r="E221">
        <v>1</v>
      </c>
      <c r="F221">
        <v>1</v>
      </c>
      <c r="G221">
        <v>2</v>
      </c>
      <c r="H221">
        <v>1</v>
      </c>
      <c r="I221">
        <v>3</v>
      </c>
      <c r="J221">
        <v>1</v>
      </c>
      <c r="K221">
        <v>1</v>
      </c>
      <c r="L221" s="2" t="s">
        <v>213</v>
      </c>
      <c r="M221" s="2">
        <f t="shared" si="19"/>
        <v>1</v>
      </c>
      <c r="N221" s="4">
        <f t="shared" si="20"/>
        <v>-6.141047517655335</v>
      </c>
      <c r="O221">
        <f t="shared" si="21"/>
        <v>2.1480434563470588E-3</v>
      </c>
      <c r="P221">
        <f t="shared" si="18"/>
        <v>6.1431978714661142</v>
      </c>
      <c r="Q221" t="str">
        <f t="shared" si="22"/>
        <v>Benign</v>
      </c>
      <c r="R221" s="70" t="str">
        <f t="shared" si="23"/>
        <v>Yes</v>
      </c>
    </row>
    <row r="222" spans="1:18" x14ac:dyDescent="0.35">
      <c r="A222" s="1">
        <v>1</v>
      </c>
      <c r="B222">
        <v>1223793</v>
      </c>
      <c r="C222">
        <v>6</v>
      </c>
      <c r="D222">
        <v>10</v>
      </c>
      <c r="E222">
        <v>7</v>
      </c>
      <c r="F222">
        <v>7</v>
      </c>
      <c r="G222">
        <v>6</v>
      </c>
      <c r="H222">
        <v>4</v>
      </c>
      <c r="I222">
        <v>8</v>
      </c>
      <c r="J222">
        <v>10</v>
      </c>
      <c r="K222">
        <v>2</v>
      </c>
      <c r="L222" s="2" t="s">
        <v>2</v>
      </c>
      <c r="M222" s="2">
        <f t="shared" si="19"/>
        <v>1</v>
      </c>
      <c r="N222" s="4">
        <f t="shared" si="20"/>
        <v>5.6335413052183014</v>
      </c>
      <c r="O222">
        <f t="shared" si="21"/>
        <v>0.99643685186209496</v>
      </c>
      <c r="P222">
        <f t="shared" si="18"/>
        <v>3.5695112699160353E-3</v>
      </c>
      <c r="Q222" t="str">
        <f t="shared" si="22"/>
        <v>Malignant</v>
      </c>
      <c r="R222" s="70" t="str">
        <f t="shared" si="23"/>
        <v>Yes</v>
      </c>
    </row>
    <row r="223" spans="1:18" x14ac:dyDescent="0.35">
      <c r="A223" s="1">
        <v>1</v>
      </c>
      <c r="B223">
        <v>1223967</v>
      </c>
      <c r="C223">
        <v>6</v>
      </c>
      <c r="D223">
        <v>1</v>
      </c>
      <c r="E223">
        <v>3</v>
      </c>
      <c r="F223">
        <v>1</v>
      </c>
      <c r="G223">
        <v>2</v>
      </c>
      <c r="H223">
        <v>1</v>
      </c>
      <c r="I223">
        <v>3</v>
      </c>
      <c r="J223">
        <v>1</v>
      </c>
      <c r="K223">
        <v>1</v>
      </c>
      <c r="L223" s="2" t="s">
        <v>213</v>
      </c>
      <c r="M223" s="2">
        <f t="shared" si="19"/>
        <v>1</v>
      </c>
      <c r="N223" s="4">
        <f t="shared" si="20"/>
        <v>-2.8048421140694302</v>
      </c>
      <c r="O223">
        <f t="shared" si="21"/>
        <v>5.7063077354558352E-2</v>
      </c>
      <c r="P223">
        <f t="shared" si="18"/>
        <v>2.8635980027450212</v>
      </c>
      <c r="Q223" t="str">
        <f t="shared" si="22"/>
        <v>Benign</v>
      </c>
      <c r="R223" s="70" t="str">
        <f t="shared" si="23"/>
        <v>Yes</v>
      </c>
    </row>
    <row r="224" spans="1:18" x14ac:dyDescent="0.35">
      <c r="A224" s="1">
        <v>1</v>
      </c>
      <c r="B224">
        <v>1224329</v>
      </c>
      <c r="C224">
        <v>1</v>
      </c>
      <c r="D224">
        <v>1</v>
      </c>
      <c r="E224">
        <v>1</v>
      </c>
      <c r="F224">
        <v>2</v>
      </c>
      <c r="G224">
        <v>2</v>
      </c>
      <c r="H224">
        <v>1</v>
      </c>
      <c r="I224">
        <v>3</v>
      </c>
      <c r="J224">
        <v>1</v>
      </c>
      <c r="K224">
        <v>1</v>
      </c>
      <c r="L224" s="2" t="s">
        <v>213</v>
      </c>
      <c r="M224" s="2">
        <f t="shared" si="19"/>
        <v>1</v>
      </c>
      <c r="N224" s="4">
        <f t="shared" si="20"/>
        <v>-5.9025766680671179</v>
      </c>
      <c r="O224">
        <f t="shared" si="21"/>
        <v>2.7249496254092708E-3</v>
      </c>
      <c r="P224">
        <f t="shared" si="18"/>
        <v>5.9053053371261406</v>
      </c>
      <c r="Q224" t="str">
        <f t="shared" si="22"/>
        <v>Benign</v>
      </c>
      <c r="R224" s="70" t="str">
        <f t="shared" si="23"/>
        <v>Yes</v>
      </c>
    </row>
    <row r="225" spans="1:18" x14ac:dyDescent="0.35">
      <c r="A225" s="1">
        <v>1</v>
      </c>
      <c r="B225">
        <v>1225799</v>
      </c>
      <c r="C225">
        <v>10</v>
      </c>
      <c r="D225">
        <v>6</v>
      </c>
      <c r="E225">
        <v>4</v>
      </c>
      <c r="F225">
        <v>3</v>
      </c>
      <c r="G225">
        <v>10</v>
      </c>
      <c r="H225">
        <v>10</v>
      </c>
      <c r="I225">
        <v>9</v>
      </c>
      <c r="J225">
        <v>10</v>
      </c>
      <c r="K225">
        <v>1</v>
      </c>
      <c r="L225" s="2" t="s">
        <v>2</v>
      </c>
      <c r="M225" s="2">
        <f t="shared" si="19"/>
        <v>1</v>
      </c>
      <c r="N225" s="4">
        <f t="shared" si="20"/>
        <v>8.4818613593196872</v>
      </c>
      <c r="O225">
        <f t="shared" si="21"/>
        <v>0.99979285023637887</v>
      </c>
      <c r="P225">
        <f t="shared" si="18"/>
        <v>2.0717122209687577E-4</v>
      </c>
      <c r="Q225" t="str">
        <f t="shared" si="22"/>
        <v>Malignant</v>
      </c>
      <c r="R225" s="70" t="str">
        <f t="shared" si="23"/>
        <v>Yes</v>
      </c>
    </row>
    <row r="226" spans="1:18" x14ac:dyDescent="0.35">
      <c r="A226" s="1">
        <v>1</v>
      </c>
      <c r="B226">
        <v>1226012</v>
      </c>
      <c r="C226">
        <v>4</v>
      </c>
      <c r="D226">
        <v>1</v>
      </c>
      <c r="E226">
        <v>1</v>
      </c>
      <c r="F226">
        <v>3</v>
      </c>
      <c r="G226">
        <v>1</v>
      </c>
      <c r="H226">
        <v>5</v>
      </c>
      <c r="I226">
        <v>2</v>
      </c>
      <c r="J226">
        <v>1</v>
      </c>
      <c r="K226">
        <v>1</v>
      </c>
      <c r="L226" s="2" t="s">
        <v>2</v>
      </c>
      <c r="M226" s="2">
        <f t="shared" si="19"/>
        <v>1</v>
      </c>
      <c r="N226" s="4">
        <f t="shared" si="20"/>
        <v>-2.8102185436811631</v>
      </c>
      <c r="O226">
        <f t="shared" si="21"/>
        <v>5.6774476412872844E-2</v>
      </c>
      <c r="P226">
        <f t="shared" si="18"/>
        <v>2.8686684131753051</v>
      </c>
      <c r="Q226" t="str">
        <f t="shared" si="22"/>
        <v>Benign</v>
      </c>
      <c r="R226" s="70" t="str">
        <f t="shared" si="23"/>
        <v>No</v>
      </c>
    </row>
    <row r="227" spans="1:18" x14ac:dyDescent="0.35">
      <c r="A227" s="1">
        <v>1</v>
      </c>
      <c r="B227">
        <v>1226612</v>
      </c>
      <c r="C227">
        <v>7</v>
      </c>
      <c r="D227">
        <v>5</v>
      </c>
      <c r="E227">
        <v>6</v>
      </c>
      <c r="F227">
        <v>3</v>
      </c>
      <c r="G227">
        <v>3</v>
      </c>
      <c r="H227">
        <v>8</v>
      </c>
      <c r="I227">
        <v>7</v>
      </c>
      <c r="J227">
        <v>4</v>
      </c>
      <c r="K227">
        <v>1</v>
      </c>
      <c r="L227" s="2" t="s">
        <v>2</v>
      </c>
      <c r="M227" s="2">
        <f t="shared" si="19"/>
        <v>1</v>
      </c>
      <c r="N227" s="4">
        <f t="shared" si="20"/>
        <v>4.45282811866862</v>
      </c>
      <c r="O227">
        <f t="shared" si="21"/>
        <v>0.98848847320947353</v>
      </c>
      <c r="P227">
        <f t="shared" si="18"/>
        <v>1.1578297330224497E-2</v>
      </c>
      <c r="Q227" t="str">
        <f t="shared" si="22"/>
        <v>Malignant</v>
      </c>
      <c r="R227" s="70" t="str">
        <f t="shared" si="23"/>
        <v>Yes</v>
      </c>
    </row>
    <row r="228" spans="1:18" x14ac:dyDescent="0.35">
      <c r="A228" s="1">
        <v>1</v>
      </c>
      <c r="B228">
        <v>1227210</v>
      </c>
      <c r="C228">
        <v>10</v>
      </c>
      <c r="D228">
        <v>5</v>
      </c>
      <c r="E228">
        <v>5</v>
      </c>
      <c r="F228">
        <v>6</v>
      </c>
      <c r="G228">
        <v>3</v>
      </c>
      <c r="H228">
        <v>10</v>
      </c>
      <c r="I228">
        <v>7</v>
      </c>
      <c r="J228">
        <v>9</v>
      </c>
      <c r="K228">
        <v>2</v>
      </c>
      <c r="L228" s="2" t="s">
        <v>2</v>
      </c>
      <c r="M228" s="2">
        <f t="shared" si="19"/>
        <v>1</v>
      </c>
      <c r="N228" s="4">
        <f t="shared" si="20"/>
        <v>8.6600151560197958</v>
      </c>
      <c r="O228">
        <f t="shared" si="21"/>
        <v>0.99982664837688806</v>
      </c>
      <c r="P228">
        <f t="shared" si="18"/>
        <v>1.7336665024123354E-4</v>
      </c>
      <c r="Q228" t="str">
        <f t="shared" si="22"/>
        <v>Malignant</v>
      </c>
      <c r="R228" s="70" t="str">
        <f t="shared" si="23"/>
        <v>Yes</v>
      </c>
    </row>
    <row r="229" spans="1:18" x14ac:dyDescent="0.35">
      <c r="A229" s="1">
        <v>1</v>
      </c>
      <c r="B229">
        <v>1227244</v>
      </c>
      <c r="C229">
        <v>1</v>
      </c>
      <c r="D229">
        <v>1</v>
      </c>
      <c r="E229">
        <v>1</v>
      </c>
      <c r="F229">
        <v>1</v>
      </c>
      <c r="G229">
        <v>2</v>
      </c>
      <c r="H229">
        <v>1</v>
      </c>
      <c r="I229">
        <v>2</v>
      </c>
      <c r="J229">
        <v>1</v>
      </c>
      <c r="K229">
        <v>1</v>
      </c>
      <c r="L229" s="2" t="s">
        <v>213</v>
      </c>
      <c r="M229" s="2">
        <f t="shared" si="19"/>
        <v>1</v>
      </c>
      <c r="N229" s="4">
        <f t="shared" si="20"/>
        <v>-6.5591738552081367</v>
      </c>
      <c r="O229">
        <f t="shared" si="21"/>
        <v>1.4150507142749963E-3</v>
      </c>
      <c r="P229">
        <f t="shared" si="18"/>
        <v>6.5605899080521617</v>
      </c>
      <c r="Q229" t="str">
        <f t="shared" si="22"/>
        <v>Benign</v>
      </c>
      <c r="R229" s="70" t="str">
        <f t="shared" si="23"/>
        <v>Yes</v>
      </c>
    </row>
    <row r="230" spans="1:18" x14ac:dyDescent="0.35">
      <c r="A230" s="1">
        <v>1</v>
      </c>
      <c r="B230">
        <v>1227481</v>
      </c>
      <c r="C230">
        <v>10</v>
      </c>
      <c r="D230">
        <v>5</v>
      </c>
      <c r="E230">
        <v>7</v>
      </c>
      <c r="F230">
        <v>4</v>
      </c>
      <c r="G230">
        <v>4</v>
      </c>
      <c r="H230">
        <v>10</v>
      </c>
      <c r="I230">
        <v>8</v>
      </c>
      <c r="J230">
        <v>9</v>
      </c>
      <c r="K230">
        <v>1</v>
      </c>
      <c r="L230" s="2" t="s">
        <v>2</v>
      </c>
      <c r="M230" s="2">
        <f t="shared" si="19"/>
        <v>1</v>
      </c>
      <c r="N230" s="4">
        <f t="shared" si="20"/>
        <v>8.7765082199282958</v>
      </c>
      <c r="O230">
        <f t="shared" si="21"/>
        <v>0.99984570782673232</v>
      </c>
      <c r="P230">
        <f t="shared" si="18"/>
        <v>1.543040775295495E-4</v>
      </c>
      <c r="Q230" t="str">
        <f t="shared" si="22"/>
        <v>Malignant</v>
      </c>
      <c r="R230" s="70" t="str">
        <f t="shared" si="23"/>
        <v>Yes</v>
      </c>
    </row>
    <row r="231" spans="1:18" x14ac:dyDescent="0.35">
      <c r="A231" s="1">
        <v>1</v>
      </c>
      <c r="B231">
        <v>1228152</v>
      </c>
      <c r="C231">
        <v>8</v>
      </c>
      <c r="D231">
        <v>9</v>
      </c>
      <c r="E231">
        <v>9</v>
      </c>
      <c r="F231">
        <v>5</v>
      </c>
      <c r="G231">
        <v>3</v>
      </c>
      <c r="H231">
        <v>5</v>
      </c>
      <c r="I231">
        <v>7</v>
      </c>
      <c r="J231">
        <v>7</v>
      </c>
      <c r="K231">
        <v>1</v>
      </c>
      <c r="L231" s="2" t="s">
        <v>2</v>
      </c>
      <c r="M231" s="2">
        <f t="shared" si="19"/>
        <v>1</v>
      </c>
      <c r="N231" s="4">
        <f t="shared" si="20"/>
        <v>5.6962470985395175</v>
      </c>
      <c r="O231">
        <f t="shared" si="21"/>
        <v>0.99665269594670203</v>
      </c>
      <c r="P231">
        <f t="shared" si="18"/>
        <v>3.3529188085405044E-3</v>
      </c>
      <c r="Q231" t="str">
        <f t="shared" si="22"/>
        <v>Malignant</v>
      </c>
      <c r="R231" s="70" t="str">
        <f t="shared" si="23"/>
        <v>Yes</v>
      </c>
    </row>
    <row r="232" spans="1:18" x14ac:dyDescent="0.35">
      <c r="A232" s="1">
        <v>1</v>
      </c>
      <c r="B232">
        <v>1228311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3</v>
      </c>
      <c r="J232">
        <v>1</v>
      </c>
      <c r="K232">
        <v>1</v>
      </c>
      <c r="L232" s="2" t="s">
        <v>213</v>
      </c>
      <c r="M232" s="2">
        <f t="shared" si="19"/>
        <v>1</v>
      </c>
      <c r="N232" s="4">
        <f t="shared" si="20"/>
        <v>-6.1953503345443384</v>
      </c>
      <c r="O232">
        <f t="shared" si="21"/>
        <v>2.0347401724745994E-3</v>
      </c>
      <c r="P232">
        <f t="shared" si="18"/>
        <v>6.197387147612945</v>
      </c>
      <c r="Q232" t="str">
        <f t="shared" si="22"/>
        <v>Benign</v>
      </c>
      <c r="R232" s="70" t="str">
        <f t="shared" si="23"/>
        <v>Yes</v>
      </c>
    </row>
    <row r="233" spans="1:18" x14ac:dyDescent="0.35">
      <c r="A233" s="1">
        <v>1</v>
      </c>
      <c r="B233">
        <v>1230175</v>
      </c>
      <c r="C233">
        <v>10</v>
      </c>
      <c r="D233">
        <v>10</v>
      </c>
      <c r="E233">
        <v>10</v>
      </c>
      <c r="F233">
        <v>3</v>
      </c>
      <c r="G233">
        <v>10</v>
      </c>
      <c r="H233">
        <v>10</v>
      </c>
      <c r="I233">
        <v>9</v>
      </c>
      <c r="J233">
        <v>10</v>
      </c>
      <c r="K233">
        <v>1</v>
      </c>
      <c r="L233" s="2" t="s">
        <v>2</v>
      </c>
      <c r="M233" s="2">
        <f t="shared" si="19"/>
        <v>1</v>
      </c>
      <c r="N233" s="4">
        <f t="shared" si="20"/>
        <v>10.48223927133688</v>
      </c>
      <c r="O233">
        <f t="shared" si="21"/>
        <v>0.99997197089997403</v>
      </c>
      <c r="P233">
        <f t="shared" si="18"/>
        <v>2.8029492848536934E-5</v>
      </c>
      <c r="Q233" t="str">
        <f t="shared" si="22"/>
        <v>Malignant</v>
      </c>
      <c r="R233" s="70" t="str">
        <f t="shared" si="23"/>
        <v>Yes</v>
      </c>
    </row>
    <row r="234" spans="1:18" x14ac:dyDescent="0.35">
      <c r="A234" s="1">
        <v>1</v>
      </c>
      <c r="B234">
        <v>1230688</v>
      </c>
      <c r="C234">
        <v>7</v>
      </c>
      <c r="D234">
        <v>4</v>
      </c>
      <c r="E234">
        <v>7</v>
      </c>
      <c r="F234">
        <v>4</v>
      </c>
      <c r="G234">
        <v>3</v>
      </c>
      <c r="H234">
        <v>7</v>
      </c>
      <c r="I234">
        <v>7</v>
      </c>
      <c r="J234">
        <v>6</v>
      </c>
      <c r="K234">
        <v>1</v>
      </c>
      <c r="L234" s="2" t="s">
        <v>2</v>
      </c>
      <c r="M234" s="2">
        <f t="shared" si="19"/>
        <v>1</v>
      </c>
      <c r="N234" s="4">
        <f t="shared" si="20"/>
        <v>4.9032131783661086</v>
      </c>
      <c r="O234">
        <f t="shared" si="21"/>
        <v>0.99263199616849151</v>
      </c>
      <c r="P234">
        <f t="shared" si="18"/>
        <v>7.395281643012756E-3</v>
      </c>
      <c r="Q234" t="str">
        <f t="shared" si="22"/>
        <v>Malignant</v>
      </c>
      <c r="R234" s="70" t="str">
        <f t="shared" si="23"/>
        <v>Yes</v>
      </c>
    </row>
    <row r="235" spans="1:18" x14ac:dyDescent="0.35">
      <c r="A235" s="1">
        <v>1</v>
      </c>
      <c r="B235">
        <v>1231387</v>
      </c>
      <c r="C235">
        <v>6</v>
      </c>
      <c r="D235">
        <v>8</v>
      </c>
      <c r="E235">
        <v>7</v>
      </c>
      <c r="F235">
        <v>5</v>
      </c>
      <c r="G235">
        <v>6</v>
      </c>
      <c r="H235">
        <v>8</v>
      </c>
      <c r="I235">
        <v>8</v>
      </c>
      <c r="J235">
        <v>9</v>
      </c>
      <c r="K235">
        <v>2</v>
      </c>
      <c r="L235" s="2" t="s">
        <v>2</v>
      </c>
      <c r="M235" s="2">
        <f t="shared" si="19"/>
        <v>1</v>
      </c>
      <c r="N235" s="4">
        <f t="shared" si="20"/>
        <v>6.6836215532280931</v>
      </c>
      <c r="O235">
        <f t="shared" si="21"/>
        <v>0.9987503253098432</v>
      </c>
      <c r="P235">
        <f t="shared" si="18"/>
        <v>1.2504561847162371E-3</v>
      </c>
      <c r="Q235" t="str">
        <f t="shared" si="22"/>
        <v>Malignant</v>
      </c>
      <c r="R235" s="70" t="str">
        <f t="shared" si="23"/>
        <v>Yes</v>
      </c>
    </row>
    <row r="236" spans="1:18" x14ac:dyDescent="0.35">
      <c r="A236" s="1">
        <v>1</v>
      </c>
      <c r="B236">
        <v>1231706</v>
      </c>
      <c r="C236">
        <v>8</v>
      </c>
      <c r="D236">
        <v>4</v>
      </c>
      <c r="E236">
        <v>6</v>
      </c>
      <c r="F236">
        <v>3</v>
      </c>
      <c r="G236">
        <v>3</v>
      </c>
      <c r="H236">
        <v>1</v>
      </c>
      <c r="I236">
        <v>4</v>
      </c>
      <c r="J236">
        <v>3</v>
      </c>
      <c r="K236">
        <v>1</v>
      </c>
      <c r="L236" s="2" t="s">
        <v>213</v>
      </c>
      <c r="M236" s="2">
        <f t="shared" si="19"/>
        <v>1</v>
      </c>
      <c r="N236" s="4">
        <f t="shared" si="20"/>
        <v>0.55851114281121461</v>
      </c>
      <c r="O236">
        <f t="shared" si="21"/>
        <v>0.63610797751954506</v>
      </c>
      <c r="P236">
        <f t="shared" si="18"/>
        <v>0.45238695407819712</v>
      </c>
      <c r="Q236" t="str">
        <f t="shared" si="22"/>
        <v>Malignant</v>
      </c>
      <c r="R236" s="70" t="str">
        <f t="shared" si="23"/>
        <v>No</v>
      </c>
    </row>
    <row r="237" spans="1:18" x14ac:dyDescent="0.35">
      <c r="A237" s="1">
        <v>1</v>
      </c>
      <c r="B237">
        <v>1232225</v>
      </c>
      <c r="C237">
        <v>10</v>
      </c>
      <c r="D237">
        <v>4</v>
      </c>
      <c r="E237">
        <v>5</v>
      </c>
      <c r="F237">
        <v>5</v>
      </c>
      <c r="G237">
        <v>5</v>
      </c>
      <c r="H237">
        <v>10</v>
      </c>
      <c r="I237">
        <v>4</v>
      </c>
      <c r="J237">
        <v>1</v>
      </c>
      <c r="K237">
        <v>1</v>
      </c>
      <c r="L237" s="2" t="s">
        <v>2</v>
      </c>
      <c r="M237" s="2">
        <f t="shared" si="19"/>
        <v>1</v>
      </c>
      <c r="N237" s="4">
        <f t="shared" si="20"/>
        <v>5.4242104452442934</v>
      </c>
      <c r="O237">
        <f t="shared" si="21"/>
        <v>0.99561080439271843</v>
      </c>
      <c r="P237">
        <f t="shared" si="18"/>
        <v>4.3988564054403198E-3</v>
      </c>
      <c r="Q237" t="str">
        <f t="shared" si="22"/>
        <v>Malignant</v>
      </c>
      <c r="R237" s="70" t="str">
        <f t="shared" si="23"/>
        <v>Yes</v>
      </c>
    </row>
    <row r="238" spans="1:18" x14ac:dyDescent="0.35">
      <c r="A238" s="1">
        <v>1</v>
      </c>
      <c r="B238">
        <v>1236043</v>
      </c>
      <c r="C238">
        <v>3</v>
      </c>
      <c r="D238">
        <v>3</v>
      </c>
      <c r="E238">
        <v>2</v>
      </c>
      <c r="F238">
        <v>1</v>
      </c>
      <c r="G238">
        <v>3</v>
      </c>
      <c r="H238">
        <v>1</v>
      </c>
      <c r="I238">
        <v>3</v>
      </c>
      <c r="J238">
        <v>6</v>
      </c>
      <c r="K238">
        <v>1</v>
      </c>
      <c r="L238" s="2" t="s">
        <v>213</v>
      </c>
      <c r="M238" s="2">
        <f t="shared" si="19"/>
        <v>1</v>
      </c>
      <c r="N238" s="4">
        <f t="shared" si="20"/>
        <v>-3.8443374477060033</v>
      </c>
      <c r="O238">
        <f t="shared" si="21"/>
        <v>2.0952186998254557E-2</v>
      </c>
      <c r="P238">
        <f t="shared" si="18"/>
        <v>3.8655122467375858</v>
      </c>
      <c r="Q238" t="str">
        <f t="shared" si="22"/>
        <v>Benign</v>
      </c>
      <c r="R238" s="70" t="str">
        <f t="shared" si="23"/>
        <v>Yes</v>
      </c>
    </row>
    <row r="239" spans="1:18" x14ac:dyDescent="0.35">
      <c r="A239" s="1">
        <v>1</v>
      </c>
      <c r="B239">
        <v>1241232</v>
      </c>
      <c r="C239">
        <v>3</v>
      </c>
      <c r="D239">
        <v>1</v>
      </c>
      <c r="E239">
        <v>4</v>
      </c>
      <c r="F239">
        <v>1</v>
      </c>
      <c r="G239">
        <v>2</v>
      </c>
      <c r="H239">
        <v>0</v>
      </c>
      <c r="I239">
        <v>3</v>
      </c>
      <c r="J239">
        <v>1</v>
      </c>
      <c r="K239">
        <v>1</v>
      </c>
      <c r="L239" s="2" t="s">
        <v>213</v>
      </c>
      <c r="M239" s="2">
        <f t="shared" si="19"/>
        <v>1</v>
      </c>
      <c r="N239" s="4">
        <f t="shared" si="20"/>
        <v>-4.5196055782299069</v>
      </c>
      <c r="O239">
        <f t="shared" si="21"/>
        <v>1.0775933696240282E-2</v>
      </c>
      <c r="P239">
        <f t="shared" si="18"/>
        <v>4.5304399928031476</v>
      </c>
      <c r="Q239" t="str">
        <f t="shared" si="22"/>
        <v>Benign</v>
      </c>
      <c r="R239" s="70" t="str">
        <f t="shared" si="23"/>
        <v>Yes</v>
      </c>
    </row>
    <row r="240" spans="1:18" x14ac:dyDescent="0.35">
      <c r="A240" s="1">
        <v>1</v>
      </c>
      <c r="B240">
        <v>1241559</v>
      </c>
      <c r="C240">
        <v>10</v>
      </c>
      <c r="D240">
        <v>8</v>
      </c>
      <c r="E240">
        <v>8</v>
      </c>
      <c r="F240">
        <v>2</v>
      </c>
      <c r="G240">
        <v>8</v>
      </c>
      <c r="H240">
        <v>10</v>
      </c>
      <c r="I240">
        <v>4</v>
      </c>
      <c r="J240">
        <v>8</v>
      </c>
      <c r="K240">
        <v>10</v>
      </c>
      <c r="L240" s="2" t="s">
        <v>2</v>
      </c>
      <c r="M240" s="2">
        <f t="shared" si="19"/>
        <v>1</v>
      </c>
      <c r="N240" s="4">
        <f t="shared" si="20"/>
        <v>11.808919515722735</v>
      </c>
      <c r="O240">
        <f t="shared" si="21"/>
        <v>0.99999256213679211</v>
      </c>
      <c r="P240">
        <f t="shared" si="18"/>
        <v>7.4378908689347897E-6</v>
      </c>
      <c r="Q240" t="str">
        <f t="shared" si="22"/>
        <v>Malignant</v>
      </c>
      <c r="R240" s="70" t="str">
        <f t="shared" si="23"/>
        <v>Yes</v>
      </c>
    </row>
    <row r="241" spans="1:18" x14ac:dyDescent="0.35">
      <c r="A241" s="1">
        <v>1</v>
      </c>
      <c r="B241">
        <v>1241679</v>
      </c>
      <c r="C241">
        <v>9</v>
      </c>
      <c r="D241">
        <v>8</v>
      </c>
      <c r="E241">
        <v>8</v>
      </c>
      <c r="F241">
        <v>5</v>
      </c>
      <c r="G241">
        <v>6</v>
      </c>
      <c r="H241">
        <v>2</v>
      </c>
      <c r="I241">
        <v>4</v>
      </c>
      <c r="J241">
        <v>10</v>
      </c>
      <c r="K241">
        <v>4</v>
      </c>
      <c r="L241" s="2" t="s">
        <v>2</v>
      </c>
      <c r="M241" s="2">
        <f t="shared" si="19"/>
        <v>1</v>
      </c>
      <c r="N241" s="4">
        <f t="shared" si="20"/>
        <v>5.598304975107034</v>
      </c>
      <c r="O241">
        <f t="shared" si="21"/>
        <v>0.99630953299267977</v>
      </c>
      <c r="P241">
        <f t="shared" si="18"/>
        <v>3.6972935813592593E-3</v>
      </c>
      <c r="Q241" t="str">
        <f t="shared" si="22"/>
        <v>Malignant</v>
      </c>
      <c r="R241" s="70" t="str">
        <f t="shared" si="23"/>
        <v>Yes</v>
      </c>
    </row>
    <row r="242" spans="1:18" x14ac:dyDescent="0.35">
      <c r="A242" s="1">
        <v>1</v>
      </c>
      <c r="B242">
        <v>1242364</v>
      </c>
      <c r="C242">
        <v>8</v>
      </c>
      <c r="D242">
        <v>10</v>
      </c>
      <c r="E242">
        <v>10</v>
      </c>
      <c r="F242">
        <v>8</v>
      </c>
      <c r="G242">
        <v>6</v>
      </c>
      <c r="H242">
        <v>9</v>
      </c>
      <c r="I242">
        <v>3</v>
      </c>
      <c r="J242">
        <v>10</v>
      </c>
      <c r="K242">
        <v>10</v>
      </c>
      <c r="L242" s="2" t="s">
        <v>2</v>
      </c>
      <c r="M242" s="2">
        <f t="shared" si="19"/>
        <v>1</v>
      </c>
      <c r="N242" s="4">
        <f t="shared" si="20"/>
        <v>12.212364018366777</v>
      </c>
      <c r="O242">
        <f t="shared" si="21"/>
        <v>0.99999503138280521</v>
      </c>
      <c r="P242">
        <f t="shared" si="18"/>
        <v>4.9686295384086607E-6</v>
      </c>
      <c r="Q242" t="str">
        <f t="shared" si="22"/>
        <v>Malignant</v>
      </c>
      <c r="R242" s="70" t="str">
        <f t="shared" si="23"/>
        <v>Yes</v>
      </c>
    </row>
    <row r="243" spans="1:18" x14ac:dyDescent="0.35">
      <c r="A243" s="1">
        <v>1</v>
      </c>
      <c r="B243">
        <v>1243256</v>
      </c>
      <c r="C243">
        <v>10</v>
      </c>
      <c r="D243">
        <v>4</v>
      </c>
      <c r="E243">
        <v>3</v>
      </c>
      <c r="F243">
        <v>2</v>
      </c>
      <c r="G243">
        <v>3</v>
      </c>
      <c r="H243">
        <v>10</v>
      </c>
      <c r="I243">
        <v>5</v>
      </c>
      <c r="J243">
        <v>3</v>
      </c>
      <c r="K243">
        <v>2</v>
      </c>
      <c r="L243" s="2" t="s">
        <v>2</v>
      </c>
      <c r="M243" s="2">
        <f t="shared" si="19"/>
        <v>1</v>
      </c>
      <c r="N243" s="4">
        <f t="shared" si="20"/>
        <v>5.2247658899291114</v>
      </c>
      <c r="O243">
        <f t="shared" si="21"/>
        <v>0.99464718709955979</v>
      </c>
      <c r="P243">
        <f t="shared" si="18"/>
        <v>5.3671905335524791E-3</v>
      </c>
      <c r="Q243" t="str">
        <f t="shared" si="22"/>
        <v>Malignant</v>
      </c>
      <c r="R243" s="70" t="str">
        <f t="shared" si="23"/>
        <v>Yes</v>
      </c>
    </row>
    <row r="244" spans="1:18" x14ac:dyDescent="0.35">
      <c r="A244" s="1">
        <v>1</v>
      </c>
      <c r="B244">
        <v>1270479</v>
      </c>
      <c r="C244">
        <v>5</v>
      </c>
      <c r="D244">
        <v>1</v>
      </c>
      <c r="E244">
        <v>3</v>
      </c>
      <c r="F244">
        <v>3</v>
      </c>
      <c r="G244">
        <v>2</v>
      </c>
      <c r="H244">
        <v>2</v>
      </c>
      <c r="I244">
        <v>2</v>
      </c>
      <c r="J244">
        <v>3</v>
      </c>
      <c r="K244">
        <v>1</v>
      </c>
      <c r="L244" s="2" t="s">
        <v>213</v>
      </c>
      <c r="M244" s="2">
        <f t="shared" si="19"/>
        <v>1</v>
      </c>
      <c r="N244" s="4">
        <f t="shared" si="20"/>
        <v>-2.5269426105288835</v>
      </c>
      <c r="O244">
        <f t="shared" si="21"/>
        <v>7.3990854684287455E-2</v>
      </c>
      <c r="P244">
        <f t="shared" si="18"/>
        <v>2.6038137787627322</v>
      </c>
      <c r="Q244" t="str">
        <f t="shared" si="22"/>
        <v>Benign</v>
      </c>
      <c r="R244" s="70" t="str">
        <f t="shared" si="23"/>
        <v>Yes</v>
      </c>
    </row>
    <row r="245" spans="1:18" x14ac:dyDescent="0.35">
      <c r="A245" s="1">
        <v>1</v>
      </c>
      <c r="B245">
        <v>1276091</v>
      </c>
      <c r="C245">
        <v>3</v>
      </c>
      <c r="D245">
        <v>1</v>
      </c>
      <c r="E245">
        <v>1</v>
      </c>
      <c r="F245">
        <v>3</v>
      </c>
      <c r="G245">
        <v>1</v>
      </c>
      <c r="H245">
        <v>1</v>
      </c>
      <c r="I245">
        <v>3</v>
      </c>
      <c r="J245">
        <v>1</v>
      </c>
      <c r="K245">
        <v>1</v>
      </c>
      <c r="L245" s="2" t="s">
        <v>213</v>
      </c>
      <c r="M245" s="2">
        <f t="shared" si="19"/>
        <v>1</v>
      </c>
      <c r="N245" s="4">
        <f t="shared" si="20"/>
        <v>-4.6441825054127275</v>
      </c>
      <c r="O245">
        <f t="shared" si="21"/>
        <v>9.5257755250037143E-3</v>
      </c>
      <c r="P245">
        <f t="shared" si="18"/>
        <v>4.6537539413358999</v>
      </c>
      <c r="Q245" t="str">
        <f t="shared" si="22"/>
        <v>Benign</v>
      </c>
      <c r="R245" s="70" t="str">
        <f t="shared" si="23"/>
        <v>Yes</v>
      </c>
    </row>
    <row r="246" spans="1:18" x14ac:dyDescent="0.35">
      <c r="A246" s="1">
        <v>1</v>
      </c>
      <c r="B246">
        <v>1277018</v>
      </c>
      <c r="C246">
        <v>2</v>
      </c>
      <c r="D246">
        <v>1</v>
      </c>
      <c r="E246">
        <v>1</v>
      </c>
      <c r="F246">
        <v>1</v>
      </c>
      <c r="G246">
        <v>2</v>
      </c>
      <c r="H246">
        <v>1</v>
      </c>
      <c r="I246">
        <v>3</v>
      </c>
      <c r="J246">
        <v>1</v>
      </c>
      <c r="K246">
        <v>1</v>
      </c>
      <c r="L246" s="2" t="s">
        <v>213</v>
      </c>
      <c r="M246" s="2">
        <f t="shared" si="19"/>
        <v>1</v>
      </c>
      <c r="N246" s="4">
        <f t="shared" si="20"/>
        <v>-5.6039344526777466</v>
      </c>
      <c r="O246">
        <f t="shared" si="21"/>
        <v>3.6698260017348962E-3</v>
      </c>
      <c r="P246">
        <f t="shared" si="18"/>
        <v>5.6076110290110117</v>
      </c>
      <c r="Q246" t="str">
        <f t="shared" si="22"/>
        <v>Benign</v>
      </c>
      <c r="R246" s="70" t="str">
        <f t="shared" si="23"/>
        <v>Yes</v>
      </c>
    </row>
    <row r="247" spans="1:18" x14ac:dyDescent="0.35">
      <c r="A247" s="1">
        <v>1</v>
      </c>
      <c r="B247">
        <v>128059</v>
      </c>
      <c r="C247">
        <v>1</v>
      </c>
      <c r="D247">
        <v>1</v>
      </c>
      <c r="E247">
        <v>1</v>
      </c>
      <c r="F247">
        <v>1</v>
      </c>
      <c r="G247">
        <v>2</v>
      </c>
      <c r="H247">
        <v>5</v>
      </c>
      <c r="I247">
        <v>5</v>
      </c>
      <c r="J247">
        <v>1</v>
      </c>
      <c r="K247">
        <v>1</v>
      </c>
      <c r="L247" s="2" t="s">
        <v>213</v>
      </c>
      <c r="M247" s="2">
        <f t="shared" si="19"/>
        <v>1</v>
      </c>
      <c r="N247" s="4">
        <f t="shared" si="20"/>
        <v>-3.5898176082429529</v>
      </c>
      <c r="O247">
        <f t="shared" si="21"/>
        <v>2.6861886153236935E-2</v>
      </c>
      <c r="P247">
        <f t="shared" si="18"/>
        <v>3.6170468687129707</v>
      </c>
      <c r="Q247" t="str">
        <f t="shared" si="22"/>
        <v>Benign</v>
      </c>
      <c r="R247" s="70" t="str">
        <f t="shared" si="23"/>
        <v>Yes</v>
      </c>
    </row>
    <row r="248" spans="1:18" x14ac:dyDescent="0.35">
      <c r="A248" s="1">
        <v>1</v>
      </c>
      <c r="B248">
        <v>1285531</v>
      </c>
      <c r="C248">
        <v>1</v>
      </c>
      <c r="D248">
        <v>1</v>
      </c>
      <c r="E248">
        <v>1</v>
      </c>
      <c r="F248">
        <v>1</v>
      </c>
      <c r="G248">
        <v>2</v>
      </c>
      <c r="H248">
        <v>1</v>
      </c>
      <c r="I248">
        <v>3</v>
      </c>
      <c r="J248">
        <v>1</v>
      </c>
      <c r="K248">
        <v>1</v>
      </c>
      <c r="L248" s="2" t="s">
        <v>213</v>
      </c>
      <c r="M248" s="2">
        <f t="shared" si="19"/>
        <v>1</v>
      </c>
      <c r="N248" s="4">
        <f t="shared" si="20"/>
        <v>-6.141047517655335</v>
      </c>
      <c r="O248">
        <f t="shared" si="21"/>
        <v>2.1480434563470588E-3</v>
      </c>
      <c r="P248">
        <f t="shared" si="18"/>
        <v>6.1431978714661142</v>
      </c>
      <c r="Q248" t="str">
        <f t="shared" si="22"/>
        <v>Benign</v>
      </c>
      <c r="R248" s="70" t="str">
        <f t="shared" si="23"/>
        <v>Yes</v>
      </c>
    </row>
    <row r="249" spans="1:18" x14ac:dyDescent="0.35">
      <c r="A249" s="1">
        <v>1</v>
      </c>
      <c r="B249">
        <v>1287775</v>
      </c>
      <c r="C249">
        <v>5</v>
      </c>
      <c r="D249">
        <v>1</v>
      </c>
      <c r="E249">
        <v>1</v>
      </c>
      <c r="F249">
        <v>2</v>
      </c>
      <c r="G249">
        <v>2</v>
      </c>
      <c r="H249">
        <v>2</v>
      </c>
      <c r="I249">
        <v>3</v>
      </c>
      <c r="J249">
        <v>1</v>
      </c>
      <c r="K249">
        <v>1</v>
      </c>
      <c r="L249" s="2" t="s">
        <v>213</v>
      </c>
      <c r="M249" s="2">
        <f t="shared" si="19"/>
        <v>1</v>
      </c>
      <c r="N249" s="4">
        <f t="shared" si="20"/>
        <v>-3.3253800995800713</v>
      </c>
      <c r="O249">
        <f t="shared" si="21"/>
        <v>3.4710691717585174E-2</v>
      </c>
      <c r="P249">
        <f t="shared" si="18"/>
        <v>3.3607075208257333</v>
      </c>
      <c r="Q249" t="str">
        <f t="shared" si="22"/>
        <v>Benign</v>
      </c>
      <c r="R249" s="70" t="str">
        <f t="shared" si="23"/>
        <v>Yes</v>
      </c>
    </row>
    <row r="250" spans="1:18" x14ac:dyDescent="0.35">
      <c r="A250" s="1">
        <v>1</v>
      </c>
      <c r="B250">
        <v>144888</v>
      </c>
      <c r="C250">
        <v>8</v>
      </c>
      <c r="D250">
        <v>10</v>
      </c>
      <c r="E250">
        <v>10</v>
      </c>
      <c r="F250">
        <v>8</v>
      </c>
      <c r="G250">
        <v>5</v>
      </c>
      <c r="H250">
        <v>10</v>
      </c>
      <c r="I250">
        <v>7</v>
      </c>
      <c r="J250">
        <v>8</v>
      </c>
      <c r="K250">
        <v>1</v>
      </c>
      <c r="L250" s="2" t="s">
        <v>2</v>
      </c>
      <c r="M250" s="2">
        <f t="shared" si="19"/>
        <v>1</v>
      </c>
      <c r="N250" s="4">
        <f t="shared" si="20"/>
        <v>9.1651477314543612</v>
      </c>
      <c r="O250">
        <f t="shared" si="21"/>
        <v>0.99989538800614697</v>
      </c>
      <c r="P250">
        <f t="shared" si="18"/>
        <v>1.0461746606930402E-4</v>
      </c>
      <c r="Q250" t="str">
        <f t="shared" si="22"/>
        <v>Malignant</v>
      </c>
      <c r="R250" s="70" t="str">
        <f t="shared" si="23"/>
        <v>Yes</v>
      </c>
    </row>
    <row r="251" spans="1:18" x14ac:dyDescent="0.35">
      <c r="A251" s="1">
        <v>1</v>
      </c>
      <c r="B251">
        <v>145447</v>
      </c>
      <c r="C251">
        <v>8</v>
      </c>
      <c r="D251">
        <v>4</v>
      </c>
      <c r="E251">
        <v>4</v>
      </c>
      <c r="F251">
        <v>1</v>
      </c>
      <c r="G251">
        <v>2</v>
      </c>
      <c r="H251">
        <v>9</v>
      </c>
      <c r="I251">
        <v>3</v>
      </c>
      <c r="J251">
        <v>3</v>
      </c>
      <c r="K251">
        <v>1</v>
      </c>
      <c r="L251" s="2" t="s">
        <v>2</v>
      </c>
      <c r="M251" s="2">
        <f t="shared" si="19"/>
        <v>1</v>
      </c>
      <c r="N251" s="4">
        <f t="shared" si="20"/>
        <v>2.3884546791085661</v>
      </c>
      <c r="O251">
        <f t="shared" si="21"/>
        <v>0.91594266767296095</v>
      </c>
      <c r="P251">
        <f t="shared" si="18"/>
        <v>8.7801506143515035E-2</v>
      </c>
      <c r="Q251" t="str">
        <f t="shared" si="22"/>
        <v>Malignant</v>
      </c>
      <c r="R251" s="70" t="str">
        <f t="shared" si="23"/>
        <v>Yes</v>
      </c>
    </row>
    <row r="252" spans="1:18" x14ac:dyDescent="0.35">
      <c r="A252" s="1">
        <v>1</v>
      </c>
      <c r="B252">
        <v>167528</v>
      </c>
      <c r="C252">
        <v>4</v>
      </c>
      <c r="D252">
        <v>1</v>
      </c>
      <c r="E252">
        <v>1</v>
      </c>
      <c r="F252">
        <v>1</v>
      </c>
      <c r="G252">
        <v>2</v>
      </c>
      <c r="H252">
        <v>1</v>
      </c>
      <c r="I252">
        <v>3</v>
      </c>
      <c r="J252">
        <v>6</v>
      </c>
      <c r="K252">
        <v>1</v>
      </c>
      <c r="L252" s="2" t="s">
        <v>213</v>
      </c>
      <c r="M252" s="2">
        <f t="shared" si="19"/>
        <v>1</v>
      </c>
      <c r="N252" s="4">
        <f t="shared" si="20"/>
        <v>-3.7110760769280509</v>
      </c>
      <c r="O252">
        <f t="shared" si="21"/>
        <v>2.3867606181950645E-2</v>
      </c>
      <c r="P252">
        <f t="shared" si="18"/>
        <v>3.7352331292929049</v>
      </c>
      <c r="Q252" t="str">
        <f t="shared" si="22"/>
        <v>Benign</v>
      </c>
      <c r="R252" s="70" t="str">
        <f t="shared" si="23"/>
        <v>Yes</v>
      </c>
    </row>
    <row r="253" spans="1:18" x14ac:dyDescent="0.35">
      <c r="A253" s="1">
        <v>1</v>
      </c>
      <c r="B253">
        <v>169356</v>
      </c>
      <c r="C253">
        <v>3</v>
      </c>
      <c r="D253">
        <v>1</v>
      </c>
      <c r="E253">
        <v>1</v>
      </c>
      <c r="F253">
        <v>1</v>
      </c>
      <c r="G253">
        <v>2</v>
      </c>
      <c r="H253">
        <v>0</v>
      </c>
      <c r="I253">
        <v>3</v>
      </c>
      <c r="J253">
        <v>1</v>
      </c>
      <c r="K253">
        <v>1</v>
      </c>
      <c r="L253" s="2" t="s">
        <v>213</v>
      </c>
      <c r="M253" s="2">
        <f t="shared" si="19"/>
        <v>1</v>
      </c>
      <c r="N253" s="4">
        <f t="shared" si="20"/>
        <v>-5.4955656962768531</v>
      </c>
      <c r="O253">
        <f t="shared" si="21"/>
        <v>4.0881520698679433E-3</v>
      </c>
      <c r="P253">
        <f t="shared" si="18"/>
        <v>5.4996622276855325</v>
      </c>
      <c r="Q253" t="str">
        <f t="shared" si="22"/>
        <v>Benign</v>
      </c>
      <c r="R253" s="70" t="str">
        <f t="shared" si="23"/>
        <v>Yes</v>
      </c>
    </row>
    <row r="254" spans="1:18" x14ac:dyDescent="0.35">
      <c r="A254" s="1">
        <v>1</v>
      </c>
      <c r="B254">
        <v>183913</v>
      </c>
      <c r="C254">
        <v>1</v>
      </c>
      <c r="D254">
        <v>2</v>
      </c>
      <c r="E254">
        <v>2</v>
      </c>
      <c r="F254">
        <v>1</v>
      </c>
      <c r="G254">
        <v>2</v>
      </c>
      <c r="H254">
        <v>1</v>
      </c>
      <c r="I254">
        <v>1</v>
      </c>
      <c r="J254">
        <v>1</v>
      </c>
      <c r="K254">
        <v>1</v>
      </c>
      <c r="L254" s="2" t="s">
        <v>213</v>
      </c>
      <c r="M254" s="2">
        <f t="shared" si="19"/>
        <v>1</v>
      </c>
      <c r="N254" s="4">
        <f t="shared" si="20"/>
        <v>-6.6398657344311314</v>
      </c>
      <c r="O254">
        <f t="shared" si="21"/>
        <v>1.3054961961639878E-3</v>
      </c>
      <c r="P254">
        <f t="shared" si="18"/>
        <v>6.6411720835298427</v>
      </c>
      <c r="Q254" t="str">
        <f t="shared" si="22"/>
        <v>Benign</v>
      </c>
      <c r="R254" s="70" t="str">
        <f t="shared" si="23"/>
        <v>Yes</v>
      </c>
    </row>
    <row r="255" spans="1:18" x14ac:dyDescent="0.35">
      <c r="A255" s="1">
        <v>1</v>
      </c>
      <c r="B255">
        <v>191250</v>
      </c>
      <c r="C255">
        <v>10</v>
      </c>
      <c r="D255">
        <v>4</v>
      </c>
      <c r="E255">
        <v>4</v>
      </c>
      <c r="F255">
        <v>10</v>
      </c>
      <c r="G255">
        <v>2</v>
      </c>
      <c r="H255">
        <v>10</v>
      </c>
      <c r="I255">
        <v>5</v>
      </c>
      <c r="J255">
        <v>3</v>
      </c>
      <c r="K255">
        <v>3</v>
      </c>
      <c r="L255" s="2" t="s">
        <v>2</v>
      </c>
      <c r="M255" s="2">
        <f t="shared" si="19"/>
        <v>1</v>
      </c>
      <c r="N255" s="4">
        <f t="shared" si="20"/>
        <v>7.9331843791496617</v>
      </c>
      <c r="O255">
        <f t="shared" si="21"/>
        <v>0.99964148603954706</v>
      </c>
      <c r="P255">
        <f t="shared" si="18"/>
        <v>3.5857824194719846E-4</v>
      </c>
      <c r="Q255" t="str">
        <f t="shared" si="22"/>
        <v>Malignant</v>
      </c>
      <c r="R255" s="70" t="str">
        <f t="shared" si="23"/>
        <v>Yes</v>
      </c>
    </row>
    <row r="256" spans="1:18" x14ac:dyDescent="0.35">
      <c r="A256" s="1">
        <v>1</v>
      </c>
      <c r="B256">
        <v>1017023</v>
      </c>
      <c r="C256">
        <v>6</v>
      </c>
      <c r="D256">
        <v>3</v>
      </c>
      <c r="E256">
        <v>3</v>
      </c>
      <c r="F256">
        <v>5</v>
      </c>
      <c r="G256">
        <v>3</v>
      </c>
      <c r="H256">
        <v>10</v>
      </c>
      <c r="I256">
        <v>3</v>
      </c>
      <c r="J256">
        <v>5</v>
      </c>
      <c r="K256">
        <v>3</v>
      </c>
      <c r="L256" s="2" t="s">
        <v>213</v>
      </c>
      <c r="M256" s="2">
        <f t="shared" si="19"/>
        <v>1</v>
      </c>
      <c r="N256" s="4">
        <f t="shared" si="20"/>
        <v>3.8004464530696254</v>
      </c>
      <c r="O256">
        <f t="shared" si="21"/>
        <v>0.97812828222781922</v>
      </c>
      <c r="P256">
        <f t="shared" si="18"/>
        <v>2.2114449626973891E-2</v>
      </c>
      <c r="Q256" t="str">
        <f t="shared" si="22"/>
        <v>Malignant</v>
      </c>
      <c r="R256" s="70" t="str">
        <f t="shared" si="23"/>
        <v>No</v>
      </c>
    </row>
    <row r="257" spans="1:18" x14ac:dyDescent="0.35">
      <c r="A257" s="1">
        <v>1</v>
      </c>
      <c r="B257">
        <v>1100524</v>
      </c>
      <c r="C257">
        <v>6</v>
      </c>
      <c r="D257">
        <v>10</v>
      </c>
      <c r="E257">
        <v>10</v>
      </c>
      <c r="F257">
        <v>2</v>
      </c>
      <c r="G257">
        <v>8</v>
      </c>
      <c r="H257">
        <v>10</v>
      </c>
      <c r="I257">
        <v>7</v>
      </c>
      <c r="J257">
        <v>3</v>
      </c>
      <c r="K257">
        <v>3</v>
      </c>
      <c r="L257" s="2" t="s">
        <v>2</v>
      </c>
      <c r="M257" s="2">
        <f t="shared" si="19"/>
        <v>1</v>
      </c>
      <c r="N257" s="4">
        <f t="shared" si="20"/>
        <v>7.0636416489520393</v>
      </c>
      <c r="O257">
        <f t="shared" si="21"/>
        <v>0.99914507510885464</v>
      </c>
      <c r="P257">
        <f t="shared" si="18"/>
        <v>8.5529054785097604E-4</v>
      </c>
      <c r="Q257" t="str">
        <f t="shared" si="22"/>
        <v>Malignant</v>
      </c>
      <c r="R257" s="70" t="str">
        <f t="shared" si="23"/>
        <v>Yes</v>
      </c>
    </row>
    <row r="258" spans="1:18" x14ac:dyDescent="0.35">
      <c r="A258" s="1">
        <v>1</v>
      </c>
      <c r="B258">
        <v>1116116</v>
      </c>
      <c r="C258">
        <v>9</v>
      </c>
      <c r="D258">
        <v>10</v>
      </c>
      <c r="E258">
        <v>10</v>
      </c>
      <c r="F258">
        <v>1</v>
      </c>
      <c r="G258">
        <v>10</v>
      </c>
      <c r="H258">
        <v>8</v>
      </c>
      <c r="I258">
        <v>3</v>
      </c>
      <c r="J258">
        <v>3</v>
      </c>
      <c r="K258">
        <v>1</v>
      </c>
      <c r="L258" s="2" t="s">
        <v>2</v>
      </c>
      <c r="M258" s="2">
        <f t="shared" si="19"/>
        <v>1</v>
      </c>
      <c r="N258" s="4">
        <f t="shared" si="20"/>
        <v>4.9558527206003298</v>
      </c>
      <c r="O258">
        <f t="shared" si="21"/>
        <v>0.99300717121129456</v>
      </c>
      <c r="P258">
        <f t="shared" si="18"/>
        <v>7.0173931994012301E-3</v>
      </c>
      <c r="Q258" t="str">
        <f t="shared" si="22"/>
        <v>Malignant</v>
      </c>
      <c r="R258" s="70" t="str">
        <f t="shared" si="23"/>
        <v>Yes</v>
      </c>
    </row>
    <row r="259" spans="1:18" x14ac:dyDescent="0.35">
      <c r="A259" s="1">
        <v>1</v>
      </c>
      <c r="B259">
        <v>1168736</v>
      </c>
      <c r="C259">
        <v>5</v>
      </c>
      <c r="D259">
        <v>6</v>
      </c>
      <c r="E259">
        <v>6</v>
      </c>
      <c r="F259">
        <v>2</v>
      </c>
      <c r="G259">
        <v>4</v>
      </c>
      <c r="H259">
        <v>10</v>
      </c>
      <c r="I259">
        <v>3</v>
      </c>
      <c r="J259">
        <v>6</v>
      </c>
      <c r="K259">
        <v>1</v>
      </c>
      <c r="L259" s="2" t="s">
        <v>2</v>
      </c>
      <c r="M259" s="2">
        <f t="shared" si="19"/>
        <v>1</v>
      </c>
      <c r="N259" s="4">
        <f t="shared" si="20"/>
        <v>2.7189845402550468</v>
      </c>
      <c r="O259">
        <f t="shared" si="21"/>
        <v>0.93813762731728134</v>
      </c>
      <c r="P259">
        <f t="shared" si="18"/>
        <v>6.3858616520007752E-2</v>
      </c>
      <c r="Q259" t="str">
        <f t="shared" si="22"/>
        <v>Malignant</v>
      </c>
      <c r="R259" s="70" t="str">
        <f t="shared" si="23"/>
        <v>Yes</v>
      </c>
    </row>
    <row r="260" spans="1:18" x14ac:dyDescent="0.35">
      <c r="A260" s="1">
        <v>1</v>
      </c>
      <c r="B260">
        <v>1182404</v>
      </c>
      <c r="C260">
        <v>3</v>
      </c>
      <c r="D260">
        <v>1</v>
      </c>
      <c r="E260">
        <v>1</v>
      </c>
      <c r="F260">
        <v>1</v>
      </c>
      <c r="G260">
        <v>2</v>
      </c>
      <c r="H260">
        <v>1</v>
      </c>
      <c r="I260">
        <v>1</v>
      </c>
      <c r="J260">
        <v>1</v>
      </c>
      <c r="K260">
        <v>1</v>
      </c>
      <c r="L260" s="2" t="s">
        <v>213</v>
      </c>
      <c r="M260" s="2">
        <f t="shared" si="19"/>
        <v>1</v>
      </c>
      <c r="N260" s="4">
        <f t="shared" si="20"/>
        <v>-5.9030740628057616</v>
      </c>
      <c r="O260">
        <f t="shared" si="21"/>
        <v>2.7235982774057449E-3</v>
      </c>
      <c r="P260">
        <f t="shared" ref="P260:P323" si="24">(M260*LN(O260) + (1 -M260)*LN(1-O260))*(-1)</f>
        <v>5.9058013768252815</v>
      </c>
      <c r="Q260" t="str">
        <f t="shared" si="22"/>
        <v>Benign</v>
      </c>
      <c r="R260" s="70" t="str">
        <f t="shared" si="23"/>
        <v>Yes</v>
      </c>
    </row>
    <row r="261" spans="1:18" x14ac:dyDescent="0.35">
      <c r="A261" s="1">
        <v>1</v>
      </c>
      <c r="B261">
        <v>1182404</v>
      </c>
      <c r="C261">
        <v>3</v>
      </c>
      <c r="D261">
        <v>1</v>
      </c>
      <c r="E261">
        <v>1</v>
      </c>
      <c r="F261">
        <v>1</v>
      </c>
      <c r="G261">
        <v>2</v>
      </c>
      <c r="H261">
        <v>1</v>
      </c>
      <c r="I261">
        <v>2</v>
      </c>
      <c r="J261">
        <v>1</v>
      </c>
      <c r="K261">
        <v>1</v>
      </c>
      <c r="L261" s="2" t="s">
        <v>213</v>
      </c>
      <c r="M261" s="2">
        <f t="shared" ref="M261:M324" si="25">IF(L261="Beneign",0,1)</f>
        <v>1</v>
      </c>
      <c r="N261" s="4">
        <f t="shared" ref="N261:N324" si="26">$B$2+SUMPRODUCT($C$2:$K$2,C261:K261)</f>
        <v>-5.4849477252529599</v>
      </c>
      <c r="O261">
        <f t="shared" ref="O261:O324" si="27">EXP(N261)/(1+EXP(N261))</f>
        <v>4.1316109197195158E-3</v>
      </c>
      <c r="P261">
        <f t="shared" si="24"/>
        <v>5.4890878948593187</v>
      </c>
      <c r="Q261" t="str">
        <f t="shared" ref="Q261:Q324" si="28">IF(O261&lt;$Q$2, "Benign", "Malignant")</f>
        <v>Benign</v>
      </c>
      <c r="R261" s="70" t="str">
        <f t="shared" ref="R261:R324" si="29">IF(L261=Q261,"Yes","No")</f>
        <v>Yes</v>
      </c>
    </row>
    <row r="262" spans="1:18" x14ac:dyDescent="0.35">
      <c r="A262" s="1">
        <v>1</v>
      </c>
      <c r="B262">
        <v>1198641</v>
      </c>
      <c r="C262">
        <v>3</v>
      </c>
      <c r="D262">
        <v>1</v>
      </c>
      <c r="E262">
        <v>1</v>
      </c>
      <c r="F262">
        <v>1</v>
      </c>
      <c r="G262">
        <v>2</v>
      </c>
      <c r="H262">
        <v>1</v>
      </c>
      <c r="I262">
        <v>3</v>
      </c>
      <c r="J262">
        <v>1</v>
      </c>
      <c r="K262">
        <v>1</v>
      </c>
      <c r="L262" s="2" t="s">
        <v>213</v>
      </c>
      <c r="M262" s="2">
        <f t="shared" si="25"/>
        <v>1</v>
      </c>
      <c r="N262" s="4">
        <f t="shared" si="26"/>
        <v>-5.0668213877001591</v>
      </c>
      <c r="O262">
        <f t="shared" si="27"/>
        <v>6.2629495433034321E-3</v>
      </c>
      <c r="P262">
        <f t="shared" si="24"/>
        <v>5.0731040317856309</v>
      </c>
      <c r="Q262" t="str">
        <f t="shared" si="28"/>
        <v>Benign</v>
      </c>
      <c r="R262" s="70" t="str">
        <f t="shared" si="29"/>
        <v>Yes</v>
      </c>
    </row>
    <row r="263" spans="1:18" x14ac:dyDescent="0.35">
      <c r="A263" s="1">
        <v>1</v>
      </c>
      <c r="B263">
        <v>242970</v>
      </c>
      <c r="C263">
        <v>5</v>
      </c>
      <c r="D263">
        <v>7</v>
      </c>
      <c r="E263">
        <v>7</v>
      </c>
      <c r="F263">
        <v>1</v>
      </c>
      <c r="G263">
        <v>5</v>
      </c>
      <c r="H263">
        <v>8</v>
      </c>
      <c r="I263">
        <v>3</v>
      </c>
      <c r="J263">
        <v>4</v>
      </c>
      <c r="K263">
        <v>1</v>
      </c>
      <c r="L263" s="2" t="s">
        <v>213</v>
      </c>
      <c r="M263" s="2">
        <f t="shared" si="25"/>
        <v>1</v>
      </c>
      <c r="N263" s="4">
        <f t="shared" si="26"/>
        <v>1.6873094504144408</v>
      </c>
      <c r="O263">
        <f t="shared" si="27"/>
        <v>0.84386999863918866</v>
      </c>
      <c r="P263">
        <f t="shared" si="24"/>
        <v>0.16975682629838079</v>
      </c>
      <c r="Q263" t="str">
        <f t="shared" si="28"/>
        <v>Malignant</v>
      </c>
      <c r="R263" s="70" t="str">
        <f t="shared" si="29"/>
        <v>No</v>
      </c>
    </row>
    <row r="264" spans="1:18" x14ac:dyDescent="0.35">
      <c r="A264" s="1">
        <v>1</v>
      </c>
      <c r="B264">
        <v>255644</v>
      </c>
      <c r="C264">
        <v>10</v>
      </c>
      <c r="D264">
        <v>5</v>
      </c>
      <c r="E264">
        <v>8</v>
      </c>
      <c r="F264">
        <v>10</v>
      </c>
      <c r="G264">
        <v>3</v>
      </c>
      <c r="H264">
        <v>10</v>
      </c>
      <c r="I264">
        <v>5</v>
      </c>
      <c r="J264">
        <v>1</v>
      </c>
      <c r="K264">
        <v>3</v>
      </c>
      <c r="L264" s="2" t="s">
        <v>2</v>
      </c>
      <c r="M264" s="2">
        <f t="shared" si="25"/>
        <v>1</v>
      </c>
      <c r="N264" s="4">
        <f t="shared" si="26"/>
        <v>8.9734288740976105</v>
      </c>
      <c r="O264">
        <f t="shared" si="27"/>
        <v>0.99987328316404034</v>
      </c>
      <c r="P264">
        <f t="shared" si="24"/>
        <v>1.2672486521622117E-4</v>
      </c>
      <c r="Q264" t="str">
        <f t="shared" si="28"/>
        <v>Malignant</v>
      </c>
      <c r="R264" s="70" t="str">
        <f t="shared" si="29"/>
        <v>Yes</v>
      </c>
    </row>
    <row r="265" spans="1:18" x14ac:dyDescent="0.35">
      <c r="A265" s="1">
        <v>1</v>
      </c>
      <c r="B265">
        <v>263538</v>
      </c>
      <c r="C265">
        <v>5</v>
      </c>
      <c r="D265">
        <v>10</v>
      </c>
      <c r="E265">
        <v>10</v>
      </c>
      <c r="F265">
        <v>6</v>
      </c>
      <c r="G265">
        <v>10</v>
      </c>
      <c r="H265">
        <v>10</v>
      </c>
      <c r="I265">
        <v>10</v>
      </c>
      <c r="J265">
        <v>6</v>
      </c>
      <c r="K265">
        <v>5</v>
      </c>
      <c r="L265" s="2" t="s">
        <v>2</v>
      </c>
      <c r="M265" s="2">
        <f t="shared" si="25"/>
        <v>1</v>
      </c>
      <c r="N265" s="4">
        <f t="shared" si="26"/>
        <v>10.393844916350115</v>
      </c>
      <c r="O265">
        <f t="shared" si="27"/>
        <v>0.999969380562439</v>
      </c>
      <c r="P265">
        <f t="shared" si="24"/>
        <v>3.061990634554452E-5</v>
      </c>
      <c r="Q265" t="str">
        <f t="shared" si="28"/>
        <v>Malignant</v>
      </c>
      <c r="R265" s="70" t="str">
        <f t="shared" si="29"/>
        <v>Yes</v>
      </c>
    </row>
    <row r="266" spans="1:18" x14ac:dyDescent="0.35">
      <c r="A266" s="1">
        <v>1</v>
      </c>
      <c r="B266">
        <v>274137</v>
      </c>
      <c r="C266">
        <v>8</v>
      </c>
      <c r="D266">
        <v>8</v>
      </c>
      <c r="E266">
        <v>9</v>
      </c>
      <c r="F266">
        <v>4</v>
      </c>
      <c r="G266">
        <v>5</v>
      </c>
      <c r="H266">
        <v>10</v>
      </c>
      <c r="I266">
        <v>7</v>
      </c>
      <c r="J266">
        <v>8</v>
      </c>
      <c r="K266">
        <v>1</v>
      </c>
      <c r="L266" s="2" t="s">
        <v>2</v>
      </c>
      <c r="M266" s="2">
        <f t="shared" si="25"/>
        <v>1</v>
      </c>
      <c r="N266" s="4">
        <f t="shared" si="26"/>
        <v>7.8617154557908577</v>
      </c>
      <c r="O266">
        <f t="shared" si="27"/>
        <v>0.99961493584226979</v>
      </c>
      <c r="P266">
        <f t="shared" si="24"/>
        <v>3.8513831397021027E-4</v>
      </c>
      <c r="Q266" t="str">
        <f t="shared" si="28"/>
        <v>Malignant</v>
      </c>
      <c r="R266" s="70" t="str">
        <f t="shared" si="29"/>
        <v>Yes</v>
      </c>
    </row>
    <row r="267" spans="1:18" x14ac:dyDescent="0.35">
      <c r="A267" s="1">
        <v>1</v>
      </c>
      <c r="B267">
        <v>303213</v>
      </c>
      <c r="C267">
        <v>10</v>
      </c>
      <c r="D267">
        <v>4</v>
      </c>
      <c r="E267">
        <v>4</v>
      </c>
      <c r="F267">
        <v>10</v>
      </c>
      <c r="G267">
        <v>6</v>
      </c>
      <c r="H267">
        <v>10</v>
      </c>
      <c r="I267">
        <v>5</v>
      </c>
      <c r="J267">
        <v>5</v>
      </c>
      <c r="K267">
        <v>1</v>
      </c>
      <c r="L267" s="2" t="s">
        <v>2</v>
      </c>
      <c r="M267" s="2">
        <f t="shared" si="25"/>
        <v>1</v>
      </c>
      <c r="N267" s="4">
        <f t="shared" si="26"/>
        <v>7.4185796049138162</v>
      </c>
      <c r="O267">
        <f t="shared" si="27"/>
        <v>0.99940035900636204</v>
      </c>
      <c r="P267">
        <f t="shared" si="24"/>
        <v>5.9982085020176071E-4</v>
      </c>
      <c r="Q267" t="str">
        <f t="shared" si="28"/>
        <v>Malignant</v>
      </c>
      <c r="R267" s="70" t="str">
        <f t="shared" si="29"/>
        <v>Yes</v>
      </c>
    </row>
    <row r="268" spans="1:18" x14ac:dyDescent="0.35">
      <c r="A268" s="1">
        <v>1</v>
      </c>
      <c r="B268">
        <v>314428</v>
      </c>
      <c r="C268">
        <v>7</v>
      </c>
      <c r="D268">
        <v>9</v>
      </c>
      <c r="E268">
        <v>4</v>
      </c>
      <c r="F268">
        <v>10</v>
      </c>
      <c r="G268">
        <v>10</v>
      </c>
      <c r="H268">
        <v>3</v>
      </c>
      <c r="I268">
        <v>5</v>
      </c>
      <c r="J268">
        <v>3</v>
      </c>
      <c r="K268">
        <v>3</v>
      </c>
      <c r="L268" s="2" t="s">
        <v>2</v>
      </c>
      <c r="M268" s="2">
        <f t="shared" si="25"/>
        <v>1</v>
      </c>
      <c r="N268" s="4">
        <f t="shared" si="26"/>
        <v>3.81562965419619</v>
      </c>
      <c r="O268">
        <f t="shared" si="27"/>
        <v>0.97845075451063934</v>
      </c>
      <c r="P268">
        <f t="shared" si="24"/>
        <v>2.1784820943762072E-2</v>
      </c>
      <c r="Q268" t="str">
        <f t="shared" si="28"/>
        <v>Malignant</v>
      </c>
      <c r="R268" s="70" t="str">
        <f t="shared" si="29"/>
        <v>Yes</v>
      </c>
    </row>
    <row r="269" spans="1:18" x14ac:dyDescent="0.35">
      <c r="A269" s="1">
        <v>1</v>
      </c>
      <c r="B269">
        <v>1182404</v>
      </c>
      <c r="C269">
        <v>5</v>
      </c>
      <c r="D269">
        <v>1</v>
      </c>
      <c r="E269">
        <v>4</v>
      </c>
      <c r="F269">
        <v>1</v>
      </c>
      <c r="G269">
        <v>2</v>
      </c>
      <c r="H269">
        <v>1</v>
      </c>
      <c r="I269">
        <v>3</v>
      </c>
      <c r="J269">
        <v>2</v>
      </c>
      <c r="K269">
        <v>1</v>
      </c>
      <c r="L269" s="2" t="s">
        <v>213</v>
      </c>
      <c r="M269" s="2">
        <f t="shared" si="25"/>
        <v>1</v>
      </c>
      <c r="N269" s="4">
        <f t="shared" si="26"/>
        <v>-2.8529086905391319</v>
      </c>
      <c r="O269">
        <f t="shared" si="27"/>
        <v>5.4531157912064969E-2</v>
      </c>
      <c r="P269">
        <f t="shared" si="24"/>
        <v>2.9089830358653415</v>
      </c>
      <c r="Q269" t="str">
        <f t="shared" si="28"/>
        <v>Benign</v>
      </c>
      <c r="R269" s="70" t="str">
        <f t="shared" si="29"/>
        <v>Yes</v>
      </c>
    </row>
    <row r="270" spans="1:18" x14ac:dyDescent="0.35">
      <c r="A270" s="1">
        <v>1</v>
      </c>
      <c r="B270">
        <v>1198641</v>
      </c>
      <c r="C270">
        <v>10</v>
      </c>
      <c r="D270">
        <v>10</v>
      </c>
      <c r="E270">
        <v>6</v>
      </c>
      <c r="F270">
        <v>3</v>
      </c>
      <c r="G270">
        <v>3</v>
      </c>
      <c r="H270">
        <v>10</v>
      </c>
      <c r="I270">
        <v>4</v>
      </c>
      <c r="J270">
        <v>3</v>
      </c>
      <c r="K270">
        <v>2</v>
      </c>
      <c r="L270" s="2" t="s">
        <v>2</v>
      </c>
      <c r="M270" s="2">
        <f t="shared" si="25"/>
        <v>1</v>
      </c>
      <c r="N270" s="4">
        <f t="shared" si="26"/>
        <v>6.0937570338964235</v>
      </c>
      <c r="O270">
        <f t="shared" si="27"/>
        <v>0.99774816852403458</v>
      </c>
      <c r="P270">
        <f t="shared" si="24"/>
        <v>2.2543706610576018E-3</v>
      </c>
      <c r="Q270" t="str">
        <f t="shared" si="28"/>
        <v>Malignant</v>
      </c>
      <c r="R270" s="70" t="str">
        <f t="shared" si="29"/>
        <v>Yes</v>
      </c>
    </row>
    <row r="271" spans="1:18" x14ac:dyDescent="0.35">
      <c r="A271" s="1">
        <v>1</v>
      </c>
      <c r="B271">
        <v>320675</v>
      </c>
      <c r="C271">
        <v>3</v>
      </c>
      <c r="D271">
        <v>3</v>
      </c>
      <c r="E271">
        <v>5</v>
      </c>
      <c r="F271">
        <v>2</v>
      </c>
      <c r="G271">
        <v>3</v>
      </c>
      <c r="H271">
        <v>10</v>
      </c>
      <c r="I271">
        <v>7</v>
      </c>
      <c r="J271">
        <v>1</v>
      </c>
      <c r="K271">
        <v>1</v>
      </c>
      <c r="L271" s="2" t="s">
        <v>2</v>
      </c>
      <c r="M271" s="2">
        <f t="shared" si="25"/>
        <v>1</v>
      </c>
      <c r="N271" s="4">
        <f t="shared" si="26"/>
        <v>2.0826654015360972</v>
      </c>
      <c r="O271">
        <f t="shared" si="27"/>
        <v>0.88920689583248314</v>
      </c>
      <c r="P271">
        <f t="shared" si="24"/>
        <v>0.11742534182490666</v>
      </c>
      <c r="Q271" t="str">
        <f t="shared" si="28"/>
        <v>Malignant</v>
      </c>
      <c r="R271" s="70" t="str">
        <f t="shared" si="29"/>
        <v>Yes</v>
      </c>
    </row>
    <row r="272" spans="1:18" x14ac:dyDescent="0.35">
      <c r="A272" s="1">
        <v>1</v>
      </c>
      <c r="B272">
        <v>324427</v>
      </c>
      <c r="C272">
        <v>10</v>
      </c>
      <c r="D272">
        <v>8</v>
      </c>
      <c r="E272">
        <v>8</v>
      </c>
      <c r="F272">
        <v>2</v>
      </c>
      <c r="G272">
        <v>3</v>
      </c>
      <c r="H272">
        <v>4</v>
      </c>
      <c r="I272">
        <v>8</v>
      </c>
      <c r="J272">
        <v>7</v>
      </c>
      <c r="K272">
        <v>8</v>
      </c>
      <c r="L272" s="2" t="s">
        <v>2</v>
      </c>
      <c r="M272" s="2">
        <f t="shared" si="25"/>
        <v>1</v>
      </c>
      <c r="N272" s="4">
        <f t="shared" si="26"/>
        <v>9.4144495407601809</v>
      </c>
      <c r="O272">
        <f t="shared" si="27"/>
        <v>0.99991846931249395</v>
      </c>
      <c r="P272">
        <f t="shared" si="24"/>
        <v>8.1534011313213776E-5</v>
      </c>
      <c r="Q272" t="str">
        <f t="shared" si="28"/>
        <v>Malignant</v>
      </c>
      <c r="R272" s="70" t="str">
        <f t="shared" si="29"/>
        <v>Yes</v>
      </c>
    </row>
    <row r="273" spans="1:18" x14ac:dyDescent="0.35">
      <c r="A273" s="1">
        <v>1</v>
      </c>
      <c r="B273">
        <v>385103</v>
      </c>
      <c r="C273">
        <v>1</v>
      </c>
      <c r="D273">
        <v>1</v>
      </c>
      <c r="E273">
        <v>1</v>
      </c>
      <c r="F273">
        <v>1</v>
      </c>
      <c r="G273">
        <v>2</v>
      </c>
      <c r="H273">
        <v>1</v>
      </c>
      <c r="I273">
        <v>3</v>
      </c>
      <c r="J273">
        <v>1</v>
      </c>
      <c r="K273">
        <v>1</v>
      </c>
      <c r="L273" s="2" t="s">
        <v>213</v>
      </c>
      <c r="M273" s="2">
        <f t="shared" si="25"/>
        <v>1</v>
      </c>
      <c r="N273" s="4">
        <f t="shared" si="26"/>
        <v>-6.141047517655335</v>
      </c>
      <c r="O273">
        <f t="shared" si="27"/>
        <v>2.1480434563470588E-3</v>
      </c>
      <c r="P273">
        <f t="shared" si="24"/>
        <v>6.1431978714661142</v>
      </c>
      <c r="Q273" t="str">
        <f t="shared" si="28"/>
        <v>Benign</v>
      </c>
      <c r="R273" s="70" t="str">
        <f t="shared" si="29"/>
        <v>Yes</v>
      </c>
    </row>
    <row r="274" spans="1:18" x14ac:dyDescent="0.35">
      <c r="A274" s="1">
        <v>1</v>
      </c>
      <c r="B274">
        <v>390840</v>
      </c>
      <c r="C274">
        <v>8</v>
      </c>
      <c r="D274">
        <v>4</v>
      </c>
      <c r="E274">
        <v>7</v>
      </c>
      <c r="F274">
        <v>1</v>
      </c>
      <c r="G274">
        <v>3</v>
      </c>
      <c r="H274">
        <v>10</v>
      </c>
      <c r="I274">
        <v>3</v>
      </c>
      <c r="J274">
        <v>9</v>
      </c>
      <c r="K274">
        <v>2</v>
      </c>
      <c r="L274" s="2" t="s">
        <v>2</v>
      </c>
      <c r="M274" s="2">
        <f t="shared" si="25"/>
        <v>1</v>
      </c>
      <c r="N274" s="4">
        <f t="shared" si="26"/>
        <v>5.3594550876294687</v>
      </c>
      <c r="O274">
        <f t="shared" si="27"/>
        <v>0.99531855066145203</v>
      </c>
      <c r="P274">
        <f t="shared" si="24"/>
        <v>4.6924416425293746E-3</v>
      </c>
      <c r="Q274" t="str">
        <f t="shared" si="28"/>
        <v>Malignant</v>
      </c>
      <c r="R274" s="70" t="str">
        <f t="shared" si="29"/>
        <v>Yes</v>
      </c>
    </row>
    <row r="275" spans="1:18" x14ac:dyDescent="0.35">
      <c r="A275" s="1">
        <v>1</v>
      </c>
      <c r="B275">
        <v>411453</v>
      </c>
      <c r="C275">
        <v>5</v>
      </c>
      <c r="D275">
        <v>1</v>
      </c>
      <c r="E275">
        <v>1</v>
      </c>
      <c r="F275">
        <v>1</v>
      </c>
      <c r="G275">
        <v>2</v>
      </c>
      <c r="H275">
        <v>1</v>
      </c>
      <c r="I275">
        <v>3</v>
      </c>
      <c r="J275">
        <v>1</v>
      </c>
      <c r="K275">
        <v>1</v>
      </c>
      <c r="L275" s="2" t="s">
        <v>213</v>
      </c>
      <c r="M275" s="2">
        <f t="shared" si="25"/>
        <v>1</v>
      </c>
      <c r="N275" s="4">
        <f t="shared" si="26"/>
        <v>-3.9925952577449824</v>
      </c>
      <c r="O275">
        <f t="shared" si="27"/>
        <v>1.811746562551925E-2</v>
      </c>
      <c r="P275">
        <f t="shared" si="24"/>
        <v>4.010878854290806</v>
      </c>
      <c r="Q275" t="str">
        <f t="shared" si="28"/>
        <v>Benign</v>
      </c>
      <c r="R275" s="70" t="str">
        <f t="shared" si="29"/>
        <v>Yes</v>
      </c>
    </row>
    <row r="276" spans="1:18" x14ac:dyDescent="0.35">
      <c r="A276" s="1">
        <v>1</v>
      </c>
      <c r="B276">
        <v>320675</v>
      </c>
      <c r="C276">
        <v>3</v>
      </c>
      <c r="D276">
        <v>3</v>
      </c>
      <c r="E276">
        <v>5</v>
      </c>
      <c r="F276">
        <v>2</v>
      </c>
      <c r="G276">
        <v>3</v>
      </c>
      <c r="H276">
        <v>10</v>
      </c>
      <c r="I276">
        <v>7</v>
      </c>
      <c r="J276">
        <v>1</v>
      </c>
      <c r="K276">
        <v>1</v>
      </c>
      <c r="L276" s="2" t="s">
        <v>2</v>
      </c>
      <c r="M276" s="2">
        <f t="shared" si="25"/>
        <v>1</v>
      </c>
      <c r="N276" s="4">
        <f t="shared" si="26"/>
        <v>2.0826654015360972</v>
      </c>
      <c r="O276">
        <f t="shared" si="27"/>
        <v>0.88920689583248314</v>
      </c>
      <c r="P276">
        <f t="shared" si="24"/>
        <v>0.11742534182490666</v>
      </c>
      <c r="Q276" t="str">
        <f t="shared" si="28"/>
        <v>Malignant</v>
      </c>
      <c r="R276" s="70" t="str">
        <f t="shared" si="29"/>
        <v>Yes</v>
      </c>
    </row>
    <row r="277" spans="1:18" x14ac:dyDescent="0.35">
      <c r="A277" s="1">
        <v>1</v>
      </c>
      <c r="B277">
        <v>428903</v>
      </c>
      <c r="C277">
        <v>7</v>
      </c>
      <c r="D277">
        <v>2</v>
      </c>
      <c r="E277">
        <v>4</v>
      </c>
      <c r="F277">
        <v>1</v>
      </c>
      <c r="G277">
        <v>3</v>
      </c>
      <c r="H277">
        <v>4</v>
      </c>
      <c r="I277">
        <v>3</v>
      </c>
      <c r="J277">
        <v>3</v>
      </c>
      <c r="K277">
        <v>1</v>
      </c>
      <c r="L277" s="2" t="s">
        <v>2</v>
      </c>
      <c r="M277" s="2">
        <f t="shared" si="25"/>
        <v>1</v>
      </c>
      <c r="N277" s="4">
        <f t="shared" si="26"/>
        <v>-0.26230594982514077</v>
      </c>
      <c r="O277">
        <f t="shared" si="27"/>
        <v>0.43479693938059477</v>
      </c>
      <c r="P277">
        <f t="shared" si="24"/>
        <v>0.83287616290292388</v>
      </c>
      <c r="Q277" t="str">
        <f t="shared" si="28"/>
        <v>Benign</v>
      </c>
      <c r="R277" s="70" t="str">
        <f t="shared" si="29"/>
        <v>No</v>
      </c>
    </row>
    <row r="278" spans="1:18" x14ac:dyDescent="0.35">
      <c r="A278" s="1">
        <v>1</v>
      </c>
      <c r="B278">
        <v>431495</v>
      </c>
      <c r="C278">
        <v>3</v>
      </c>
      <c r="D278">
        <v>1</v>
      </c>
      <c r="E278">
        <v>1</v>
      </c>
      <c r="F278">
        <v>1</v>
      </c>
      <c r="G278">
        <v>2</v>
      </c>
      <c r="H278">
        <v>1</v>
      </c>
      <c r="I278">
        <v>3</v>
      </c>
      <c r="J278">
        <v>2</v>
      </c>
      <c r="K278">
        <v>1</v>
      </c>
      <c r="L278" s="2" t="s">
        <v>213</v>
      </c>
      <c r="M278" s="2">
        <f t="shared" si="25"/>
        <v>1</v>
      </c>
      <c r="N278" s="4">
        <f t="shared" si="26"/>
        <v>-4.9030949385412548</v>
      </c>
      <c r="O278">
        <f t="shared" si="27"/>
        <v>7.3688686544226304E-3</v>
      </c>
      <c r="P278">
        <f t="shared" si="24"/>
        <v>4.9104910914268771</v>
      </c>
      <c r="Q278" t="str">
        <f t="shared" si="28"/>
        <v>Benign</v>
      </c>
      <c r="R278" s="70" t="str">
        <f t="shared" si="29"/>
        <v>Yes</v>
      </c>
    </row>
    <row r="279" spans="1:18" x14ac:dyDescent="0.35">
      <c r="A279" s="1">
        <v>1</v>
      </c>
      <c r="B279">
        <v>432809</v>
      </c>
      <c r="C279">
        <v>3</v>
      </c>
      <c r="D279">
        <v>1</v>
      </c>
      <c r="E279">
        <v>3</v>
      </c>
      <c r="F279">
        <v>1</v>
      </c>
      <c r="G279">
        <v>2</v>
      </c>
      <c r="H279">
        <v>0</v>
      </c>
      <c r="I279">
        <v>2</v>
      </c>
      <c r="J279">
        <v>1</v>
      </c>
      <c r="K279">
        <v>1</v>
      </c>
      <c r="L279" s="2" t="s">
        <v>213</v>
      </c>
      <c r="M279" s="2">
        <f t="shared" si="25"/>
        <v>1</v>
      </c>
      <c r="N279" s="4">
        <f t="shared" si="26"/>
        <v>-5.2630519551316901</v>
      </c>
      <c r="O279">
        <f t="shared" si="27"/>
        <v>5.1527843452005805E-3</v>
      </c>
      <c r="P279">
        <f t="shared" si="24"/>
        <v>5.2682180608512947</v>
      </c>
      <c r="Q279" t="str">
        <f t="shared" si="28"/>
        <v>Benign</v>
      </c>
      <c r="R279" s="70" t="str">
        <f t="shared" si="29"/>
        <v>Yes</v>
      </c>
    </row>
    <row r="280" spans="1:18" x14ac:dyDescent="0.35">
      <c r="A280" s="1">
        <v>1</v>
      </c>
      <c r="B280">
        <v>434518</v>
      </c>
      <c r="C280">
        <v>3</v>
      </c>
      <c r="D280">
        <v>1</v>
      </c>
      <c r="E280">
        <v>1</v>
      </c>
      <c r="F280">
        <v>1</v>
      </c>
      <c r="G280">
        <v>2</v>
      </c>
      <c r="H280">
        <v>1</v>
      </c>
      <c r="I280">
        <v>2</v>
      </c>
      <c r="J280">
        <v>1</v>
      </c>
      <c r="K280">
        <v>1</v>
      </c>
      <c r="L280" s="2" t="s">
        <v>213</v>
      </c>
      <c r="M280" s="2">
        <f t="shared" si="25"/>
        <v>1</v>
      </c>
      <c r="N280" s="4">
        <f t="shared" si="26"/>
        <v>-5.4849477252529599</v>
      </c>
      <c r="O280">
        <f t="shared" si="27"/>
        <v>4.1316109197195158E-3</v>
      </c>
      <c r="P280">
        <f t="shared" si="24"/>
        <v>5.4890878948593187</v>
      </c>
      <c r="Q280" t="str">
        <f t="shared" si="28"/>
        <v>Benign</v>
      </c>
      <c r="R280" s="70" t="str">
        <f t="shared" si="29"/>
        <v>Yes</v>
      </c>
    </row>
    <row r="281" spans="1:18" x14ac:dyDescent="0.35">
      <c r="A281" s="1">
        <v>1</v>
      </c>
      <c r="B281">
        <v>452264</v>
      </c>
      <c r="C281">
        <v>1</v>
      </c>
      <c r="D281">
        <v>1</v>
      </c>
      <c r="E281">
        <v>1</v>
      </c>
      <c r="F281">
        <v>1</v>
      </c>
      <c r="G281">
        <v>2</v>
      </c>
      <c r="H281">
        <v>1</v>
      </c>
      <c r="I281">
        <v>2</v>
      </c>
      <c r="J281">
        <v>1</v>
      </c>
      <c r="K281">
        <v>1</v>
      </c>
      <c r="L281" s="2" t="s">
        <v>213</v>
      </c>
      <c r="M281" s="2">
        <f t="shared" si="25"/>
        <v>1</v>
      </c>
      <c r="N281" s="4">
        <f t="shared" si="26"/>
        <v>-6.5591738552081367</v>
      </c>
      <c r="O281">
        <f t="shared" si="27"/>
        <v>1.4150507142749963E-3</v>
      </c>
      <c r="P281">
        <f t="shared" si="24"/>
        <v>6.5605899080521617</v>
      </c>
      <c r="Q281" t="str">
        <f t="shared" si="28"/>
        <v>Benign</v>
      </c>
      <c r="R281" s="70" t="str">
        <f t="shared" si="29"/>
        <v>Yes</v>
      </c>
    </row>
    <row r="282" spans="1:18" x14ac:dyDescent="0.35">
      <c r="A282" s="1">
        <v>1</v>
      </c>
      <c r="B282">
        <v>456282</v>
      </c>
      <c r="C282">
        <v>1</v>
      </c>
      <c r="D282">
        <v>1</v>
      </c>
      <c r="E282">
        <v>1</v>
      </c>
      <c r="F282">
        <v>1</v>
      </c>
      <c r="G282">
        <v>2</v>
      </c>
      <c r="H282">
        <v>1</v>
      </c>
      <c r="I282">
        <v>3</v>
      </c>
      <c r="J282">
        <v>1</v>
      </c>
      <c r="K282">
        <v>1</v>
      </c>
      <c r="L282" s="2" t="s">
        <v>213</v>
      </c>
      <c r="M282" s="2">
        <f t="shared" si="25"/>
        <v>1</v>
      </c>
      <c r="N282" s="4">
        <f t="shared" si="26"/>
        <v>-6.141047517655335</v>
      </c>
      <c r="O282">
        <f t="shared" si="27"/>
        <v>2.1480434563470588E-3</v>
      </c>
      <c r="P282">
        <f t="shared" si="24"/>
        <v>6.1431978714661142</v>
      </c>
      <c r="Q282" t="str">
        <f t="shared" si="28"/>
        <v>Benign</v>
      </c>
      <c r="R282" s="70" t="str">
        <f t="shared" si="29"/>
        <v>Yes</v>
      </c>
    </row>
    <row r="283" spans="1:18" x14ac:dyDescent="0.35">
      <c r="A283" s="1">
        <v>1</v>
      </c>
      <c r="B283">
        <v>476903</v>
      </c>
      <c r="C283">
        <v>10</v>
      </c>
      <c r="D283">
        <v>5</v>
      </c>
      <c r="E283">
        <v>7</v>
      </c>
      <c r="F283">
        <v>3</v>
      </c>
      <c r="G283">
        <v>3</v>
      </c>
      <c r="H283">
        <v>7</v>
      </c>
      <c r="I283">
        <v>3</v>
      </c>
      <c r="J283">
        <v>3</v>
      </c>
      <c r="K283">
        <v>8</v>
      </c>
      <c r="L283" s="2" t="s">
        <v>2</v>
      </c>
      <c r="M283" s="2">
        <f t="shared" si="25"/>
        <v>1</v>
      </c>
      <c r="N283" s="4">
        <f t="shared" si="26"/>
        <v>7.8319525353874013</v>
      </c>
      <c r="O283">
        <f t="shared" si="27"/>
        <v>0.99960330756740845</v>
      </c>
      <c r="P283">
        <f t="shared" si="24"/>
        <v>3.9677113584926703E-4</v>
      </c>
      <c r="Q283" t="str">
        <f t="shared" si="28"/>
        <v>Malignant</v>
      </c>
      <c r="R283" s="70" t="str">
        <f t="shared" si="29"/>
        <v>Yes</v>
      </c>
    </row>
    <row r="284" spans="1:18" x14ac:dyDescent="0.35">
      <c r="A284" s="1">
        <v>1</v>
      </c>
      <c r="B284">
        <v>486283</v>
      </c>
      <c r="C284">
        <v>3</v>
      </c>
      <c r="D284">
        <v>1</v>
      </c>
      <c r="E284">
        <v>1</v>
      </c>
      <c r="F284">
        <v>1</v>
      </c>
      <c r="G284">
        <v>2</v>
      </c>
      <c r="H284">
        <v>1</v>
      </c>
      <c r="I284">
        <v>3</v>
      </c>
      <c r="J284">
        <v>1</v>
      </c>
      <c r="K284">
        <v>1</v>
      </c>
      <c r="L284" s="2" t="s">
        <v>213</v>
      </c>
      <c r="M284" s="2">
        <f t="shared" si="25"/>
        <v>1</v>
      </c>
      <c r="N284" s="4">
        <f t="shared" si="26"/>
        <v>-5.0668213877001591</v>
      </c>
      <c r="O284">
        <f t="shared" si="27"/>
        <v>6.2629495433034321E-3</v>
      </c>
      <c r="P284">
        <f t="shared" si="24"/>
        <v>5.0731040317856309</v>
      </c>
      <c r="Q284" t="str">
        <f t="shared" si="28"/>
        <v>Benign</v>
      </c>
      <c r="R284" s="70" t="str">
        <f t="shared" si="29"/>
        <v>Yes</v>
      </c>
    </row>
    <row r="285" spans="1:18" x14ac:dyDescent="0.35">
      <c r="A285" s="1">
        <v>1</v>
      </c>
      <c r="B285">
        <v>486662</v>
      </c>
      <c r="C285">
        <v>2</v>
      </c>
      <c r="D285">
        <v>1</v>
      </c>
      <c r="E285">
        <v>1</v>
      </c>
      <c r="F285">
        <v>2</v>
      </c>
      <c r="G285">
        <v>2</v>
      </c>
      <c r="H285">
        <v>1</v>
      </c>
      <c r="I285">
        <v>3</v>
      </c>
      <c r="J285">
        <v>1</v>
      </c>
      <c r="K285">
        <v>1</v>
      </c>
      <c r="L285" s="2" t="s">
        <v>213</v>
      </c>
      <c r="M285" s="2">
        <f t="shared" si="25"/>
        <v>1</v>
      </c>
      <c r="N285" s="4">
        <f t="shared" si="26"/>
        <v>-5.3654636030895295</v>
      </c>
      <c r="O285">
        <f t="shared" si="27"/>
        <v>4.6535356190675788E-3</v>
      </c>
      <c r="P285">
        <f t="shared" si="24"/>
        <v>5.3701280001145353</v>
      </c>
      <c r="Q285" t="str">
        <f t="shared" si="28"/>
        <v>Benign</v>
      </c>
      <c r="R285" s="70" t="str">
        <f t="shared" si="29"/>
        <v>Yes</v>
      </c>
    </row>
    <row r="286" spans="1:18" x14ac:dyDescent="0.35">
      <c r="A286" s="1">
        <v>1</v>
      </c>
      <c r="B286">
        <v>488173</v>
      </c>
      <c r="C286">
        <v>1</v>
      </c>
      <c r="D286">
        <v>4</v>
      </c>
      <c r="E286">
        <v>3</v>
      </c>
      <c r="F286">
        <v>10</v>
      </c>
      <c r="G286">
        <v>4</v>
      </c>
      <c r="H286">
        <v>10</v>
      </c>
      <c r="I286">
        <v>5</v>
      </c>
      <c r="J286">
        <v>6</v>
      </c>
      <c r="K286">
        <v>1</v>
      </c>
      <c r="L286" s="2" t="s">
        <v>2</v>
      </c>
      <c r="M286" s="2">
        <f t="shared" si="25"/>
        <v>1</v>
      </c>
      <c r="N286" s="4">
        <f t="shared" si="26"/>
        <v>2.3143627961474404</v>
      </c>
      <c r="O286">
        <f t="shared" si="27"/>
        <v>0.91005959451742957</v>
      </c>
      <c r="P286">
        <f t="shared" si="24"/>
        <v>9.4245193134826433E-2</v>
      </c>
      <c r="Q286" t="str">
        <f t="shared" si="28"/>
        <v>Malignant</v>
      </c>
      <c r="R286" s="70" t="str">
        <f t="shared" si="29"/>
        <v>Yes</v>
      </c>
    </row>
    <row r="287" spans="1:18" x14ac:dyDescent="0.35">
      <c r="A287" s="1">
        <v>1</v>
      </c>
      <c r="B287">
        <v>492268</v>
      </c>
      <c r="C287">
        <v>10</v>
      </c>
      <c r="D287">
        <v>4</v>
      </c>
      <c r="E287">
        <v>6</v>
      </c>
      <c r="F287">
        <v>1</v>
      </c>
      <c r="G287">
        <v>2</v>
      </c>
      <c r="H287">
        <v>10</v>
      </c>
      <c r="I287">
        <v>5</v>
      </c>
      <c r="J287">
        <v>3</v>
      </c>
      <c r="K287">
        <v>1</v>
      </c>
      <c r="L287" s="2" t="s">
        <v>2</v>
      </c>
      <c r="M287" s="2">
        <f t="shared" si="25"/>
        <v>1</v>
      </c>
      <c r="N287" s="4">
        <f t="shared" si="26"/>
        <v>5.3783178714440041</v>
      </c>
      <c r="O287">
        <f t="shared" si="27"/>
        <v>0.99540562629509022</v>
      </c>
      <c r="P287">
        <f t="shared" si="24"/>
        <v>4.6049602780071988E-3</v>
      </c>
      <c r="Q287" t="str">
        <f t="shared" si="28"/>
        <v>Malignant</v>
      </c>
      <c r="R287" s="70" t="str">
        <f t="shared" si="29"/>
        <v>Yes</v>
      </c>
    </row>
    <row r="288" spans="1:18" x14ac:dyDescent="0.35">
      <c r="A288" s="1">
        <v>1</v>
      </c>
      <c r="B288">
        <v>508234</v>
      </c>
      <c r="C288">
        <v>7</v>
      </c>
      <c r="D288">
        <v>4</v>
      </c>
      <c r="E288">
        <v>5</v>
      </c>
      <c r="F288">
        <v>10</v>
      </c>
      <c r="G288">
        <v>2</v>
      </c>
      <c r="H288">
        <v>10</v>
      </c>
      <c r="I288">
        <v>3</v>
      </c>
      <c r="J288">
        <v>8</v>
      </c>
      <c r="K288">
        <v>2</v>
      </c>
      <c r="L288" s="2" t="s">
        <v>2</v>
      </c>
      <c r="M288" s="2">
        <f t="shared" si="25"/>
        <v>1</v>
      </c>
      <c r="N288" s="4">
        <f t="shared" si="26"/>
        <v>6.0999103241999624</v>
      </c>
      <c r="O288">
        <f t="shared" si="27"/>
        <v>0.99776195123802247</v>
      </c>
      <c r="P288">
        <f t="shared" si="24"/>
        <v>2.2405569360841107E-3</v>
      </c>
      <c r="Q288" t="str">
        <f t="shared" si="28"/>
        <v>Malignant</v>
      </c>
      <c r="R288" s="70" t="str">
        <f t="shared" si="29"/>
        <v>Yes</v>
      </c>
    </row>
    <row r="289" spans="1:18" x14ac:dyDescent="0.35">
      <c r="A289" s="1">
        <v>1</v>
      </c>
      <c r="B289">
        <v>527363</v>
      </c>
      <c r="C289">
        <v>8</v>
      </c>
      <c r="D289">
        <v>10</v>
      </c>
      <c r="E289">
        <v>10</v>
      </c>
      <c r="F289">
        <v>10</v>
      </c>
      <c r="G289">
        <v>8</v>
      </c>
      <c r="H289">
        <v>10</v>
      </c>
      <c r="I289">
        <v>10</v>
      </c>
      <c r="J289">
        <v>7</v>
      </c>
      <c r="K289">
        <v>3</v>
      </c>
      <c r="L289" s="2" t="s">
        <v>2</v>
      </c>
      <c r="M289" s="2">
        <f t="shared" si="25"/>
        <v>1</v>
      </c>
      <c r="N289" s="4">
        <f t="shared" si="26"/>
        <v>11.954919384906972</v>
      </c>
      <c r="O289">
        <f t="shared" si="27"/>
        <v>0.99999357250587873</v>
      </c>
      <c r="P289">
        <f t="shared" si="24"/>
        <v>6.4275147777038204E-6</v>
      </c>
      <c r="Q289" t="str">
        <f t="shared" si="28"/>
        <v>Malignant</v>
      </c>
      <c r="R289" s="70" t="str">
        <f t="shared" si="29"/>
        <v>Yes</v>
      </c>
    </row>
    <row r="290" spans="1:18" x14ac:dyDescent="0.35">
      <c r="A290" s="1">
        <v>1</v>
      </c>
      <c r="B290">
        <v>529329</v>
      </c>
      <c r="C290">
        <v>10</v>
      </c>
      <c r="D290">
        <v>10</v>
      </c>
      <c r="E290">
        <v>10</v>
      </c>
      <c r="F290">
        <v>10</v>
      </c>
      <c r="G290">
        <v>10</v>
      </c>
      <c r="H290">
        <v>10</v>
      </c>
      <c r="I290">
        <v>4</v>
      </c>
      <c r="J290">
        <v>10</v>
      </c>
      <c r="K290">
        <v>10</v>
      </c>
      <c r="L290" s="2" t="s">
        <v>2</v>
      </c>
      <c r="M290" s="2">
        <f t="shared" si="25"/>
        <v>1</v>
      </c>
      <c r="N290" s="4">
        <f t="shared" si="26"/>
        <v>14.827613761183898</v>
      </c>
      <c r="O290">
        <f t="shared" si="27"/>
        <v>0.99999963654637403</v>
      </c>
      <c r="P290">
        <f t="shared" si="24"/>
        <v>3.6345369202262741E-7</v>
      </c>
      <c r="Q290" t="str">
        <f t="shared" si="28"/>
        <v>Malignant</v>
      </c>
      <c r="R290" s="70" t="str">
        <f t="shared" si="29"/>
        <v>Yes</v>
      </c>
    </row>
    <row r="291" spans="1:18" x14ac:dyDescent="0.35">
      <c r="A291" s="1">
        <v>1</v>
      </c>
      <c r="B291">
        <v>535331</v>
      </c>
      <c r="C291">
        <v>3</v>
      </c>
      <c r="D291">
        <v>1</v>
      </c>
      <c r="E291">
        <v>1</v>
      </c>
      <c r="F291">
        <v>1</v>
      </c>
      <c r="G291">
        <v>3</v>
      </c>
      <c r="H291">
        <v>1</v>
      </c>
      <c r="I291">
        <v>2</v>
      </c>
      <c r="J291">
        <v>1</v>
      </c>
      <c r="K291">
        <v>1</v>
      </c>
      <c r="L291" s="2" t="s">
        <v>213</v>
      </c>
      <c r="M291" s="2">
        <f t="shared" si="25"/>
        <v>1</v>
      </c>
      <c r="N291" s="4">
        <f t="shared" si="26"/>
        <v>-5.4306449083639565</v>
      </c>
      <c r="O291">
        <f t="shared" si="27"/>
        <v>4.3611669300586131E-3</v>
      </c>
      <c r="P291">
        <f t="shared" si="24"/>
        <v>5.43501561292274</v>
      </c>
      <c r="Q291" t="str">
        <f t="shared" si="28"/>
        <v>Benign</v>
      </c>
      <c r="R291" s="70" t="str">
        <f t="shared" si="29"/>
        <v>Yes</v>
      </c>
    </row>
    <row r="292" spans="1:18" x14ac:dyDescent="0.35">
      <c r="A292" s="1">
        <v>1</v>
      </c>
      <c r="B292">
        <v>543558</v>
      </c>
      <c r="C292">
        <v>6</v>
      </c>
      <c r="D292">
        <v>1</v>
      </c>
      <c r="E292">
        <v>3</v>
      </c>
      <c r="F292">
        <v>1</v>
      </c>
      <c r="G292">
        <v>4</v>
      </c>
      <c r="H292">
        <v>5</v>
      </c>
      <c r="I292">
        <v>5</v>
      </c>
      <c r="J292">
        <v>10</v>
      </c>
      <c r="K292">
        <v>1</v>
      </c>
      <c r="L292" s="2" t="s">
        <v>2</v>
      </c>
      <c r="M292" s="2">
        <f t="shared" si="25"/>
        <v>1</v>
      </c>
      <c r="N292" s="4">
        <f t="shared" si="26"/>
        <v>1.328531471551095</v>
      </c>
      <c r="O292">
        <f t="shared" si="27"/>
        <v>0.79059761921260074</v>
      </c>
      <c r="P292">
        <f t="shared" si="24"/>
        <v>0.23496613949190706</v>
      </c>
      <c r="Q292" t="str">
        <f t="shared" si="28"/>
        <v>Malignant</v>
      </c>
      <c r="R292" s="70" t="str">
        <f t="shared" si="29"/>
        <v>Yes</v>
      </c>
    </row>
    <row r="293" spans="1:18" x14ac:dyDescent="0.35">
      <c r="A293" s="1">
        <v>1</v>
      </c>
      <c r="B293">
        <v>555977</v>
      </c>
      <c r="C293">
        <v>5</v>
      </c>
      <c r="D293">
        <v>6</v>
      </c>
      <c r="E293">
        <v>6</v>
      </c>
      <c r="F293">
        <v>8</v>
      </c>
      <c r="G293">
        <v>6</v>
      </c>
      <c r="H293">
        <v>10</v>
      </c>
      <c r="I293">
        <v>4</v>
      </c>
      <c r="J293">
        <v>10</v>
      </c>
      <c r="K293">
        <v>4</v>
      </c>
      <c r="L293" s="2" t="s">
        <v>2</v>
      </c>
      <c r="M293" s="2">
        <f t="shared" si="25"/>
        <v>1</v>
      </c>
      <c r="N293" s="4">
        <f t="shared" si="26"/>
        <v>6.9203508159152776</v>
      </c>
      <c r="O293">
        <f t="shared" si="27"/>
        <v>0.99901349070675871</v>
      </c>
      <c r="P293">
        <f t="shared" si="24"/>
        <v>9.8699621379488888E-4</v>
      </c>
      <c r="Q293" t="str">
        <f t="shared" si="28"/>
        <v>Malignant</v>
      </c>
      <c r="R293" s="70" t="str">
        <f t="shared" si="29"/>
        <v>Yes</v>
      </c>
    </row>
    <row r="294" spans="1:18" x14ac:dyDescent="0.35">
      <c r="A294" s="1">
        <v>1</v>
      </c>
      <c r="B294">
        <v>560680</v>
      </c>
      <c r="C294">
        <v>1</v>
      </c>
      <c r="D294">
        <v>1</v>
      </c>
      <c r="E294">
        <v>1</v>
      </c>
      <c r="F294">
        <v>1</v>
      </c>
      <c r="G294">
        <v>2</v>
      </c>
      <c r="H294">
        <v>1</v>
      </c>
      <c r="I294">
        <v>1</v>
      </c>
      <c r="J294">
        <v>1</v>
      </c>
      <c r="K294">
        <v>1</v>
      </c>
      <c r="L294" s="2" t="s">
        <v>213</v>
      </c>
      <c r="M294" s="2">
        <f t="shared" si="25"/>
        <v>1</v>
      </c>
      <c r="N294" s="4">
        <f t="shared" si="26"/>
        <v>-6.9773001927609384</v>
      </c>
      <c r="O294">
        <f t="shared" si="27"/>
        <v>9.3194889712545643E-4</v>
      </c>
      <c r="P294">
        <f t="shared" si="24"/>
        <v>6.9782325761924344</v>
      </c>
      <c r="Q294" t="str">
        <f t="shared" si="28"/>
        <v>Benign</v>
      </c>
      <c r="R294" s="70" t="str">
        <f t="shared" si="29"/>
        <v>Yes</v>
      </c>
    </row>
    <row r="295" spans="1:18" x14ac:dyDescent="0.35">
      <c r="A295" s="1">
        <v>1</v>
      </c>
      <c r="B295">
        <v>561477</v>
      </c>
      <c r="C295">
        <v>1</v>
      </c>
      <c r="D295">
        <v>1</v>
      </c>
      <c r="E295">
        <v>1</v>
      </c>
      <c r="F295">
        <v>1</v>
      </c>
      <c r="G295">
        <v>2</v>
      </c>
      <c r="H295">
        <v>1</v>
      </c>
      <c r="I295">
        <v>3</v>
      </c>
      <c r="J295">
        <v>1</v>
      </c>
      <c r="K295">
        <v>1</v>
      </c>
      <c r="L295" s="2" t="s">
        <v>213</v>
      </c>
      <c r="M295" s="2">
        <f t="shared" si="25"/>
        <v>1</v>
      </c>
      <c r="N295" s="4">
        <f t="shared" si="26"/>
        <v>-6.141047517655335</v>
      </c>
      <c r="O295">
        <f t="shared" si="27"/>
        <v>2.1480434563470588E-3</v>
      </c>
      <c r="P295">
        <f t="shared" si="24"/>
        <v>6.1431978714661142</v>
      </c>
      <c r="Q295" t="str">
        <f t="shared" si="28"/>
        <v>Benign</v>
      </c>
      <c r="R295" s="70" t="str">
        <f t="shared" si="29"/>
        <v>Yes</v>
      </c>
    </row>
    <row r="296" spans="1:18" x14ac:dyDescent="0.35">
      <c r="A296" s="1">
        <v>1</v>
      </c>
      <c r="B296">
        <v>563649</v>
      </c>
      <c r="C296">
        <v>8</v>
      </c>
      <c r="D296">
        <v>8</v>
      </c>
      <c r="E296">
        <v>8</v>
      </c>
      <c r="F296">
        <v>1</v>
      </c>
      <c r="G296">
        <v>2</v>
      </c>
      <c r="H296">
        <v>0</v>
      </c>
      <c r="I296">
        <v>6</v>
      </c>
      <c r="J296">
        <v>10</v>
      </c>
      <c r="K296">
        <v>1</v>
      </c>
      <c r="L296" s="2" t="s">
        <v>2</v>
      </c>
      <c r="M296" s="2">
        <f t="shared" si="25"/>
        <v>1</v>
      </c>
      <c r="N296" s="4">
        <f t="shared" si="26"/>
        <v>2.279957892008273</v>
      </c>
      <c r="O296">
        <f t="shared" si="27"/>
        <v>0.90720350206937606</v>
      </c>
      <c r="P296">
        <f t="shared" si="24"/>
        <v>9.7388485710350775E-2</v>
      </c>
      <c r="Q296" t="str">
        <f t="shared" si="28"/>
        <v>Malignant</v>
      </c>
      <c r="R296" s="70" t="str">
        <f t="shared" si="29"/>
        <v>Yes</v>
      </c>
    </row>
    <row r="297" spans="1:18" x14ac:dyDescent="0.35">
      <c r="A297" s="1">
        <v>1</v>
      </c>
      <c r="B297">
        <v>601265</v>
      </c>
      <c r="C297">
        <v>10</v>
      </c>
      <c r="D297">
        <v>4</v>
      </c>
      <c r="E297">
        <v>4</v>
      </c>
      <c r="F297">
        <v>6</v>
      </c>
      <c r="G297">
        <v>2</v>
      </c>
      <c r="H297">
        <v>10</v>
      </c>
      <c r="I297">
        <v>2</v>
      </c>
      <c r="J297">
        <v>3</v>
      </c>
      <c r="K297">
        <v>1</v>
      </c>
      <c r="L297" s="2" t="s">
        <v>2</v>
      </c>
      <c r="M297" s="2">
        <f t="shared" si="25"/>
        <v>1</v>
      </c>
      <c r="N297" s="4">
        <f t="shared" si="26"/>
        <v>4.6656530280287214</v>
      </c>
      <c r="O297">
        <f t="shared" si="27"/>
        <v>0.99067468095485633</v>
      </c>
      <c r="P297">
        <f t="shared" si="24"/>
        <v>9.3690720523955367E-3</v>
      </c>
      <c r="Q297" t="str">
        <f t="shared" si="28"/>
        <v>Malignant</v>
      </c>
      <c r="R297" s="70" t="str">
        <f t="shared" si="29"/>
        <v>Yes</v>
      </c>
    </row>
    <row r="298" spans="1:18" x14ac:dyDescent="0.35">
      <c r="A298" s="1">
        <v>1</v>
      </c>
      <c r="B298">
        <v>606140</v>
      </c>
      <c r="C298">
        <v>1</v>
      </c>
      <c r="D298">
        <v>1</v>
      </c>
      <c r="E298">
        <v>1</v>
      </c>
      <c r="F298">
        <v>1</v>
      </c>
      <c r="G298">
        <v>2</v>
      </c>
      <c r="H298">
        <v>0</v>
      </c>
      <c r="I298">
        <v>2</v>
      </c>
      <c r="J298">
        <v>1</v>
      </c>
      <c r="K298">
        <v>1</v>
      </c>
      <c r="L298" s="2" t="s">
        <v>213</v>
      </c>
      <c r="M298" s="2">
        <f t="shared" si="25"/>
        <v>1</v>
      </c>
      <c r="N298" s="4">
        <f t="shared" si="26"/>
        <v>-6.9879181637848307</v>
      </c>
      <c r="O298">
        <f t="shared" si="27"/>
        <v>9.2211491629476448E-4</v>
      </c>
      <c r="P298">
        <f t="shared" si="24"/>
        <v>6.9888407041106229</v>
      </c>
      <c r="Q298" t="str">
        <f t="shared" si="28"/>
        <v>Benign</v>
      </c>
      <c r="R298" s="70" t="str">
        <f t="shared" si="29"/>
        <v>Yes</v>
      </c>
    </row>
    <row r="299" spans="1:18" x14ac:dyDescent="0.35">
      <c r="A299" s="1">
        <v>1</v>
      </c>
      <c r="B299">
        <v>606722</v>
      </c>
      <c r="C299">
        <v>5</v>
      </c>
      <c r="D299">
        <v>5</v>
      </c>
      <c r="E299">
        <v>7</v>
      </c>
      <c r="F299">
        <v>8</v>
      </c>
      <c r="G299">
        <v>6</v>
      </c>
      <c r="H299">
        <v>10</v>
      </c>
      <c r="I299">
        <v>7</v>
      </c>
      <c r="J299">
        <v>4</v>
      </c>
      <c r="K299">
        <v>1</v>
      </c>
      <c r="L299" s="2" t="s">
        <v>2</v>
      </c>
      <c r="M299" s="2">
        <f t="shared" si="25"/>
        <v>1</v>
      </c>
      <c r="N299" s="4">
        <f t="shared" si="26"/>
        <v>5.9166733438239145</v>
      </c>
      <c r="O299">
        <f t="shared" si="27"/>
        <v>0.99731309114029465</v>
      </c>
      <c r="P299">
        <f t="shared" si="24"/>
        <v>2.6905250784013835E-3</v>
      </c>
      <c r="Q299" t="str">
        <f t="shared" si="28"/>
        <v>Malignant</v>
      </c>
      <c r="R299" s="70" t="str">
        <f t="shared" si="29"/>
        <v>Yes</v>
      </c>
    </row>
    <row r="300" spans="1:18" x14ac:dyDescent="0.35">
      <c r="A300" s="1">
        <v>1</v>
      </c>
      <c r="B300">
        <v>616240</v>
      </c>
      <c r="C300">
        <v>5</v>
      </c>
      <c r="D300">
        <v>3</v>
      </c>
      <c r="E300">
        <v>4</v>
      </c>
      <c r="F300">
        <v>3</v>
      </c>
      <c r="G300">
        <v>4</v>
      </c>
      <c r="H300">
        <v>5</v>
      </c>
      <c r="I300">
        <v>4</v>
      </c>
      <c r="J300">
        <v>7</v>
      </c>
      <c r="K300">
        <v>1</v>
      </c>
      <c r="L300" s="2" t="s">
        <v>213</v>
      </c>
      <c r="M300" s="2">
        <f t="shared" si="25"/>
        <v>1</v>
      </c>
      <c r="N300" s="4">
        <f t="shared" si="26"/>
        <v>0.70860329803105948</v>
      </c>
      <c r="O300">
        <f t="shared" si="27"/>
        <v>0.6700924663117851</v>
      </c>
      <c r="P300">
        <f t="shared" si="24"/>
        <v>0.40033956669897452</v>
      </c>
      <c r="Q300" t="str">
        <f t="shared" si="28"/>
        <v>Malignant</v>
      </c>
      <c r="R300" s="70" t="str">
        <f t="shared" si="29"/>
        <v>No</v>
      </c>
    </row>
    <row r="301" spans="1:18" x14ac:dyDescent="0.35">
      <c r="A301" s="1">
        <v>1</v>
      </c>
      <c r="B301">
        <v>61634</v>
      </c>
      <c r="C301">
        <v>5</v>
      </c>
      <c r="D301">
        <v>4</v>
      </c>
      <c r="E301">
        <v>3</v>
      </c>
      <c r="F301">
        <v>1</v>
      </c>
      <c r="G301">
        <v>2</v>
      </c>
      <c r="H301">
        <v>0</v>
      </c>
      <c r="I301">
        <v>2</v>
      </c>
      <c r="J301">
        <v>3</v>
      </c>
      <c r="K301">
        <v>1</v>
      </c>
      <c r="L301" s="2" t="s">
        <v>213</v>
      </c>
      <c r="M301" s="2">
        <f t="shared" si="25"/>
        <v>1</v>
      </c>
      <c r="N301" s="4">
        <f t="shared" si="26"/>
        <v>-3.8250296699162325</v>
      </c>
      <c r="O301">
        <f t="shared" si="27"/>
        <v>2.1351936168726743E-2</v>
      </c>
      <c r="P301">
        <f t="shared" si="24"/>
        <v>3.8466128563595259</v>
      </c>
      <c r="Q301" t="str">
        <f t="shared" si="28"/>
        <v>Benign</v>
      </c>
      <c r="R301" s="70" t="str">
        <f t="shared" si="29"/>
        <v>Yes</v>
      </c>
    </row>
    <row r="302" spans="1:18" x14ac:dyDescent="0.35">
      <c r="A302" s="1">
        <v>1</v>
      </c>
      <c r="B302">
        <v>625201</v>
      </c>
      <c r="C302">
        <v>8</v>
      </c>
      <c r="D302">
        <v>2</v>
      </c>
      <c r="E302">
        <v>1</v>
      </c>
      <c r="F302">
        <v>1</v>
      </c>
      <c r="G302">
        <v>5</v>
      </c>
      <c r="H302">
        <v>1</v>
      </c>
      <c r="I302">
        <v>1</v>
      </c>
      <c r="J302">
        <v>1</v>
      </c>
      <c r="K302">
        <v>1</v>
      </c>
      <c r="L302" s="2" t="s">
        <v>213</v>
      </c>
      <c r="M302" s="2">
        <f t="shared" si="25"/>
        <v>1</v>
      </c>
      <c r="N302" s="4">
        <f t="shared" si="26"/>
        <v>-3.0424858682699858</v>
      </c>
      <c r="O302">
        <f t="shared" si="27"/>
        <v>4.5542990849727752E-2</v>
      </c>
      <c r="P302">
        <f t="shared" si="24"/>
        <v>3.0890985452784783</v>
      </c>
      <c r="Q302" t="str">
        <f t="shared" si="28"/>
        <v>Benign</v>
      </c>
      <c r="R302" s="70" t="str">
        <f t="shared" si="29"/>
        <v>Yes</v>
      </c>
    </row>
    <row r="303" spans="1:18" x14ac:dyDescent="0.35">
      <c r="A303" s="1">
        <v>1</v>
      </c>
      <c r="B303">
        <v>63375</v>
      </c>
      <c r="C303">
        <v>9</v>
      </c>
      <c r="D303">
        <v>1</v>
      </c>
      <c r="E303">
        <v>2</v>
      </c>
      <c r="F303">
        <v>6</v>
      </c>
      <c r="G303">
        <v>4</v>
      </c>
      <c r="H303">
        <v>10</v>
      </c>
      <c r="I303">
        <v>7</v>
      </c>
      <c r="J303">
        <v>7</v>
      </c>
      <c r="K303">
        <v>2</v>
      </c>
      <c r="L303" s="2" t="s">
        <v>2</v>
      </c>
      <c r="M303" s="2">
        <f t="shared" si="25"/>
        <v>1</v>
      </c>
      <c r="N303" s="4">
        <f t="shared" si="26"/>
        <v>6.82533421564316</v>
      </c>
      <c r="O303">
        <f t="shared" si="27"/>
        <v>0.99891526497609839</v>
      </c>
      <c r="P303">
        <f t="shared" si="24"/>
        <v>1.085323774735254E-3</v>
      </c>
      <c r="Q303" t="str">
        <f t="shared" si="28"/>
        <v>Malignant</v>
      </c>
      <c r="R303" s="70" t="str">
        <f t="shared" si="29"/>
        <v>Yes</v>
      </c>
    </row>
    <row r="304" spans="1:18" x14ac:dyDescent="0.35">
      <c r="A304" s="1">
        <v>1</v>
      </c>
      <c r="B304">
        <v>635844</v>
      </c>
      <c r="C304">
        <v>8</v>
      </c>
      <c r="D304">
        <v>4</v>
      </c>
      <c r="E304">
        <v>10</v>
      </c>
      <c r="F304">
        <v>5</v>
      </c>
      <c r="G304">
        <v>4</v>
      </c>
      <c r="H304">
        <v>4</v>
      </c>
      <c r="I304">
        <v>7</v>
      </c>
      <c r="J304">
        <v>10</v>
      </c>
      <c r="K304">
        <v>1</v>
      </c>
      <c r="L304" s="2" t="s">
        <v>2</v>
      </c>
      <c r="M304" s="2">
        <f t="shared" si="25"/>
        <v>1</v>
      </c>
      <c r="N304" s="4">
        <f t="shared" si="26"/>
        <v>6.0777328987733981</v>
      </c>
      <c r="O304">
        <f t="shared" si="27"/>
        <v>0.99771187744598167</v>
      </c>
      <c r="P304">
        <f t="shared" si="24"/>
        <v>2.2907443064535222E-3</v>
      </c>
      <c r="Q304" t="str">
        <f t="shared" si="28"/>
        <v>Malignant</v>
      </c>
      <c r="R304" s="70" t="str">
        <f t="shared" si="29"/>
        <v>Yes</v>
      </c>
    </row>
    <row r="305" spans="1:18" x14ac:dyDescent="0.35">
      <c r="A305" s="1">
        <v>1</v>
      </c>
      <c r="B305">
        <v>636130</v>
      </c>
      <c r="C305">
        <v>1</v>
      </c>
      <c r="D305">
        <v>1</v>
      </c>
      <c r="E305">
        <v>1</v>
      </c>
      <c r="F305">
        <v>1</v>
      </c>
      <c r="G305">
        <v>2</v>
      </c>
      <c r="H305">
        <v>1</v>
      </c>
      <c r="I305">
        <v>3</v>
      </c>
      <c r="J305">
        <v>1</v>
      </c>
      <c r="K305">
        <v>1</v>
      </c>
      <c r="L305" s="2" t="s">
        <v>213</v>
      </c>
      <c r="M305" s="2">
        <f t="shared" si="25"/>
        <v>1</v>
      </c>
      <c r="N305" s="4">
        <f t="shared" si="26"/>
        <v>-6.141047517655335</v>
      </c>
      <c r="O305">
        <f t="shared" si="27"/>
        <v>2.1480434563470588E-3</v>
      </c>
      <c r="P305">
        <f t="shared" si="24"/>
        <v>6.1431978714661142</v>
      </c>
      <c r="Q305" t="str">
        <f t="shared" si="28"/>
        <v>Benign</v>
      </c>
      <c r="R305" s="70" t="str">
        <f t="shared" si="29"/>
        <v>Yes</v>
      </c>
    </row>
    <row r="306" spans="1:18" x14ac:dyDescent="0.35">
      <c r="A306" s="1">
        <v>1</v>
      </c>
      <c r="B306">
        <v>640744</v>
      </c>
      <c r="C306">
        <v>10</v>
      </c>
      <c r="D306">
        <v>10</v>
      </c>
      <c r="E306">
        <v>10</v>
      </c>
      <c r="F306">
        <v>7</v>
      </c>
      <c r="G306">
        <v>9</v>
      </c>
      <c r="H306">
        <v>10</v>
      </c>
      <c r="I306">
        <v>7</v>
      </c>
      <c r="J306">
        <v>10</v>
      </c>
      <c r="K306">
        <v>10</v>
      </c>
      <c r="L306" s="2" t="s">
        <v>2</v>
      </c>
      <c r="M306" s="2">
        <f t="shared" si="25"/>
        <v>1</v>
      </c>
      <c r="N306" s="4">
        <f t="shared" si="26"/>
        <v>15.312277408188649</v>
      </c>
      <c r="O306">
        <f t="shared" si="27"/>
        <v>0.99999977614730928</v>
      </c>
      <c r="P306">
        <f t="shared" si="24"/>
        <v>2.2385271577224733E-7</v>
      </c>
      <c r="Q306" t="str">
        <f t="shared" si="28"/>
        <v>Malignant</v>
      </c>
      <c r="R306" s="70" t="str">
        <f t="shared" si="29"/>
        <v>Yes</v>
      </c>
    </row>
    <row r="307" spans="1:18" x14ac:dyDescent="0.35">
      <c r="A307" s="1">
        <v>1</v>
      </c>
      <c r="B307">
        <v>646904</v>
      </c>
      <c r="C307">
        <v>1</v>
      </c>
      <c r="D307">
        <v>1</v>
      </c>
      <c r="E307">
        <v>1</v>
      </c>
      <c r="F307">
        <v>1</v>
      </c>
      <c r="G307">
        <v>2</v>
      </c>
      <c r="H307">
        <v>1</v>
      </c>
      <c r="I307">
        <v>3</v>
      </c>
      <c r="J307">
        <v>1</v>
      </c>
      <c r="K307">
        <v>1</v>
      </c>
      <c r="L307" s="2" t="s">
        <v>213</v>
      </c>
      <c r="M307" s="2">
        <f t="shared" si="25"/>
        <v>1</v>
      </c>
      <c r="N307" s="4">
        <f t="shared" si="26"/>
        <v>-6.141047517655335</v>
      </c>
      <c r="O307">
        <f t="shared" si="27"/>
        <v>2.1480434563470588E-3</v>
      </c>
      <c r="P307">
        <f t="shared" si="24"/>
        <v>6.1431978714661142</v>
      </c>
      <c r="Q307" t="str">
        <f t="shared" si="28"/>
        <v>Benign</v>
      </c>
      <c r="R307" s="70" t="str">
        <f t="shared" si="29"/>
        <v>Yes</v>
      </c>
    </row>
    <row r="308" spans="1:18" x14ac:dyDescent="0.35">
      <c r="A308" s="1">
        <v>1</v>
      </c>
      <c r="B308">
        <v>653777</v>
      </c>
      <c r="C308">
        <v>8</v>
      </c>
      <c r="D308">
        <v>3</v>
      </c>
      <c r="E308">
        <v>4</v>
      </c>
      <c r="F308">
        <v>9</v>
      </c>
      <c r="G308">
        <v>3</v>
      </c>
      <c r="H308">
        <v>10</v>
      </c>
      <c r="I308">
        <v>3</v>
      </c>
      <c r="J308">
        <v>3</v>
      </c>
      <c r="K308">
        <v>1</v>
      </c>
      <c r="L308" s="2" t="s">
        <v>2</v>
      </c>
      <c r="M308" s="2">
        <f t="shared" si="25"/>
        <v>1</v>
      </c>
      <c r="N308" s="4">
        <f t="shared" si="26"/>
        <v>4.7671541822991763</v>
      </c>
      <c r="O308">
        <f t="shared" si="27"/>
        <v>0.99156716926654431</v>
      </c>
      <c r="P308">
        <f t="shared" si="24"/>
        <v>8.4685882169886258E-3</v>
      </c>
      <c r="Q308" t="str">
        <f t="shared" si="28"/>
        <v>Malignant</v>
      </c>
      <c r="R308" s="70" t="str">
        <f t="shared" si="29"/>
        <v>Yes</v>
      </c>
    </row>
    <row r="309" spans="1:18" x14ac:dyDescent="0.35">
      <c r="A309" s="1">
        <v>1</v>
      </c>
      <c r="B309">
        <v>659642</v>
      </c>
      <c r="C309">
        <v>10</v>
      </c>
      <c r="D309">
        <v>8</v>
      </c>
      <c r="E309">
        <v>4</v>
      </c>
      <c r="F309">
        <v>4</v>
      </c>
      <c r="G309">
        <v>4</v>
      </c>
      <c r="H309">
        <v>10</v>
      </c>
      <c r="I309">
        <v>3</v>
      </c>
      <c r="J309">
        <v>10</v>
      </c>
      <c r="K309">
        <v>4</v>
      </c>
      <c r="L309" s="2" t="s">
        <v>2</v>
      </c>
      <c r="M309" s="2">
        <f t="shared" si="25"/>
        <v>1</v>
      </c>
      <c r="N309" s="4">
        <f t="shared" si="26"/>
        <v>7.4988895303832237</v>
      </c>
      <c r="O309">
        <f t="shared" si="27"/>
        <v>0.99944660751812686</v>
      </c>
      <c r="P309">
        <f t="shared" si="24"/>
        <v>5.5354566000699384E-4</v>
      </c>
      <c r="Q309" t="str">
        <f t="shared" si="28"/>
        <v>Malignant</v>
      </c>
      <c r="R309" s="70" t="str">
        <f t="shared" si="29"/>
        <v>Yes</v>
      </c>
    </row>
    <row r="310" spans="1:18" x14ac:dyDescent="0.35">
      <c r="A310" s="1">
        <v>1</v>
      </c>
      <c r="B310">
        <v>666090</v>
      </c>
      <c r="C310">
        <v>1</v>
      </c>
      <c r="D310">
        <v>1</v>
      </c>
      <c r="E310">
        <v>1</v>
      </c>
      <c r="F310">
        <v>1</v>
      </c>
      <c r="G310">
        <v>2</v>
      </c>
      <c r="H310">
        <v>1</v>
      </c>
      <c r="I310">
        <v>3</v>
      </c>
      <c r="J310">
        <v>1</v>
      </c>
      <c r="K310">
        <v>1</v>
      </c>
      <c r="L310" s="2" t="s">
        <v>213</v>
      </c>
      <c r="M310" s="2">
        <f t="shared" si="25"/>
        <v>1</v>
      </c>
      <c r="N310" s="4">
        <f t="shared" si="26"/>
        <v>-6.141047517655335</v>
      </c>
      <c r="O310">
        <f t="shared" si="27"/>
        <v>2.1480434563470588E-3</v>
      </c>
      <c r="P310">
        <f t="shared" si="24"/>
        <v>6.1431978714661142</v>
      </c>
      <c r="Q310" t="str">
        <f t="shared" si="28"/>
        <v>Benign</v>
      </c>
      <c r="R310" s="70" t="str">
        <f t="shared" si="29"/>
        <v>Yes</v>
      </c>
    </row>
    <row r="311" spans="1:18" x14ac:dyDescent="0.35">
      <c r="A311" s="1">
        <v>1</v>
      </c>
      <c r="B311">
        <v>666942</v>
      </c>
      <c r="C311">
        <v>1</v>
      </c>
      <c r="D311">
        <v>1</v>
      </c>
      <c r="E311">
        <v>1</v>
      </c>
      <c r="F311">
        <v>1</v>
      </c>
      <c r="G311">
        <v>2</v>
      </c>
      <c r="H311">
        <v>1</v>
      </c>
      <c r="I311">
        <v>3</v>
      </c>
      <c r="J311">
        <v>1</v>
      </c>
      <c r="K311">
        <v>1</v>
      </c>
      <c r="L311" s="2" t="s">
        <v>213</v>
      </c>
      <c r="M311" s="2">
        <f t="shared" si="25"/>
        <v>1</v>
      </c>
      <c r="N311" s="4">
        <f t="shared" si="26"/>
        <v>-6.141047517655335</v>
      </c>
      <c r="O311">
        <f t="shared" si="27"/>
        <v>2.1480434563470588E-3</v>
      </c>
      <c r="P311">
        <f t="shared" si="24"/>
        <v>6.1431978714661142</v>
      </c>
      <c r="Q311" t="str">
        <f t="shared" si="28"/>
        <v>Benign</v>
      </c>
      <c r="R311" s="70" t="str">
        <f t="shared" si="29"/>
        <v>Yes</v>
      </c>
    </row>
    <row r="312" spans="1:18" x14ac:dyDescent="0.35">
      <c r="A312" s="1">
        <v>1</v>
      </c>
      <c r="B312">
        <v>667204</v>
      </c>
      <c r="C312">
        <v>7</v>
      </c>
      <c r="D312">
        <v>8</v>
      </c>
      <c r="E312">
        <v>7</v>
      </c>
      <c r="F312">
        <v>6</v>
      </c>
      <c r="G312">
        <v>4</v>
      </c>
      <c r="H312">
        <v>3</v>
      </c>
      <c r="I312">
        <v>8</v>
      </c>
      <c r="J312">
        <v>8</v>
      </c>
      <c r="K312">
        <v>4</v>
      </c>
      <c r="L312" s="2" t="s">
        <v>2</v>
      </c>
      <c r="M312" s="2">
        <f t="shared" si="25"/>
        <v>1</v>
      </c>
      <c r="N312" s="4">
        <f t="shared" si="26"/>
        <v>6.1024207820831826</v>
      </c>
      <c r="O312">
        <f t="shared" si="27"/>
        <v>0.99776755019119145</v>
      </c>
      <c r="P312">
        <f t="shared" si="24"/>
        <v>2.2349454398221027E-3</v>
      </c>
      <c r="Q312" t="str">
        <f t="shared" si="28"/>
        <v>Malignant</v>
      </c>
      <c r="R312" s="70" t="str">
        <f t="shared" si="29"/>
        <v>Yes</v>
      </c>
    </row>
    <row r="313" spans="1:18" x14ac:dyDescent="0.35">
      <c r="A313" s="1">
        <v>1</v>
      </c>
      <c r="B313">
        <v>673637</v>
      </c>
      <c r="C313">
        <v>3</v>
      </c>
      <c r="D313">
        <v>1</v>
      </c>
      <c r="E313">
        <v>1</v>
      </c>
      <c r="F313">
        <v>1</v>
      </c>
      <c r="G313">
        <v>2</v>
      </c>
      <c r="H313">
        <v>5</v>
      </c>
      <c r="I313">
        <v>5</v>
      </c>
      <c r="J313">
        <v>1</v>
      </c>
      <c r="K313">
        <v>1</v>
      </c>
      <c r="L313" s="2" t="s">
        <v>213</v>
      </c>
      <c r="M313" s="2">
        <f t="shared" si="25"/>
        <v>1</v>
      </c>
      <c r="N313" s="4">
        <f t="shared" si="26"/>
        <v>-2.515591478287778</v>
      </c>
      <c r="O313">
        <f t="shared" si="27"/>
        <v>7.4772361955758482E-2</v>
      </c>
      <c r="P313">
        <f t="shared" si="24"/>
        <v>2.5933069548509784</v>
      </c>
      <c r="Q313" t="str">
        <f t="shared" si="28"/>
        <v>Benign</v>
      </c>
      <c r="R313" s="70" t="str">
        <f t="shared" si="29"/>
        <v>Yes</v>
      </c>
    </row>
    <row r="314" spans="1:18" x14ac:dyDescent="0.35">
      <c r="A314" s="1">
        <v>1</v>
      </c>
      <c r="B314">
        <v>684955</v>
      </c>
      <c r="C314">
        <v>2</v>
      </c>
      <c r="D314">
        <v>1</v>
      </c>
      <c r="E314">
        <v>1</v>
      </c>
      <c r="F314">
        <v>1</v>
      </c>
      <c r="G314">
        <v>3</v>
      </c>
      <c r="H314">
        <v>1</v>
      </c>
      <c r="I314">
        <v>2</v>
      </c>
      <c r="J314">
        <v>1</v>
      </c>
      <c r="K314">
        <v>1</v>
      </c>
      <c r="L314" s="2" t="s">
        <v>213</v>
      </c>
      <c r="M314" s="2">
        <f t="shared" si="25"/>
        <v>1</v>
      </c>
      <c r="N314" s="4">
        <f t="shared" si="26"/>
        <v>-5.967757973341544</v>
      </c>
      <c r="O314">
        <f t="shared" si="27"/>
        <v>2.5534377851580223E-3</v>
      </c>
      <c r="P314">
        <f t="shared" si="24"/>
        <v>5.9703146767091217</v>
      </c>
      <c r="Q314" t="str">
        <f t="shared" si="28"/>
        <v>Benign</v>
      </c>
      <c r="R314" s="70" t="str">
        <f t="shared" si="29"/>
        <v>Yes</v>
      </c>
    </row>
    <row r="315" spans="1:18" x14ac:dyDescent="0.35">
      <c r="A315" s="1">
        <v>1</v>
      </c>
      <c r="B315">
        <v>688033</v>
      </c>
      <c r="C315">
        <v>1</v>
      </c>
      <c r="D315">
        <v>1</v>
      </c>
      <c r="E315">
        <v>1</v>
      </c>
      <c r="F315">
        <v>1</v>
      </c>
      <c r="G315">
        <v>2</v>
      </c>
      <c r="H315">
        <v>1</v>
      </c>
      <c r="I315">
        <v>1</v>
      </c>
      <c r="J315">
        <v>1</v>
      </c>
      <c r="K315">
        <v>1</v>
      </c>
      <c r="L315" s="2" t="s">
        <v>213</v>
      </c>
      <c r="M315" s="2">
        <f t="shared" si="25"/>
        <v>1</v>
      </c>
      <c r="N315" s="4">
        <f t="shared" si="26"/>
        <v>-6.9773001927609384</v>
      </c>
      <c r="O315">
        <f t="shared" si="27"/>
        <v>9.3194889712545643E-4</v>
      </c>
      <c r="P315">
        <f t="shared" si="24"/>
        <v>6.9782325761924344</v>
      </c>
      <c r="Q315" t="str">
        <f t="shared" si="28"/>
        <v>Benign</v>
      </c>
      <c r="R315" s="70" t="str">
        <f t="shared" si="29"/>
        <v>Yes</v>
      </c>
    </row>
    <row r="316" spans="1:18" x14ac:dyDescent="0.35">
      <c r="A316" s="1">
        <v>1</v>
      </c>
      <c r="B316">
        <v>691628</v>
      </c>
      <c r="C316">
        <v>8</v>
      </c>
      <c r="D316">
        <v>6</v>
      </c>
      <c r="E316">
        <v>4</v>
      </c>
      <c r="F316">
        <v>10</v>
      </c>
      <c r="G316">
        <v>10</v>
      </c>
      <c r="H316">
        <v>1</v>
      </c>
      <c r="I316">
        <v>3</v>
      </c>
      <c r="J316">
        <v>5</v>
      </c>
      <c r="K316">
        <v>1</v>
      </c>
      <c r="L316" s="2" t="s">
        <v>2</v>
      </c>
      <c r="M316" s="2">
        <f t="shared" si="25"/>
        <v>1</v>
      </c>
      <c r="N316" s="4">
        <f t="shared" si="26"/>
        <v>1.8908421281804504</v>
      </c>
      <c r="O316">
        <f t="shared" si="27"/>
        <v>0.86885151966246532</v>
      </c>
      <c r="P316">
        <f t="shared" si="24"/>
        <v>0.14058303176497414</v>
      </c>
      <c r="Q316" t="str">
        <f t="shared" si="28"/>
        <v>Malignant</v>
      </c>
      <c r="R316" s="70" t="str">
        <f t="shared" si="29"/>
        <v>Yes</v>
      </c>
    </row>
    <row r="317" spans="1:18" x14ac:dyDescent="0.35">
      <c r="A317" s="1">
        <v>1</v>
      </c>
      <c r="B317">
        <v>693702</v>
      </c>
      <c r="C317">
        <v>1</v>
      </c>
      <c r="D317">
        <v>1</v>
      </c>
      <c r="E317">
        <v>1</v>
      </c>
      <c r="F317">
        <v>1</v>
      </c>
      <c r="G317">
        <v>2</v>
      </c>
      <c r="H317">
        <v>1</v>
      </c>
      <c r="I317">
        <v>1</v>
      </c>
      <c r="J317">
        <v>1</v>
      </c>
      <c r="K317">
        <v>1</v>
      </c>
      <c r="L317" s="2" t="s">
        <v>213</v>
      </c>
      <c r="M317" s="2">
        <f t="shared" si="25"/>
        <v>1</v>
      </c>
      <c r="N317" s="4">
        <f t="shared" si="26"/>
        <v>-6.9773001927609384</v>
      </c>
      <c r="O317">
        <f t="shared" si="27"/>
        <v>9.3194889712545643E-4</v>
      </c>
      <c r="P317">
        <f t="shared" si="24"/>
        <v>6.9782325761924344</v>
      </c>
      <c r="Q317" t="str">
        <f t="shared" si="28"/>
        <v>Benign</v>
      </c>
      <c r="R317" s="70" t="str">
        <f t="shared" si="29"/>
        <v>Yes</v>
      </c>
    </row>
    <row r="318" spans="1:18" x14ac:dyDescent="0.35">
      <c r="A318" s="1">
        <v>1</v>
      </c>
      <c r="B318">
        <v>704097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2</v>
      </c>
      <c r="J318">
        <v>1</v>
      </c>
      <c r="K318">
        <v>1</v>
      </c>
      <c r="L318" s="2" t="s">
        <v>213</v>
      </c>
      <c r="M318" s="2">
        <f t="shared" si="25"/>
        <v>1</v>
      </c>
      <c r="N318" s="4">
        <f t="shared" si="26"/>
        <v>-6.6134766720971401</v>
      </c>
      <c r="O318">
        <f t="shared" si="27"/>
        <v>1.340358812964557E-3</v>
      </c>
      <c r="P318">
        <f t="shared" si="24"/>
        <v>6.6148179299944649</v>
      </c>
      <c r="Q318" t="str">
        <f t="shared" si="28"/>
        <v>Benign</v>
      </c>
      <c r="R318" s="70" t="str">
        <f t="shared" si="29"/>
        <v>Yes</v>
      </c>
    </row>
    <row r="319" spans="1:18" x14ac:dyDescent="0.35">
      <c r="A319" s="1">
        <v>1</v>
      </c>
      <c r="B319">
        <v>704168</v>
      </c>
      <c r="C319">
        <v>4</v>
      </c>
      <c r="D319">
        <v>6</v>
      </c>
      <c r="E319">
        <v>5</v>
      </c>
      <c r="F319">
        <v>6</v>
      </c>
      <c r="G319">
        <v>7</v>
      </c>
      <c r="H319">
        <v>0</v>
      </c>
      <c r="I319">
        <v>4</v>
      </c>
      <c r="J319">
        <v>9</v>
      </c>
      <c r="K319">
        <v>1</v>
      </c>
      <c r="L319" s="2" t="s">
        <v>213</v>
      </c>
      <c r="M319" s="2">
        <f t="shared" si="25"/>
        <v>1</v>
      </c>
      <c r="N319" s="4">
        <f t="shared" si="26"/>
        <v>-0.40479411578907332</v>
      </c>
      <c r="O319">
        <f t="shared" si="27"/>
        <v>0.40016104895680071</v>
      </c>
      <c r="P319">
        <f t="shared" si="24"/>
        <v>0.91588819051279946</v>
      </c>
      <c r="Q319" t="str">
        <f t="shared" si="28"/>
        <v>Benign</v>
      </c>
      <c r="R319" s="70" t="str">
        <f t="shared" si="29"/>
        <v>Yes</v>
      </c>
    </row>
    <row r="320" spans="1:18" x14ac:dyDescent="0.35">
      <c r="A320" s="1">
        <v>1</v>
      </c>
      <c r="B320">
        <v>706426</v>
      </c>
      <c r="C320">
        <v>5</v>
      </c>
      <c r="D320">
        <v>5</v>
      </c>
      <c r="E320">
        <v>5</v>
      </c>
      <c r="F320">
        <v>2</v>
      </c>
      <c r="G320">
        <v>5</v>
      </c>
      <c r="H320">
        <v>10</v>
      </c>
      <c r="I320">
        <v>4</v>
      </c>
      <c r="J320">
        <v>3</v>
      </c>
      <c r="K320">
        <v>1</v>
      </c>
      <c r="L320" s="2" t="s">
        <v>2</v>
      </c>
      <c r="M320" s="2">
        <f t="shared" si="25"/>
        <v>1</v>
      </c>
      <c r="N320" s="4">
        <f t="shared" si="26"/>
        <v>2.3627998888903328</v>
      </c>
      <c r="O320">
        <f t="shared" si="27"/>
        <v>0.91394626790256672</v>
      </c>
      <c r="P320">
        <f t="shared" si="24"/>
        <v>8.9983497108832231E-2</v>
      </c>
      <c r="Q320" t="str">
        <f t="shared" si="28"/>
        <v>Malignant</v>
      </c>
      <c r="R320" s="70" t="str">
        <f t="shared" si="29"/>
        <v>Yes</v>
      </c>
    </row>
    <row r="321" spans="1:18" x14ac:dyDescent="0.35">
      <c r="A321" s="1">
        <v>1</v>
      </c>
      <c r="B321">
        <v>709287</v>
      </c>
      <c r="C321">
        <v>6</v>
      </c>
      <c r="D321">
        <v>8</v>
      </c>
      <c r="E321">
        <v>7</v>
      </c>
      <c r="F321">
        <v>8</v>
      </c>
      <c r="G321">
        <v>6</v>
      </c>
      <c r="H321">
        <v>8</v>
      </c>
      <c r="I321">
        <v>8</v>
      </c>
      <c r="J321">
        <v>9</v>
      </c>
      <c r="K321">
        <v>1</v>
      </c>
      <c r="L321" s="2" t="s">
        <v>2</v>
      </c>
      <c r="M321" s="2">
        <f t="shared" si="25"/>
        <v>1</v>
      </c>
      <c r="N321" s="4">
        <f t="shared" si="26"/>
        <v>6.8693996319379096</v>
      </c>
      <c r="O321">
        <f t="shared" si="27"/>
        <v>0.99896197788925212</v>
      </c>
      <c r="P321">
        <f t="shared" si="24"/>
        <v>1.0385612288090183E-3</v>
      </c>
      <c r="Q321" t="str">
        <f t="shared" si="28"/>
        <v>Malignant</v>
      </c>
      <c r="R321" s="70" t="str">
        <f t="shared" si="29"/>
        <v>Yes</v>
      </c>
    </row>
    <row r="322" spans="1:18" x14ac:dyDescent="0.35">
      <c r="A322" s="1">
        <v>1</v>
      </c>
      <c r="B322">
        <v>718641</v>
      </c>
      <c r="C322">
        <v>1</v>
      </c>
      <c r="D322">
        <v>1</v>
      </c>
      <c r="E322">
        <v>1</v>
      </c>
      <c r="F322">
        <v>1</v>
      </c>
      <c r="G322">
        <v>5</v>
      </c>
      <c r="H322">
        <v>1</v>
      </c>
      <c r="I322">
        <v>3</v>
      </c>
      <c r="J322">
        <v>1</v>
      </c>
      <c r="K322">
        <v>1</v>
      </c>
      <c r="L322" s="2" t="s">
        <v>213</v>
      </c>
      <c r="M322" s="2">
        <f t="shared" si="25"/>
        <v>1</v>
      </c>
      <c r="N322" s="4">
        <f t="shared" si="26"/>
        <v>-5.9781390669883239</v>
      </c>
      <c r="O322">
        <f t="shared" si="27"/>
        <v>2.5271340632592623E-3</v>
      </c>
      <c r="P322">
        <f t="shared" si="24"/>
        <v>5.9806693996448557</v>
      </c>
      <c r="Q322" t="str">
        <f t="shared" si="28"/>
        <v>Benign</v>
      </c>
      <c r="R322" s="70" t="str">
        <f t="shared" si="29"/>
        <v>Yes</v>
      </c>
    </row>
    <row r="323" spans="1:18" x14ac:dyDescent="0.35">
      <c r="A323" s="1">
        <v>1</v>
      </c>
      <c r="B323">
        <v>721482</v>
      </c>
      <c r="C323">
        <v>4</v>
      </c>
      <c r="D323">
        <v>4</v>
      </c>
      <c r="E323">
        <v>4</v>
      </c>
      <c r="F323">
        <v>4</v>
      </c>
      <c r="G323">
        <v>6</v>
      </c>
      <c r="H323">
        <v>5</v>
      </c>
      <c r="I323">
        <v>7</v>
      </c>
      <c r="J323">
        <v>3</v>
      </c>
      <c r="K323">
        <v>1</v>
      </c>
      <c r="L323" s="2" t="s">
        <v>213</v>
      </c>
      <c r="M323" s="2">
        <f t="shared" si="25"/>
        <v>1</v>
      </c>
      <c r="N323" s="4">
        <f t="shared" si="26"/>
        <v>1.130154351423311</v>
      </c>
      <c r="O323">
        <f t="shared" si="27"/>
        <v>0.75586738297835221</v>
      </c>
      <c r="P323">
        <f t="shared" si="24"/>
        <v>0.27988933753118012</v>
      </c>
      <c r="Q323" t="str">
        <f t="shared" si="28"/>
        <v>Malignant</v>
      </c>
      <c r="R323" s="70" t="str">
        <f t="shared" si="29"/>
        <v>No</v>
      </c>
    </row>
    <row r="324" spans="1:18" x14ac:dyDescent="0.35">
      <c r="A324" s="1">
        <v>1</v>
      </c>
      <c r="B324">
        <v>730881</v>
      </c>
      <c r="C324">
        <v>7</v>
      </c>
      <c r="D324">
        <v>6</v>
      </c>
      <c r="E324">
        <v>3</v>
      </c>
      <c r="F324">
        <v>2</v>
      </c>
      <c r="G324">
        <v>5</v>
      </c>
      <c r="H324">
        <v>10</v>
      </c>
      <c r="I324">
        <v>7</v>
      </c>
      <c r="J324">
        <v>4</v>
      </c>
      <c r="K324">
        <v>6</v>
      </c>
      <c r="L324" s="2" t="s">
        <v>2</v>
      </c>
      <c r="M324" s="2">
        <f t="shared" si="25"/>
        <v>1</v>
      </c>
      <c r="N324" s="4">
        <f t="shared" si="26"/>
        <v>6.8647781712198466</v>
      </c>
      <c r="O324">
        <f t="shared" si="27"/>
        <v>0.99895717462295786</v>
      </c>
      <c r="P324">
        <f t="shared" ref="P324:P387" si="30">(M324*LN(O324) + (1 -M324)*LN(1-O324))*(-1)</f>
        <v>1.043369497740453E-3</v>
      </c>
      <c r="Q324" t="str">
        <f t="shared" si="28"/>
        <v>Malignant</v>
      </c>
      <c r="R324" s="70" t="str">
        <f t="shared" si="29"/>
        <v>Yes</v>
      </c>
    </row>
    <row r="325" spans="1:18" x14ac:dyDescent="0.35">
      <c r="A325" s="1">
        <v>1</v>
      </c>
      <c r="B325">
        <v>733639</v>
      </c>
      <c r="C325">
        <v>3</v>
      </c>
      <c r="D325">
        <v>1</v>
      </c>
      <c r="E325">
        <v>1</v>
      </c>
      <c r="F325">
        <v>1</v>
      </c>
      <c r="G325">
        <v>2</v>
      </c>
      <c r="H325">
        <v>0</v>
      </c>
      <c r="I325">
        <v>3</v>
      </c>
      <c r="J325">
        <v>1</v>
      </c>
      <c r="K325">
        <v>1</v>
      </c>
      <c r="L325" s="2" t="s">
        <v>213</v>
      </c>
      <c r="M325" s="2">
        <f t="shared" ref="M325:M388" si="31">IF(L325="Beneign",0,1)</f>
        <v>1</v>
      </c>
      <c r="N325" s="4">
        <f t="shared" ref="N325:N388" si="32">$B$2+SUMPRODUCT($C$2:$K$2,C325:K325)</f>
        <v>-5.4955656962768531</v>
      </c>
      <c r="O325">
        <f t="shared" ref="O325:O388" si="33">EXP(N325)/(1+EXP(N325))</f>
        <v>4.0881520698679433E-3</v>
      </c>
      <c r="P325">
        <f t="shared" si="30"/>
        <v>5.4996622276855325</v>
      </c>
      <c r="Q325" t="str">
        <f t="shared" ref="Q325:Q388" si="34">IF(O325&lt;$Q$2, "Benign", "Malignant")</f>
        <v>Benign</v>
      </c>
      <c r="R325" s="70" t="str">
        <f t="shared" ref="R325:R388" si="35">IF(L325=Q325,"Yes","No")</f>
        <v>Yes</v>
      </c>
    </row>
    <row r="326" spans="1:18" x14ac:dyDescent="0.35">
      <c r="A326" s="1">
        <v>1</v>
      </c>
      <c r="B326">
        <v>733639</v>
      </c>
      <c r="C326">
        <v>3</v>
      </c>
      <c r="D326">
        <v>1</v>
      </c>
      <c r="E326">
        <v>1</v>
      </c>
      <c r="F326">
        <v>1</v>
      </c>
      <c r="G326">
        <v>2</v>
      </c>
      <c r="H326">
        <v>1</v>
      </c>
      <c r="I326">
        <v>3</v>
      </c>
      <c r="J326">
        <v>1</v>
      </c>
      <c r="K326">
        <v>1</v>
      </c>
      <c r="L326" s="2" t="s">
        <v>213</v>
      </c>
      <c r="M326" s="2">
        <f t="shared" si="31"/>
        <v>1</v>
      </c>
      <c r="N326" s="4">
        <f t="shared" si="32"/>
        <v>-5.0668213877001591</v>
      </c>
      <c r="O326">
        <f t="shared" si="33"/>
        <v>6.2629495433034321E-3</v>
      </c>
      <c r="P326">
        <f t="shared" si="30"/>
        <v>5.0731040317856309</v>
      </c>
      <c r="Q326" t="str">
        <f t="shared" si="34"/>
        <v>Benign</v>
      </c>
      <c r="R326" s="70" t="str">
        <f t="shared" si="35"/>
        <v>Yes</v>
      </c>
    </row>
    <row r="327" spans="1:18" x14ac:dyDescent="0.35">
      <c r="A327" s="1">
        <v>1</v>
      </c>
      <c r="B327">
        <v>733823</v>
      </c>
      <c r="C327">
        <v>5</v>
      </c>
      <c r="D327">
        <v>4</v>
      </c>
      <c r="E327">
        <v>6</v>
      </c>
      <c r="F327">
        <v>10</v>
      </c>
      <c r="G327">
        <v>2</v>
      </c>
      <c r="H327">
        <v>10</v>
      </c>
      <c r="I327">
        <v>4</v>
      </c>
      <c r="J327">
        <v>1</v>
      </c>
      <c r="K327">
        <v>1</v>
      </c>
      <c r="L327" s="2" t="s">
        <v>2</v>
      </c>
      <c r="M327" s="2">
        <f t="shared" si="31"/>
        <v>1</v>
      </c>
      <c r="N327" s="4">
        <f t="shared" si="32"/>
        <v>4.0934109569794117</v>
      </c>
      <c r="O327">
        <f t="shared" si="33"/>
        <v>0.98359149647590816</v>
      </c>
      <c r="P327">
        <f t="shared" si="30"/>
        <v>1.654461398459919E-2</v>
      </c>
      <c r="Q327" t="str">
        <f t="shared" si="34"/>
        <v>Malignant</v>
      </c>
      <c r="R327" s="70" t="str">
        <f t="shared" si="35"/>
        <v>Yes</v>
      </c>
    </row>
    <row r="328" spans="1:18" x14ac:dyDescent="0.35">
      <c r="A328" s="1">
        <v>1</v>
      </c>
      <c r="B328">
        <v>740492</v>
      </c>
      <c r="C328">
        <v>1</v>
      </c>
      <c r="D328">
        <v>1</v>
      </c>
      <c r="E328">
        <v>1</v>
      </c>
      <c r="F328">
        <v>1</v>
      </c>
      <c r="G328">
        <v>2</v>
      </c>
      <c r="H328">
        <v>1</v>
      </c>
      <c r="I328">
        <v>3</v>
      </c>
      <c r="J328">
        <v>1</v>
      </c>
      <c r="K328">
        <v>1</v>
      </c>
      <c r="L328" s="2" t="s">
        <v>213</v>
      </c>
      <c r="M328" s="2">
        <f t="shared" si="31"/>
        <v>1</v>
      </c>
      <c r="N328" s="4">
        <f t="shared" si="32"/>
        <v>-6.141047517655335</v>
      </c>
      <c r="O328">
        <f t="shared" si="33"/>
        <v>2.1480434563470588E-3</v>
      </c>
      <c r="P328">
        <f t="shared" si="30"/>
        <v>6.1431978714661142</v>
      </c>
      <c r="Q328" t="str">
        <f t="shared" si="34"/>
        <v>Benign</v>
      </c>
      <c r="R328" s="70" t="str">
        <f t="shared" si="35"/>
        <v>Yes</v>
      </c>
    </row>
    <row r="329" spans="1:18" x14ac:dyDescent="0.35">
      <c r="A329" s="1">
        <v>1</v>
      </c>
      <c r="B329">
        <v>743348</v>
      </c>
      <c r="C329">
        <v>3</v>
      </c>
      <c r="D329">
        <v>2</v>
      </c>
      <c r="E329">
        <v>2</v>
      </c>
      <c r="F329">
        <v>1</v>
      </c>
      <c r="G329">
        <v>2</v>
      </c>
      <c r="H329">
        <v>1</v>
      </c>
      <c r="I329">
        <v>2</v>
      </c>
      <c r="J329">
        <v>3</v>
      </c>
      <c r="K329">
        <v>1</v>
      </c>
      <c r="L329" s="2" t="s">
        <v>213</v>
      </c>
      <c r="M329" s="2">
        <f t="shared" si="31"/>
        <v>1</v>
      </c>
      <c r="N329" s="4">
        <f t="shared" si="32"/>
        <v>-4.820060368605346</v>
      </c>
      <c r="O329">
        <f t="shared" si="33"/>
        <v>8.0017556104435821E-3</v>
      </c>
      <c r="P329">
        <f t="shared" si="30"/>
        <v>4.8280943100727685</v>
      </c>
      <c r="Q329" t="str">
        <f t="shared" si="34"/>
        <v>Benign</v>
      </c>
      <c r="R329" s="70" t="str">
        <f t="shared" si="35"/>
        <v>Yes</v>
      </c>
    </row>
    <row r="330" spans="1:18" x14ac:dyDescent="0.35">
      <c r="A330" s="1">
        <v>1</v>
      </c>
      <c r="B330">
        <v>752904</v>
      </c>
      <c r="C330">
        <v>10</v>
      </c>
      <c r="D330">
        <v>1</v>
      </c>
      <c r="E330">
        <v>1</v>
      </c>
      <c r="F330">
        <v>1</v>
      </c>
      <c r="G330">
        <v>2</v>
      </c>
      <c r="H330">
        <v>10</v>
      </c>
      <c r="I330">
        <v>5</v>
      </c>
      <c r="J330">
        <v>4</v>
      </c>
      <c r="K330">
        <v>1</v>
      </c>
      <c r="L330" s="2" t="s">
        <v>2</v>
      </c>
      <c r="M330" s="2">
        <f t="shared" si="31"/>
        <v>1</v>
      </c>
      <c r="N330" s="4">
        <f t="shared" si="32"/>
        <v>3.8791008669155218</v>
      </c>
      <c r="O330">
        <f t="shared" si="33"/>
        <v>0.97974917113802329</v>
      </c>
      <c r="P330">
        <f t="shared" si="30"/>
        <v>2.0458687896095947E-2</v>
      </c>
      <c r="Q330" t="str">
        <f t="shared" si="34"/>
        <v>Malignant</v>
      </c>
      <c r="R330" s="70" t="str">
        <f t="shared" si="35"/>
        <v>Yes</v>
      </c>
    </row>
    <row r="331" spans="1:18" x14ac:dyDescent="0.35">
      <c r="A331" s="1">
        <v>1</v>
      </c>
      <c r="B331">
        <v>756136</v>
      </c>
      <c r="C331">
        <v>1</v>
      </c>
      <c r="D331">
        <v>1</v>
      </c>
      <c r="E331">
        <v>1</v>
      </c>
      <c r="F331">
        <v>1</v>
      </c>
      <c r="G331">
        <v>2</v>
      </c>
      <c r="H331">
        <v>1</v>
      </c>
      <c r="I331">
        <v>2</v>
      </c>
      <c r="J331">
        <v>1</v>
      </c>
      <c r="K331">
        <v>1</v>
      </c>
      <c r="L331" s="2" t="s">
        <v>213</v>
      </c>
      <c r="M331" s="2">
        <f t="shared" si="31"/>
        <v>1</v>
      </c>
      <c r="N331" s="4">
        <f t="shared" si="32"/>
        <v>-6.5591738552081367</v>
      </c>
      <c r="O331">
        <f t="shared" si="33"/>
        <v>1.4150507142749963E-3</v>
      </c>
      <c r="P331">
        <f t="shared" si="30"/>
        <v>6.5605899080521617</v>
      </c>
      <c r="Q331" t="str">
        <f t="shared" si="34"/>
        <v>Benign</v>
      </c>
      <c r="R331" s="70" t="str">
        <f t="shared" si="35"/>
        <v>Yes</v>
      </c>
    </row>
    <row r="332" spans="1:18" x14ac:dyDescent="0.35">
      <c r="A332" s="1">
        <v>1</v>
      </c>
      <c r="B332">
        <v>760001</v>
      </c>
      <c r="C332">
        <v>8</v>
      </c>
      <c r="D332">
        <v>10</v>
      </c>
      <c r="E332">
        <v>3</v>
      </c>
      <c r="F332">
        <v>2</v>
      </c>
      <c r="G332">
        <v>6</v>
      </c>
      <c r="H332">
        <v>4</v>
      </c>
      <c r="I332">
        <v>3</v>
      </c>
      <c r="J332">
        <v>10</v>
      </c>
      <c r="K332">
        <v>1</v>
      </c>
      <c r="L332" s="2" t="s">
        <v>2</v>
      </c>
      <c r="M332" s="2">
        <f t="shared" si="31"/>
        <v>1</v>
      </c>
      <c r="N332" s="4">
        <f t="shared" si="32"/>
        <v>1.593866872017621</v>
      </c>
      <c r="O332">
        <f t="shared" si="33"/>
        <v>0.83115944954291276</v>
      </c>
      <c r="P332">
        <f t="shared" si="30"/>
        <v>0.18493362582639677</v>
      </c>
      <c r="Q332" t="str">
        <f t="shared" si="34"/>
        <v>Malignant</v>
      </c>
      <c r="R332" s="70" t="str">
        <f t="shared" si="35"/>
        <v>Yes</v>
      </c>
    </row>
    <row r="333" spans="1:18" x14ac:dyDescent="0.35">
      <c r="A333" s="1">
        <v>1</v>
      </c>
      <c r="B333">
        <v>760239</v>
      </c>
      <c r="C333">
        <v>10</v>
      </c>
      <c r="D333">
        <v>4</v>
      </c>
      <c r="E333">
        <v>6</v>
      </c>
      <c r="F333">
        <v>4</v>
      </c>
      <c r="G333">
        <v>5</v>
      </c>
      <c r="H333">
        <v>10</v>
      </c>
      <c r="I333">
        <v>7</v>
      </c>
      <c r="J333">
        <v>1</v>
      </c>
      <c r="K333">
        <v>1</v>
      </c>
      <c r="L333" s="2" t="s">
        <v>2</v>
      </c>
      <c r="M333" s="2">
        <f t="shared" si="31"/>
        <v>1</v>
      </c>
      <c r="N333" s="4">
        <f t="shared" si="32"/>
        <v>6.765438647663462</v>
      </c>
      <c r="O333">
        <f t="shared" si="33"/>
        <v>0.99884838609545001</v>
      </c>
      <c r="P333">
        <f t="shared" si="30"/>
        <v>1.1522775213783983E-3</v>
      </c>
      <c r="Q333" t="str">
        <f t="shared" si="34"/>
        <v>Malignant</v>
      </c>
      <c r="R333" s="70" t="str">
        <f t="shared" si="35"/>
        <v>Yes</v>
      </c>
    </row>
    <row r="334" spans="1:18" x14ac:dyDescent="0.35">
      <c r="A334" s="1">
        <v>1</v>
      </c>
      <c r="B334">
        <v>76389</v>
      </c>
      <c r="C334">
        <v>10</v>
      </c>
      <c r="D334">
        <v>4</v>
      </c>
      <c r="E334">
        <v>7</v>
      </c>
      <c r="F334">
        <v>2</v>
      </c>
      <c r="G334">
        <v>2</v>
      </c>
      <c r="H334">
        <v>8</v>
      </c>
      <c r="I334">
        <v>6</v>
      </c>
      <c r="J334">
        <v>1</v>
      </c>
      <c r="K334">
        <v>1</v>
      </c>
      <c r="L334" s="2" t="s">
        <v>2</v>
      </c>
      <c r="M334" s="2">
        <f t="shared" si="31"/>
        <v>1</v>
      </c>
      <c r="N334" s="4">
        <f t="shared" si="32"/>
        <v>5.1752935824628068</v>
      </c>
      <c r="O334">
        <f t="shared" si="33"/>
        <v>0.99437723763639208</v>
      </c>
      <c r="P334">
        <f t="shared" si="30"/>
        <v>5.6386295983201478E-3</v>
      </c>
      <c r="Q334" t="str">
        <f t="shared" si="34"/>
        <v>Malignant</v>
      </c>
      <c r="R334" s="70" t="str">
        <f t="shared" si="35"/>
        <v>Yes</v>
      </c>
    </row>
    <row r="335" spans="1:18" x14ac:dyDescent="0.35">
      <c r="A335" s="1">
        <v>1</v>
      </c>
      <c r="B335">
        <v>764974</v>
      </c>
      <c r="C335">
        <v>5</v>
      </c>
      <c r="D335">
        <v>1</v>
      </c>
      <c r="E335">
        <v>1</v>
      </c>
      <c r="F335">
        <v>1</v>
      </c>
      <c r="G335">
        <v>2</v>
      </c>
      <c r="H335">
        <v>1</v>
      </c>
      <c r="I335">
        <v>3</v>
      </c>
      <c r="J335">
        <v>1</v>
      </c>
      <c r="K335">
        <v>2</v>
      </c>
      <c r="L335" s="2" t="s">
        <v>213</v>
      </c>
      <c r="M335" s="2">
        <f t="shared" si="31"/>
        <v>1</v>
      </c>
      <c r="N335" s="4">
        <f t="shared" si="32"/>
        <v>-3.4629607876901485</v>
      </c>
      <c r="O335">
        <f t="shared" si="33"/>
        <v>3.0384682763793833E-2</v>
      </c>
      <c r="P335">
        <f t="shared" si="30"/>
        <v>3.4938166540024289</v>
      </c>
      <c r="Q335" t="str">
        <f t="shared" si="34"/>
        <v>Benign</v>
      </c>
      <c r="R335" s="70" t="str">
        <f t="shared" si="35"/>
        <v>Yes</v>
      </c>
    </row>
    <row r="336" spans="1:18" x14ac:dyDescent="0.35">
      <c r="A336" s="1">
        <v>1</v>
      </c>
      <c r="B336">
        <v>770066</v>
      </c>
      <c r="C336">
        <v>5</v>
      </c>
      <c r="D336">
        <v>2</v>
      </c>
      <c r="E336">
        <v>2</v>
      </c>
      <c r="F336">
        <v>2</v>
      </c>
      <c r="G336">
        <v>2</v>
      </c>
      <c r="H336">
        <v>1</v>
      </c>
      <c r="I336">
        <v>2</v>
      </c>
      <c r="J336">
        <v>2</v>
      </c>
      <c r="K336">
        <v>1</v>
      </c>
      <c r="L336" s="2" t="s">
        <v>213</v>
      </c>
      <c r="M336" s="2">
        <f t="shared" si="31"/>
        <v>1</v>
      </c>
      <c r="N336" s="4">
        <f t="shared" si="32"/>
        <v>-3.6710898382208565</v>
      </c>
      <c r="O336">
        <f t="shared" si="33"/>
        <v>2.4817155015097788E-2</v>
      </c>
      <c r="P336">
        <f t="shared" si="30"/>
        <v>3.6962201304694728</v>
      </c>
      <c r="Q336" t="str">
        <f t="shared" si="34"/>
        <v>Benign</v>
      </c>
      <c r="R336" s="70" t="str">
        <f t="shared" si="35"/>
        <v>Yes</v>
      </c>
    </row>
    <row r="337" spans="1:18" x14ac:dyDescent="0.35">
      <c r="A337" s="1">
        <v>1</v>
      </c>
      <c r="B337">
        <v>785208</v>
      </c>
      <c r="C337">
        <v>5</v>
      </c>
      <c r="D337">
        <v>4</v>
      </c>
      <c r="E337">
        <v>6</v>
      </c>
      <c r="F337">
        <v>6</v>
      </c>
      <c r="G337">
        <v>4</v>
      </c>
      <c r="H337">
        <v>10</v>
      </c>
      <c r="I337">
        <v>4</v>
      </c>
      <c r="J337">
        <v>3</v>
      </c>
      <c r="K337">
        <v>1</v>
      </c>
      <c r="L337" s="2" t="s">
        <v>2</v>
      </c>
      <c r="M337" s="2">
        <f t="shared" si="31"/>
        <v>1</v>
      </c>
      <c r="N337" s="4">
        <f t="shared" si="32"/>
        <v>3.5755860907223571</v>
      </c>
      <c r="O337">
        <f t="shared" si="33"/>
        <v>0.97276358176989486</v>
      </c>
      <c r="P337">
        <f t="shared" si="30"/>
        <v>2.761420497398423E-2</v>
      </c>
      <c r="Q337" t="str">
        <f t="shared" si="34"/>
        <v>Malignant</v>
      </c>
      <c r="R337" s="70" t="str">
        <f t="shared" si="35"/>
        <v>Yes</v>
      </c>
    </row>
    <row r="338" spans="1:18" x14ac:dyDescent="0.35">
      <c r="A338" s="1">
        <v>1</v>
      </c>
      <c r="B338">
        <v>785615</v>
      </c>
      <c r="C338">
        <v>8</v>
      </c>
      <c r="D338">
        <v>6</v>
      </c>
      <c r="E338">
        <v>7</v>
      </c>
      <c r="F338">
        <v>3</v>
      </c>
      <c r="G338">
        <v>3</v>
      </c>
      <c r="H338">
        <v>10</v>
      </c>
      <c r="I338">
        <v>3</v>
      </c>
      <c r="J338">
        <v>4</v>
      </c>
      <c r="K338">
        <v>2</v>
      </c>
      <c r="L338" s="2" t="s">
        <v>2</v>
      </c>
      <c r="M338" s="2">
        <f t="shared" si="31"/>
        <v>1</v>
      </c>
      <c r="N338" s="4">
        <f t="shared" si="32"/>
        <v>5.0419933789730305</v>
      </c>
      <c r="O338">
        <f t="shared" si="33"/>
        <v>0.99358061816719778</v>
      </c>
      <c r="P338">
        <f t="shared" si="30"/>
        <v>6.4400746687059843E-3</v>
      </c>
      <c r="Q338" t="str">
        <f t="shared" si="34"/>
        <v>Malignant</v>
      </c>
      <c r="R338" s="70" t="str">
        <f t="shared" si="35"/>
        <v>Yes</v>
      </c>
    </row>
    <row r="339" spans="1:18" x14ac:dyDescent="0.35">
      <c r="A339" s="1">
        <v>1</v>
      </c>
      <c r="B339">
        <v>792744</v>
      </c>
      <c r="C339">
        <v>1</v>
      </c>
      <c r="D339">
        <v>1</v>
      </c>
      <c r="E339">
        <v>1</v>
      </c>
      <c r="F339">
        <v>1</v>
      </c>
      <c r="G339">
        <v>2</v>
      </c>
      <c r="H339">
        <v>1</v>
      </c>
      <c r="I339">
        <v>1</v>
      </c>
      <c r="J339">
        <v>1</v>
      </c>
      <c r="K339">
        <v>1</v>
      </c>
      <c r="L339" s="2" t="s">
        <v>213</v>
      </c>
      <c r="M339" s="2">
        <f t="shared" si="31"/>
        <v>1</v>
      </c>
      <c r="N339" s="4">
        <f t="shared" si="32"/>
        <v>-6.9773001927609384</v>
      </c>
      <c r="O339">
        <f t="shared" si="33"/>
        <v>9.3194889712545643E-4</v>
      </c>
      <c r="P339">
        <f t="shared" si="30"/>
        <v>6.9782325761924344</v>
      </c>
      <c r="Q339" t="str">
        <f t="shared" si="34"/>
        <v>Benign</v>
      </c>
      <c r="R339" s="70" t="str">
        <f t="shared" si="35"/>
        <v>Yes</v>
      </c>
    </row>
    <row r="340" spans="1:18" x14ac:dyDescent="0.35">
      <c r="A340" s="1">
        <v>1</v>
      </c>
      <c r="B340">
        <v>797327</v>
      </c>
      <c r="C340">
        <v>6</v>
      </c>
      <c r="D340">
        <v>5</v>
      </c>
      <c r="E340">
        <v>5</v>
      </c>
      <c r="F340">
        <v>8</v>
      </c>
      <c r="G340">
        <v>4</v>
      </c>
      <c r="H340">
        <v>10</v>
      </c>
      <c r="I340">
        <v>3</v>
      </c>
      <c r="J340">
        <v>4</v>
      </c>
      <c r="K340">
        <v>1</v>
      </c>
      <c r="L340" s="2" t="s">
        <v>2</v>
      </c>
      <c r="M340" s="2">
        <f t="shared" si="31"/>
        <v>1</v>
      </c>
      <c r="N340" s="4">
        <f t="shared" si="32"/>
        <v>4.0220353461143219</v>
      </c>
      <c r="O340">
        <f t="shared" si="33"/>
        <v>0.98239888804340658</v>
      </c>
      <c r="P340">
        <f t="shared" si="30"/>
        <v>1.775785346753949E-2</v>
      </c>
      <c r="Q340" t="str">
        <f t="shared" si="34"/>
        <v>Malignant</v>
      </c>
      <c r="R340" s="70" t="str">
        <f t="shared" si="35"/>
        <v>Yes</v>
      </c>
    </row>
    <row r="341" spans="1:18" x14ac:dyDescent="0.35">
      <c r="A341" s="1">
        <v>1</v>
      </c>
      <c r="B341">
        <v>798429</v>
      </c>
      <c r="C341">
        <v>1</v>
      </c>
      <c r="D341">
        <v>1</v>
      </c>
      <c r="E341">
        <v>1</v>
      </c>
      <c r="F341">
        <v>1</v>
      </c>
      <c r="G341">
        <v>2</v>
      </c>
      <c r="H341">
        <v>1</v>
      </c>
      <c r="I341">
        <v>3</v>
      </c>
      <c r="J341">
        <v>1</v>
      </c>
      <c r="K341">
        <v>1</v>
      </c>
      <c r="L341" s="2" t="s">
        <v>213</v>
      </c>
      <c r="M341" s="2">
        <f t="shared" si="31"/>
        <v>1</v>
      </c>
      <c r="N341" s="4">
        <f t="shared" si="32"/>
        <v>-6.141047517655335</v>
      </c>
      <c r="O341">
        <f t="shared" si="33"/>
        <v>2.1480434563470588E-3</v>
      </c>
      <c r="P341">
        <f t="shared" si="30"/>
        <v>6.1431978714661142</v>
      </c>
      <c r="Q341" t="str">
        <f t="shared" si="34"/>
        <v>Benign</v>
      </c>
      <c r="R341" s="70" t="str">
        <f t="shared" si="35"/>
        <v>Yes</v>
      </c>
    </row>
    <row r="342" spans="1:18" x14ac:dyDescent="0.35">
      <c r="A342" s="1">
        <v>1</v>
      </c>
      <c r="B342">
        <v>704097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2</v>
      </c>
      <c r="J342">
        <v>1</v>
      </c>
      <c r="K342">
        <v>1</v>
      </c>
      <c r="L342" s="2" t="s">
        <v>213</v>
      </c>
      <c r="M342" s="2">
        <f t="shared" si="31"/>
        <v>1</v>
      </c>
      <c r="N342" s="4">
        <f t="shared" si="32"/>
        <v>-6.6134766720971401</v>
      </c>
      <c r="O342">
        <f t="shared" si="33"/>
        <v>1.340358812964557E-3</v>
      </c>
      <c r="P342">
        <f t="shared" si="30"/>
        <v>6.6148179299944649</v>
      </c>
      <c r="Q342" t="str">
        <f t="shared" si="34"/>
        <v>Benign</v>
      </c>
      <c r="R342" s="70" t="str">
        <f t="shared" si="35"/>
        <v>Yes</v>
      </c>
    </row>
    <row r="343" spans="1:18" x14ac:dyDescent="0.35">
      <c r="A343" s="1">
        <v>1</v>
      </c>
      <c r="B343">
        <v>806423</v>
      </c>
      <c r="C343">
        <v>8</v>
      </c>
      <c r="D343">
        <v>5</v>
      </c>
      <c r="E343">
        <v>5</v>
      </c>
      <c r="F343">
        <v>5</v>
      </c>
      <c r="G343">
        <v>2</v>
      </c>
      <c r="H343">
        <v>10</v>
      </c>
      <c r="I343">
        <v>4</v>
      </c>
      <c r="J343">
        <v>3</v>
      </c>
      <c r="K343">
        <v>1</v>
      </c>
      <c r="L343" s="2" t="s">
        <v>2</v>
      </c>
      <c r="M343" s="2">
        <f t="shared" si="31"/>
        <v>1</v>
      </c>
      <c r="N343" s="4">
        <f t="shared" si="32"/>
        <v>4.5266431819207398</v>
      </c>
      <c r="O343">
        <f t="shared" si="33"/>
        <v>0.98929882813178449</v>
      </c>
      <c r="P343">
        <f t="shared" si="30"/>
        <v>1.0758841196485458E-2</v>
      </c>
      <c r="Q343" t="str">
        <f t="shared" si="34"/>
        <v>Malignant</v>
      </c>
      <c r="R343" s="70" t="str">
        <f t="shared" si="35"/>
        <v>Yes</v>
      </c>
    </row>
    <row r="344" spans="1:18" x14ac:dyDescent="0.35">
      <c r="A344" s="1">
        <v>1</v>
      </c>
      <c r="B344">
        <v>809912</v>
      </c>
      <c r="C344">
        <v>10</v>
      </c>
      <c r="D344">
        <v>3</v>
      </c>
      <c r="E344">
        <v>3</v>
      </c>
      <c r="F344">
        <v>1</v>
      </c>
      <c r="G344">
        <v>2</v>
      </c>
      <c r="H344">
        <v>10</v>
      </c>
      <c r="I344">
        <v>7</v>
      </c>
      <c r="J344">
        <v>6</v>
      </c>
      <c r="K344">
        <v>1</v>
      </c>
      <c r="L344" s="2" t="s">
        <v>2</v>
      </c>
      <c r="M344" s="2">
        <f t="shared" si="31"/>
        <v>1</v>
      </c>
      <c r="N344" s="4">
        <f t="shared" si="32"/>
        <v>5.7176753569985479</v>
      </c>
      <c r="O344">
        <f t="shared" si="33"/>
        <v>0.99672342729345942</v>
      </c>
      <c r="P344">
        <f t="shared" si="30"/>
        <v>3.2819524254656383E-3</v>
      </c>
      <c r="Q344" t="str">
        <f t="shared" si="34"/>
        <v>Malignant</v>
      </c>
      <c r="R344" s="70" t="str">
        <f t="shared" si="35"/>
        <v>Yes</v>
      </c>
    </row>
    <row r="345" spans="1:18" x14ac:dyDescent="0.35">
      <c r="A345" s="1">
        <v>1</v>
      </c>
      <c r="B345">
        <v>810104</v>
      </c>
      <c r="C345">
        <v>1</v>
      </c>
      <c r="D345">
        <v>1</v>
      </c>
      <c r="E345">
        <v>1</v>
      </c>
      <c r="F345">
        <v>1</v>
      </c>
      <c r="G345">
        <v>2</v>
      </c>
      <c r="H345">
        <v>1</v>
      </c>
      <c r="I345">
        <v>3</v>
      </c>
      <c r="J345">
        <v>1</v>
      </c>
      <c r="K345">
        <v>1</v>
      </c>
      <c r="L345" s="2" t="s">
        <v>213</v>
      </c>
      <c r="M345" s="2">
        <f t="shared" si="31"/>
        <v>1</v>
      </c>
      <c r="N345" s="4">
        <f t="shared" si="32"/>
        <v>-6.141047517655335</v>
      </c>
      <c r="O345">
        <f t="shared" si="33"/>
        <v>2.1480434563470588E-3</v>
      </c>
      <c r="P345">
        <f t="shared" si="30"/>
        <v>6.1431978714661142</v>
      </c>
      <c r="Q345" t="str">
        <f t="shared" si="34"/>
        <v>Benign</v>
      </c>
      <c r="R345" s="70" t="str">
        <f t="shared" si="35"/>
        <v>Yes</v>
      </c>
    </row>
    <row r="346" spans="1:18" x14ac:dyDescent="0.35">
      <c r="A346" s="1">
        <v>1</v>
      </c>
      <c r="B346">
        <v>814265</v>
      </c>
      <c r="C346">
        <v>2</v>
      </c>
      <c r="D346">
        <v>1</v>
      </c>
      <c r="E346">
        <v>1</v>
      </c>
      <c r="F346">
        <v>1</v>
      </c>
      <c r="G346">
        <v>2</v>
      </c>
      <c r="H346">
        <v>1</v>
      </c>
      <c r="I346">
        <v>1</v>
      </c>
      <c r="J346">
        <v>1</v>
      </c>
      <c r="K346">
        <v>1</v>
      </c>
      <c r="L346" s="2" t="s">
        <v>213</v>
      </c>
      <c r="M346" s="2">
        <f t="shared" si="31"/>
        <v>1</v>
      </c>
      <c r="N346" s="4">
        <f t="shared" si="32"/>
        <v>-6.44018712778335</v>
      </c>
      <c r="O346">
        <f t="shared" si="33"/>
        <v>1.5935644755470533E-3</v>
      </c>
      <c r="P346">
        <f t="shared" si="30"/>
        <v>6.4417819633333044</v>
      </c>
      <c r="Q346" t="str">
        <f t="shared" si="34"/>
        <v>Benign</v>
      </c>
      <c r="R346" s="70" t="str">
        <f t="shared" si="35"/>
        <v>Yes</v>
      </c>
    </row>
    <row r="347" spans="1:18" x14ac:dyDescent="0.35">
      <c r="A347" s="1">
        <v>1</v>
      </c>
      <c r="B347">
        <v>814911</v>
      </c>
      <c r="C347">
        <v>1</v>
      </c>
      <c r="D347">
        <v>1</v>
      </c>
      <c r="E347">
        <v>1</v>
      </c>
      <c r="F347">
        <v>1</v>
      </c>
      <c r="G347">
        <v>2</v>
      </c>
      <c r="H347">
        <v>1</v>
      </c>
      <c r="I347">
        <v>1</v>
      </c>
      <c r="J347">
        <v>1</v>
      </c>
      <c r="K347">
        <v>1</v>
      </c>
      <c r="L347" s="2" t="s">
        <v>213</v>
      </c>
      <c r="M347" s="2">
        <f t="shared" si="31"/>
        <v>1</v>
      </c>
      <c r="N347" s="4">
        <f t="shared" si="32"/>
        <v>-6.9773001927609384</v>
      </c>
      <c r="O347">
        <f t="shared" si="33"/>
        <v>9.3194889712545643E-4</v>
      </c>
      <c r="P347">
        <f t="shared" si="30"/>
        <v>6.9782325761924344</v>
      </c>
      <c r="Q347" t="str">
        <f t="shared" si="34"/>
        <v>Benign</v>
      </c>
      <c r="R347" s="70" t="str">
        <f t="shared" si="35"/>
        <v>Yes</v>
      </c>
    </row>
    <row r="348" spans="1:18" x14ac:dyDescent="0.35">
      <c r="A348" s="1">
        <v>1</v>
      </c>
      <c r="B348">
        <v>822829</v>
      </c>
      <c r="C348">
        <v>7</v>
      </c>
      <c r="D348">
        <v>6</v>
      </c>
      <c r="E348">
        <v>4</v>
      </c>
      <c r="F348">
        <v>8</v>
      </c>
      <c r="G348">
        <v>10</v>
      </c>
      <c r="H348">
        <v>10</v>
      </c>
      <c r="I348">
        <v>9</v>
      </c>
      <c r="J348">
        <v>5</v>
      </c>
      <c r="K348">
        <v>3</v>
      </c>
      <c r="L348" s="2" t="s">
        <v>2</v>
      </c>
      <c r="M348" s="2">
        <f t="shared" si="31"/>
        <v>1</v>
      </c>
      <c r="N348" s="4">
        <f t="shared" si="32"/>
        <v>8.3035131066431589</v>
      </c>
      <c r="O348">
        <f t="shared" si="33"/>
        <v>0.99975241602022258</v>
      </c>
      <c r="P348">
        <f t="shared" si="30"/>
        <v>2.4761463375066892E-4</v>
      </c>
      <c r="Q348" t="str">
        <f t="shared" si="34"/>
        <v>Malignant</v>
      </c>
      <c r="R348" s="70" t="str">
        <f t="shared" si="35"/>
        <v>Yes</v>
      </c>
    </row>
    <row r="349" spans="1:18" x14ac:dyDescent="0.35">
      <c r="A349" s="1">
        <v>1</v>
      </c>
      <c r="B349">
        <v>826923</v>
      </c>
      <c r="C349">
        <v>1</v>
      </c>
      <c r="D349">
        <v>1</v>
      </c>
      <c r="E349">
        <v>1</v>
      </c>
      <c r="F349">
        <v>1</v>
      </c>
      <c r="G349">
        <v>2</v>
      </c>
      <c r="H349">
        <v>1</v>
      </c>
      <c r="I349">
        <v>1</v>
      </c>
      <c r="J349">
        <v>1</v>
      </c>
      <c r="K349">
        <v>1</v>
      </c>
      <c r="L349" s="2" t="s">
        <v>213</v>
      </c>
      <c r="M349" s="2">
        <f t="shared" si="31"/>
        <v>1</v>
      </c>
      <c r="N349" s="4">
        <f t="shared" si="32"/>
        <v>-6.9773001927609384</v>
      </c>
      <c r="O349">
        <f t="shared" si="33"/>
        <v>9.3194889712545643E-4</v>
      </c>
      <c r="P349">
        <f t="shared" si="30"/>
        <v>6.9782325761924344</v>
      </c>
      <c r="Q349" t="str">
        <f t="shared" si="34"/>
        <v>Benign</v>
      </c>
      <c r="R349" s="70" t="str">
        <f t="shared" si="35"/>
        <v>Yes</v>
      </c>
    </row>
    <row r="350" spans="1:18" x14ac:dyDescent="0.35">
      <c r="A350" s="1">
        <v>1</v>
      </c>
      <c r="B350">
        <v>830690</v>
      </c>
      <c r="C350">
        <v>5</v>
      </c>
      <c r="D350">
        <v>2</v>
      </c>
      <c r="E350">
        <v>2</v>
      </c>
      <c r="F350">
        <v>2</v>
      </c>
      <c r="G350">
        <v>3</v>
      </c>
      <c r="H350">
        <v>1</v>
      </c>
      <c r="I350">
        <v>1</v>
      </c>
      <c r="J350">
        <v>3</v>
      </c>
      <c r="K350">
        <v>1</v>
      </c>
      <c r="L350" s="2" t="s">
        <v>213</v>
      </c>
      <c r="M350" s="2">
        <f t="shared" si="31"/>
        <v>1</v>
      </c>
      <c r="N350" s="4">
        <f t="shared" si="32"/>
        <v>-3.8711869097257496</v>
      </c>
      <c r="O350">
        <f t="shared" si="33"/>
        <v>2.0408445173394522E-2</v>
      </c>
      <c r="P350">
        <f t="shared" si="30"/>
        <v>3.8918064847097007</v>
      </c>
      <c r="Q350" t="str">
        <f t="shared" si="34"/>
        <v>Benign</v>
      </c>
      <c r="R350" s="70" t="str">
        <f t="shared" si="35"/>
        <v>Yes</v>
      </c>
    </row>
    <row r="351" spans="1:18" x14ac:dyDescent="0.35">
      <c r="A351" s="1">
        <v>1</v>
      </c>
      <c r="B351">
        <v>831268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3</v>
      </c>
      <c r="K351">
        <v>1</v>
      </c>
      <c r="L351" s="2" t="s">
        <v>213</v>
      </c>
      <c r="M351" s="2">
        <f t="shared" si="31"/>
        <v>1</v>
      </c>
      <c r="N351" s="4">
        <f t="shared" si="32"/>
        <v>-6.7041501113321331</v>
      </c>
      <c r="O351">
        <f t="shared" si="33"/>
        <v>1.2243132863986057E-3</v>
      </c>
      <c r="P351">
        <f t="shared" si="30"/>
        <v>6.7053751747023309</v>
      </c>
      <c r="Q351" t="str">
        <f t="shared" si="34"/>
        <v>Benign</v>
      </c>
      <c r="R351" s="70" t="str">
        <f t="shared" si="35"/>
        <v>Yes</v>
      </c>
    </row>
    <row r="352" spans="1:18" x14ac:dyDescent="0.35">
      <c r="A352" s="1">
        <v>1</v>
      </c>
      <c r="B352">
        <v>832226</v>
      </c>
      <c r="C352">
        <v>3</v>
      </c>
      <c r="D352">
        <v>4</v>
      </c>
      <c r="E352">
        <v>4</v>
      </c>
      <c r="F352">
        <v>10</v>
      </c>
      <c r="G352">
        <v>5</v>
      </c>
      <c r="H352">
        <v>1</v>
      </c>
      <c r="I352">
        <v>3</v>
      </c>
      <c r="J352">
        <v>3</v>
      </c>
      <c r="K352">
        <v>1</v>
      </c>
      <c r="L352" s="2" t="s">
        <v>2</v>
      </c>
      <c r="M352" s="2">
        <f t="shared" si="31"/>
        <v>1</v>
      </c>
      <c r="N352" s="4">
        <f t="shared" si="32"/>
        <v>-1.4179190174319629</v>
      </c>
      <c r="O352">
        <f t="shared" si="33"/>
        <v>0.19498802330956863</v>
      </c>
      <c r="P352">
        <f t="shared" si="30"/>
        <v>1.6348171412298989</v>
      </c>
      <c r="Q352" t="str">
        <f t="shared" si="34"/>
        <v>Benign</v>
      </c>
      <c r="R352" s="70" t="str">
        <f t="shared" si="35"/>
        <v>No</v>
      </c>
    </row>
    <row r="353" spans="1:18" x14ac:dyDescent="0.35">
      <c r="A353" s="1">
        <v>1</v>
      </c>
      <c r="B353">
        <v>832567</v>
      </c>
      <c r="C353">
        <v>4</v>
      </c>
      <c r="D353">
        <v>2</v>
      </c>
      <c r="E353">
        <v>3</v>
      </c>
      <c r="F353">
        <v>5</v>
      </c>
      <c r="G353">
        <v>3</v>
      </c>
      <c r="H353">
        <v>8</v>
      </c>
      <c r="I353">
        <v>7</v>
      </c>
      <c r="J353">
        <v>6</v>
      </c>
      <c r="K353">
        <v>1</v>
      </c>
      <c r="L353" s="2" t="s">
        <v>2</v>
      </c>
      <c r="M353" s="2">
        <f t="shared" si="31"/>
        <v>1</v>
      </c>
      <c r="N353" s="4">
        <f t="shared" si="32"/>
        <v>2.6335801462406785</v>
      </c>
      <c r="O353">
        <f t="shared" si="33"/>
        <v>0.93299172086748128</v>
      </c>
      <c r="P353">
        <f t="shared" si="30"/>
        <v>6.935895184245891E-2</v>
      </c>
      <c r="Q353" t="str">
        <f t="shared" si="34"/>
        <v>Malignant</v>
      </c>
      <c r="R353" s="70" t="str">
        <f t="shared" si="35"/>
        <v>Yes</v>
      </c>
    </row>
    <row r="354" spans="1:18" x14ac:dyDescent="0.35">
      <c r="A354" s="1">
        <v>1</v>
      </c>
      <c r="B354">
        <v>836433</v>
      </c>
      <c r="C354">
        <v>5</v>
      </c>
      <c r="D354">
        <v>1</v>
      </c>
      <c r="E354">
        <v>1</v>
      </c>
      <c r="F354">
        <v>3</v>
      </c>
      <c r="G354">
        <v>2</v>
      </c>
      <c r="H354">
        <v>1</v>
      </c>
      <c r="I354">
        <v>1</v>
      </c>
      <c r="J354">
        <v>1</v>
      </c>
      <c r="K354">
        <v>1</v>
      </c>
      <c r="L354" s="2" t="s">
        <v>213</v>
      </c>
      <c r="M354" s="2">
        <f t="shared" si="31"/>
        <v>1</v>
      </c>
      <c r="N354" s="4">
        <f t="shared" si="32"/>
        <v>-4.3519062336741507</v>
      </c>
      <c r="O354">
        <f t="shared" si="33"/>
        <v>1.2718391339020783E-2</v>
      </c>
      <c r="P354">
        <f t="shared" si="30"/>
        <v>4.3647061961259084</v>
      </c>
      <c r="Q354" t="str">
        <f t="shared" si="34"/>
        <v>Benign</v>
      </c>
      <c r="R354" s="70" t="str">
        <f t="shared" si="35"/>
        <v>Yes</v>
      </c>
    </row>
    <row r="355" spans="1:18" x14ac:dyDescent="0.35">
      <c r="A355" s="1">
        <v>1</v>
      </c>
      <c r="B355">
        <v>837082</v>
      </c>
      <c r="C355">
        <v>2</v>
      </c>
      <c r="D355">
        <v>1</v>
      </c>
      <c r="E355">
        <v>1</v>
      </c>
      <c r="F355">
        <v>1</v>
      </c>
      <c r="G355">
        <v>2</v>
      </c>
      <c r="H355">
        <v>1</v>
      </c>
      <c r="I355">
        <v>3</v>
      </c>
      <c r="J355">
        <v>1</v>
      </c>
      <c r="K355">
        <v>1</v>
      </c>
      <c r="L355" s="2" t="s">
        <v>213</v>
      </c>
      <c r="M355" s="2">
        <f t="shared" si="31"/>
        <v>1</v>
      </c>
      <c r="N355" s="4">
        <f t="shared" si="32"/>
        <v>-5.6039344526777466</v>
      </c>
      <c r="O355">
        <f t="shared" si="33"/>
        <v>3.6698260017348962E-3</v>
      </c>
      <c r="P355">
        <f t="shared" si="30"/>
        <v>5.6076110290110117</v>
      </c>
      <c r="Q355" t="str">
        <f t="shared" si="34"/>
        <v>Benign</v>
      </c>
      <c r="R355" s="70" t="str">
        <f t="shared" si="35"/>
        <v>Yes</v>
      </c>
    </row>
    <row r="356" spans="1:18" x14ac:dyDescent="0.35">
      <c r="A356" s="1">
        <v>1</v>
      </c>
      <c r="B356">
        <v>846832</v>
      </c>
      <c r="C356">
        <v>3</v>
      </c>
      <c r="D356">
        <v>4</v>
      </c>
      <c r="E356">
        <v>5</v>
      </c>
      <c r="F356">
        <v>3</v>
      </c>
      <c r="G356">
        <v>7</v>
      </c>
      <c r="H356">
        <v>3</v>
      </c>
      <c r="I356">
        <v>4</v>
      </c>
      <c r="J356">
        <v>6</v>
      </c>
      <c r="K356">
        <v>1</v>
      </c>
      <c r="L356" s="2" t="s">
        <v>213</v>
      </c>
      <c r="M356" s="2">
        <f t="shared" si="31"/>
        <v>1</v>
      </c>
      <c r="N356" s="4">
        <f t="shared" si="32"/>
        <v>-0.88649498923959236</v>
      </c>
      <c r="O356">
        <f t="shared" si="33"/>
        <v>0.29183366784187031</v>
      </c>
      <c r="P356">
        <f t="shared" si="30"/>
        <v>1.2315712696935741</v>
      </c>
      <c r="Q356" t="str">
        <f t="shared" si="34"/>
        <v>Benign</v>
      </c>
      <c r="R356" s="70" t="str">
        <f t="shared" si="35"/>
        <v>Yes</v>
      </c>
    </row>
    <row r="357" spans="1:18" x14ac:dyDescent="0.35">
      <c r="A357" s="1">
        <v>1</v>
      </c>
      <c r="B357">
        <v>850831</v>
      </c>
      <c r="C357">
        <v>2</v>
      </c>
      <c r="D357">
        <v>7</v>
      </c>
      <c r="E357">
        <v>10</v>
      </c>
      <c r="F357">
        <v>10</v>
      </c>
      <c r="G357">
        <v>7</v>
      </c>
      <c r="H357">
        <v>10</v>
      </c>
      <c r="I357">
        <v>4</v>
      </c>
      <c r="J357">
        <v>9</v>
      </c>
      <c r="K357">
        <v>4</v>
      </c>
      <c r="L357" s="2" t="s">
        <v>2</v>
      </c>
      <c r="M357" s="2">
        <f t="shared" si="31"/>
        <v>1</v>
      </c>
      <c r="N357" s="4">
        <f t="shared" si="32"/>
        <v>6.9899242642658024</v>
      </c>
      <c r="O357">
        <f t="shared" si="33"/>
        <v>0.99907973138396755</v>
      </c>
      <c r="P357">
        <f t="shared" si="30"/>
        <v>9.2069232316480554E-4</v>
      </c>
      <c r="Q357" t="str">
        <f t="shared" si="34"/>
        <v>Malignant</v>
      </c>
      <c r="R357" s="70" t="str">
        <f t="shared" si="35"/>
        <v>Yes</v>
      </c>
    </row>
    <row r="358" spans="1:18" x14ac:dyDescent="0.35">
      <c r="A358" s="1">
        <v>1</v>
      </c>
      <c r="B358">
        <v>855524</v>
      </c>
      <c r="C358">
        <v>1</v>
      </c>
      <c r="D358">
        <v>1</v>
      </c>
      <c r="E358">
        <v>1</v>
      </c>
      <c r="F358">
        <v>1</v>
      </c>
      <c r="G358">
        <v>2</v>
      </c>
      <c r="H358">
        <v>1</v>
      </c>
      <c r="I358">
        <v>2</v>
      </c>
      <c r="J358">
        <v>1</v>
      </c>
      <c r="K358">
        <v>1</v>
      </c>
      <c r="L358" s="2" t="s">
        <v>213</v>
      </c>
      <c r="M358" s="2">
        <f t="shared" si="31"/>
        <v>1</v>
      </c>
      <c r="N358" s="4">
        <f t="shared" si="32"/>
        <v>-6.5591738552081367</v>
      </c>
      <c r="O358">
        <f t="shared" si="33"/>
        <v>1.4150507142749963E-3</v>
      </c>
      <c r="P358">
        <f t="shared" si="30"/>
        <v>6.5605899080521617</v>
      </c>
      <c r="Q358" t="str">
        <f t="shared" si="34"/>
        <v>Benign</v>
      </c>
      <c r="R358" s="70" t="str">
        <f t="shared" si="35"/>
        <v>Yes</v>
      </c>
    </row>
    <row r="359" spans="1:18" x14ac:dyDescent="0.35">
      <c r="A359" s="1">
        <v>1</v>
      </c>
      <c r="B359">
        <v>857774</v>
      </c>
      <c r="C359">
        <v>4</v>
      </c>
      <c r="D359">
        <v>1</v>
      </c>
      <c r="E359">
        <v>1</v>
      </c>
      <c r="F359">
        <v>1</v>
      </c>
      <c r="G359">
        <v>3</v>
      </c>
      <c r="H359">
        <v>1</v>
      </c>
      <c r="I359">
        <v>2</v>
      </c>
      <c r="J359">
        <v>2</v>
      </c>
      <c r="K359">
        <v>1</v>
      </c>
      <c r="L359" s="2" t="s">
        <v>213</v>
      </c>
      <c r="M359" s="2">
        <f t="shared" si="31"/>
        <v>1</v>
      </c>
      <c r="N359" s="4">
        <f t="shared" si="32"/>
        <v>-4.7298053942274647</v>
      </c>
      <c r="O359">
        <f t="shared" si="33"/>
        <v>8.7509339908611854E-3</v>
      </c>
      <c r="P359">
        <f t="shared" si="30"/>
        <v>4.7385948424964086</v>
      </c>
      <c r="Q359" t="str">
        <f t="shared" si="34"/>
        <v>Benign</v>
      </c>
      <c r="R359" s="70" t="str">
        <f t="shared" si="35"/>
        <v>Yes</v>
      </c>
    </row>
    <row r="360" spans="1:18" x14ac:dyDescent="0.35">
      <c r="A360" s="1">
        <v>1</v>
      </c>
      <c r="B360">
        <v>859164</v>
      </c>
      <c r="C360">
        <v>5</v>
      </c>
      <c r="D360">
        <v>3</v>
      </c>
      <c r="E360">
        <v>3</v>
      </c>
      <c r="F360">
        <v>1</v>
      </c>
      <c r="G360">
        <v>3</v>
      </c>
      <c r="H360">
        <v>3</v>
      </c>
      <c r="I360">
        <v>3</v>
      </c>
      <c r="J360">
        <v>3</v>
      </c>
      <c r="K360">
        <v>3</v>
      </c>
      <c r="L360" s="2" t="s">
        <v>2</v>
      </c>
      <c r="M360" s="2">
        <f t="shared" si="31"/>
        <v>1</v>
      </c>
      <c r="N360" s="4">
        <f t="shared" si="32"/>
        <v>-1.0192130686154997</v>
      </c>
      <c r="O360">
        <f t="shared" si="33"/>
        <v>0.26518071356839573</v>
      </c>
      <c r="P360">
        <f t="shared" si="30"/>
        <v>1.3273437474160272</v>
      </c>
      <c r="Q360" t="str">
        <f t="shared" si="34"/>
        <v>Benign</v>
      </c>
      <c r="R360" s="70" t="str">
        <f t="shared" si="35"/>
        <v>No</v>
      </c>
    </row>
    <row r="361" spans="1:18" x14ac:dyDescent="0.35">
      <c r="A361" s="1">
        <v>1</v>
      </c>
      <c r="B361">
        <v>859350</v>
      </c>
      <c r="C361">
        <v>8</v>
      </c>
      <c r="D361">
        <v>10</v>
      </c>
      <c r="E361">
        <v>10</v>
      </c>
      <c r="F361">
        <v>7</v>
      </c>
      <c r="G361">
        <v>10</v>
      </c>
      <c r="H361">
        <v>10</v>
      </c>
      <c r="I361">
        <v>7</v>
      </c>
      <c r="J361">
        <v>3</v>
      </c>
      <c r="K361">
        <v>8</v>
      </c>
      <c r="L361" s="2" t="s">
        <v>2</v>
      </c>
      <c r="M361" s="2">
        <f t="shared" si="31"/>
        <v>1</v>
      </c>
      <c r="N361" s="4">
        <f t="shared" si="32"/>
        <v>12.087000010900482</v>
      </c>
      <c r="O361">
        <f t="shared" si="33"/>
        <v>0.99999436777304851</v>
      </c>
      <c r="P361">
        <f t="shared" si="30"/>
        <v>5.6322428125405653E-6</v>
      </c>
      <c r="Q361" t="str">
        <f t="shared" si="34"/>
        <v>Malignant</v>
      </c>
      <c r="R361" s="70" t="str">
        <f t="shared" si="35"/>
        <v>Yes</v>
      </c>
    </row>
    <row r="362" spans="1:18" x14ac:dyDescent="0.35">
      <c r="A362" s="1">
        <v>1</v>
      </c>
      <c r="B362">
        <v>866325</v>
      </c>
      <c r="C362">
        <v>8</v>
      </c>
      <c r="D362">
        <v>10</v>
      </c>
      <c r="E362">
        <v>5</v>
      </c>
      <c r="F362">
        <v>3</v>
      </c>
      <c r="G362">
        <v>8</v>
      </c>
      <c r="H362">
        <v>4</v>
      </c>
      <c r="I362">
        <v>4</v>
      </c>
      <c r="J362">
        <v>10</v>
      </c>
      <c r="K362">
        <v>3</v>
      </c>
      <c r="L362" s="2" t="s">
        <v>2</v>
      </c>
      <c r="M362" s="2">
        <f t="shared" si="31"/>
        <v>1</v>
      </c>
      <c r="N362" s="4">
        <f t="shared" si="32"/>
        <v>4.0689787117442791</v>
      </c>
      <c r="O362">
        <f t="shared" si="33"/>
        <v>0.98319248342599685</v>
      </c>
      <c r="P362">
        <f t="shared" si="30"/>
        <v>1.6950365769709295E-2</v>
      </c>
      <c r="Q362" t="str">
        <f t="shared" si="34"/>
        <v>Malignant</v>
      </c>
      <c r="R362" s="70" t="str">
        <f t="shared" si="35"/>
        <v>Yes</v>
      </c>
    </row>
    <row r="363" spans="1:18" x14ac:dyDescent="0.35">
      <c r="A363" s="1">
        <v>1</v>
      </c>
      <c r="B363">
        <v>873549</v>
      </c>
      <c r="C363">
        <v>10</v>
      </c>
      <c r="D363">
        <v>3</v>
      </c>
      <c r="E363">
        <v>5</v>
      </c>
      <c r="F363">
        <v>4</v>
      </c>
      <c r="G363">
        <v>3</v>
      </c>
      <c r="H363">
        <v>7</v>
      </c>
      <c r="I363">
        <v>3</v>
      </c>
      <c r="J363">
        <v>5</v>
      </c>
      <c r="K363">
        <v>3</v>
      </c>
      <c r="L363" s="2" t="s">
        <v>2</v>
      </c>
      <c r="M363" s="2">
        <f t="shared" si="31"/>
        <v>1</v>
      </c>
      <c r="N363" s="4">
        <f t="shared" si="32"/>
        <v>5.074835016359641</v>
      </c>
      <c r="O363">
        <f t="shared" si="33"/>
        <v>0.99378672825548509</v>
      </c>
      <c r="P363">
        <f t="shared" si="30"/>
        <v>6.232654445769076E-3</v>
      </c>
      <c r="Q363" t="str">
        <f t="shared" si="34"/>
        <v>Malignant</v>
      </c>
      <c r="R363" s="70" t="str">
        <f t="shared" si="35"/>
        <v>Yes</v>
      </c>
    </row>
    <row r="364" spans="1:18" x14ac:dyDescent="0.35">
      <c r="A364" s="1">
        <v>1</v>
      </c>
      <c r="B364">
        <v>877291</v>
      </c>
      <c r="C364">
        <v>6</v>
      </c>
      <c r="D364">
        <v>10</v>
      </c>
      <c r="E364">
        <v>10</v>
      </c>
      <c r="F364">
        <v>10</v>
      </c>
      <c r="G364">
        <v>10</v>
      </c>
      <c r="H364">
        <v>10</v>
      </c>
      <c r="I364">
        <v>8</v>
      </c>
      <c r="J364">
        <v>10</v>
      </c>
      <c r="K364">
        <v>10</v>
      </c>
      <c r="L364" s="2" t="s">
        <v>2</v>
      </c>
      <c r="M364" s="2">
        <f t="shared" si="31"/>
        <v>1</v>
      </c>
      <c r="N364" s="4">
        <f t="shared" si="32"/>
        <v>14.351666851484751</v>
      </c>
      <c r="O364">
        <f t="shared" si="33"/>
        <v>0.99999941500786627</v>
      </c>
      <c r="P364">
        <f t="shared" si="30"/>
        <v>5.8499230484216181E-7</v>
      </c>
      <c r="Q364" t="str">
        <f t="shared" si="34"/>
        <v>Malignant</v>
      </c>
      <c r="R364" s="70" t="str">
        <f t="shared" si="35"/>
        <v>Yes</v>
      </c>
    </row>
    <row r="365" spans="1:18" x14ac:dyDescent="0.35">
      <c r="A365" s="1">
        <v>1</v>
      </c>
      <c r="B365">
        <v>877943</v>
      </c>
      <c r="C365">
        <v>3</v>
      </c>
      <c r="D365">
        <v>10</v>
      </c>
      <c r="E365">
        <v>3</v>
      </c>
      <c r="F365">
        <v>10</v>
      </c>
      <c r="G365">
        <v>6</v>
      </c>
      <c r="H365">
        <v>10</v>
      </c>
      <c r="I365">
        <v>5</v>
      </c>
      <c r="J365">
        <v>1</v>
      </c>
      <c r="K365">
        <v>4</v>
      </c>
      <c r="L365" s="2" t="s">
        <v>2</v>
      </c>
      <c r="M365" s="2">
        <f t="shared" si="31"/>
        <v>1</v>
      </c>
      <c r="N365" s="4">
        <f t="shared" si="32"/>
        <v>4.3401522381355555</v>
      </c>
      <c r="O365">
        <f t="shared" si="33"/>
        <v>0.98713316956579378</v>
      </c>
      <c r="P365">
        <f t="shared" si="30"/>
        <v>1.2950325077789187E-2</v>
      </c>
      <c r="Q365" t="str">
        <f t="shared" si="34"/>
        <v>Malignant</v>
      </c>
      <c r="R365" s="70" t="str">
        <f t="shared" si="35"/>
        <v>Yes</v>
      </c>
    </row>
    <row r="366" spans="1:18" x14ac:dyDescent="0.35">
      <c r="A366" s="1">
        <v>1</v>
      </c>
      <c r="B366">
        <v>888169</v>
      </c>
      <c r="C366">
        <v>3</v>
      </c>
      <c r="D366">
        <v>2</v>
      </c>
      <c r="E366">
        <v>2</v>
      </c>
      <c r="F366">
        <v>1</v>
      </c>
      <c r="G366">
        <v>4</v>
      </c>
      <c r="H366">
        <v>3</v>
      </c>
      <c r="I366">
        <v>2</v>
      </c>
      <c r="J366">
        <v>1</v>
      </c>
      <c r="K366">
        <v>1</v>
      </c>
      <c r="L366" s="2" t="s">
        <v>213</v>
      </c>
      <c r="M366" s="2">
        <f t="shared" si="31"/>
        <v>1</v>
      </c>
      <c r="N366" s="4">
        <f t="shared" si="32"/>
        <v>-4.1814190159917572</v>
      </c>
      <c r="O366">
        <f t="shared" si="33"/>
        <v>1.5046944756790416E-2</v>
      </c>
      <c r="P366">
        <f t="shared" si="30"/>
        <v>4.1965803145891263</v>
      </c>
      <c r="Q366" t="str">
        <f t="shared" si="34"/>
        <v>Benign</v>
      </c>
      <c r="R366" s="70" t="str">
        <f t="shared" si="35"/>
        <v>Yes</v>
      </c>
    </row>
    <row r="367" spans="1:18" x14ac:dyDescent="0.35">
      <c r="A367" s="1">
        <v>1</v>
      </c>
      <c r="B367">
        <v>888523</v>
      </c>
      <c r="C367">
        <v>4</v>
      </c>
      <c r="D367">
        <v>4</v>
      </c>
      <c r="E367">
        <v>4</v>
      </c>
      <c r="F367">
        <v>2</v>
      </c>
      <c r="G367">
        <v>2</v>
      </c>
      <c r="H367">
        <v>3</v>
      </c>
      <c r="I367">
        <v>2</v>
      </c>
      <c r="J367">
        <v>1</v>
      </c>
      <c r="K367">
        <v>1</v>
      </c>
      <c r="L367" s="2" t="s">
        <v>213</v>
      </c>
      <c r="M367" s="2">
        <f t="shared" si="31"/>
        <v>1</v>
      </c>
      <c r="N367" s="4">
        <f t="shared" si="32"/>
        <v>-2.8395718185443455</v>
      </c>
      <c r="O367">
        <f t="shared" si="33"/>
        <v>5.5222873171653232E-2</v>
      </c>
      <c r="P367">
        <f t="shared" si="30"/>
        <v>2.8963780424745456</v>
      </c>
      <c r="Q367" t="str">
        <f t="shared" si="34"/>
        <v>Benign</v>
      </c>
      <c r="R367" s="70" t="str">
        <f t="shared" si="35"/>
        <v>Yes</v>
      </c>
    </row>
    <row r="368" spans="1:18" x14ac:dyDescent="0.35">
      <c r="A368" s="1">
        <v>1</v>
      </c>
      <c r="B368">
        <v>896404</v>
      </c>
      <c r="C368">
        <v>2</v>
      </c>
      <c r="D368">
        <v>1</v>
      </c>
      <c r="E368">
        <v>1</v>
      </c>
      <c r="F368">
        <v>1</v>
      </c>
      <c r="G368">
        <v>2</v>
      </c>
      <c r="H368">
        <v>1</v>
      </c>
      <c r="I368">
        <v>3</v>
      </c>
      <c r="J368">
        <v>1</v>
      </c>
      <c r="K368">
        <v>1</v>
      </c>
      <c r="L368" s="2" t="s">
        <v>213</v>
      </c>
      <c r="M368" s="2">
        <f t="shared" si="31"/>
        <v>1</v>
      </c>
      <c r="N368" s="4">
        <f t="shared" si="32"/>
        <v>-5.6039344526777466</v>
      </c>
      <c r="O368">
        <f t="shared" si="33"/>
        <v>3.6698260017348962E-3</v>
      </c>
      <c r="P368">
        <f t="shared" si="30"/>
        <v>5.6076110290110117</v>
      </c>
      <c r="Q368" t="str">
        <f t="shared" si="34"/>
        <v>Benign</v>
      </c>
      <c r="R368" s="70" t="str">
        <f t="shared" si="35"/>
        <v>Yes</v>
      </c>
    </row>
    <row r="369" spans="1:18" x14ac:dyDescent="0.35">
      <c r="A369" s="1">
        <v>1</v>
      </c>
      <c r="B369">
        <v>897172</v>
      </c>
      <c r="C369">
        <v>2</v>
      </c>
      <c r="D369">
        <v>1</v>
      </c>
      <c r="E369">
        <v>1</v>
      </c>
      <c r="F369">
        <v>1</v>
      </c>
      <c r="G369">
        <v>2</v>
      </c>
      <c r="H369">
        <v>1</v>
      </c>
      <c r="I369">
        <v>2</v>
      </c>
      <c r="J369">
        <v>1</v>
      </c>
      <c r="K369">
        <v>1</v>
      </c>
      <c r="L369" s="2" t="s">
        <v>213</v>
      </c>
      <c r="M369" s="2">
        <f t="shared" si="31"/>
        <v>1</v>
      </c>
      <c r="N369" s="4">
        <f t="shared" si="32"/>
        <v>-6.0220607902305483</v>
      </c>
      <c r="O369">
        <f t="shared" si="33"/>
        <v>2.4188029180109969E-3</v>
      </c>
      <c r="P369">
        <f t="shared" si="30"/>
        <v>6.024482523178067</v>
      </c>
      <c r="Q369" t="str">
        <f t="shared" si="34"/>
        <v>Benign</v>
      </c>
      <c r="R369" s="70" t="str">
        <f t="shared" si="35"/>
        <v>Yes</v>
      </c>
    </row>
    <row r="370" spans="1:18" x14ac:dyDescent="0.35">
      <c r="A370" s="1">
        <v>1</v>
      </c>
      <c r="B370">
        <v>95719</v>
      </c>
      <c r="C370">
        <v>6</v>
      </c>
      <c r="D370">
        <v>10</v>
      </c>
      <c r="E370">
        <v>10</v>
      </c>
      <c r="F370">
        <v>10</v>
      </c>
      <c r="G370">
        <v>8</v>
      </c>
      <c r="H370">
        <v>10</v>
      </c>
      <c r="I370">
        <v>7</v>
      </c>
      <c r="J370">
        <v>10</v>
      </c>
      <c r="K370">
        <v>7</v>
      </c>
      <c r="L370" s="2" t="s">
        <v>2</v>
      </c>
      <c r="M370" s="2">
        <f t="shared" si="31"/>
        <v>1</v>
      </c>
      <c r="N370" s="4">
        <f t="shared" si="32"/>
        <v>12.236031469989442</v>
      </c>
      <c r="O370">
        <f t="shared" si="33"/>
        <v>0.99999514759608099</v>
      </c>
      <c r="P370">
        <f t="shared" si="30"/>
        <v>4.8524156919589664E-6</v>
      </c>
      <c r="Q370" t="str">
        <f t="shared" si="34"/>
        <v>Malignant</v>
      </c>
      <c r="R370" s="70" t="str">
        <f t="shared" si="35"/>
        <v>Yes</v>
      </c>
    </row>
    <row r="371" spans="1:18" x14ac:dyDescent="0.35">
      <c r="A371" s="1">
        <v>2</v>
      </c>
      <c r="B371">
        <v>160296</v>
      </c>
      <c r="C371">
        <v>5</v>
      </c>
      <c r="D371">
        <v>8</v>
      </c>
      <c r="E371">
        <v>8</v>
      </c>
      <c r="F371">
        <v>10</v>
      </c>
      <c r="G371">
        <v>5</v>
      </c>
      <c r="H371">
        <v>10</v>
      </c>
      <c r="I371">
        <v>8</v>
      </c>
      <c r="J371">
        <v>10</v>
      </c>
      <c r="K371">
        <v>3</v>
      </c>
      <c r="L371" s="2" t="s">
        <v>2</v>
      </c>
      <c r="M371" s="2">
        <f t="shared" si="31"/>
        <v>1</v>
      </c>
      <c r="N371" s="4">
        <f t="shared" si="32"/>
        <v>9.1607294950186926</v>
      </c>
      <c r="O371">
        <f t="shared" si="33"/>
        <v>0.99989492483173636</v>
      </c>
      <c r="P371">
        <f t="shared" si="30"/>
        <v>1.0508068904586289E-4</v>
      </c>
      <c r="Q371" t="str">
        <f t="shared" si="34"/>
        <v>Malignant</v>
      </c>
      <c r="R371" s="70" t="str">
        <f t="shared" si="35"/>
        <v>Yes</v>
      </c>
    </row>
    <row r="372" spans="1:18" x14ac:dyDescent="0.35">
      <c r="A372" s="1">
        <v>2</v>
      </c>
      <c r="B372">
        <v>342245</v>
      </c>
      <c r="C372">
        <v>1</v>
      </c>
      <c r="D372">
        <v>1</v>
      </c>
      <c r="E372">
        <v>3</v>
      </c>
      <c r="F372">
        <v>1</v>
      </c>
      <c r="G372">
        <v>2</v>
      </c>
      <c r="H372">
        <v>1</v>
      </c>
      <c r="I372">
        <v>1</v>
      </c>
      <c r="J372">
        <v>1</v>
      </c>
      <c r="K372">
        <v>1</v>
      </c>
      <c r="L372" s="2" t="s">
        <v>213</v>
      </c>
      <c r="M372" s="2">
        <f t="shared" si="31"/>
        <v>1</v>
      </c>
      <c r="N372" s="4">
        <f t="shared" si="32"/>
        <v>-6.3266601140629737</v>
      </c>
      <c r="O372">
        <f t="shared" si="33"/>
        <v>1.7848042868007646E-3</v>
      </c>
      <c r="P372">
        <f t="shared" si="30"/>
        <v>6.3284465130106664</v>
      </c>
      <c r="Q372" t="str">
        <f t="shared" si="34"/>
        <v>Benign</v>
      </c>
      <c r="R372" s="70" t="str">
        <f t="shared" si="35"/>
        <v>Yes</v>
      </c>
    </row>
    <row r="373" spans="1:18" x14ac:dyDescent="0.35">
      <c r="A373" s="1">
        <v>2</v>
      </c>
      <c r="B373">
        <v>428598</v>
      </c>
      <c r="C373">
        <v>1</v>
      </c>
      <c r="D373">
        <v>1</v>
      </c>
      <c r="E373">
        <v>3</v>
      </c>
      <c r="F373">
        <v>1</v>
      </c>
      <c r="G373">
        <v>1</v>
      </c>
      <c r="H373">
        <v>1</v>
      </c>
      <c r="I373">
        <v>2</v>
      </c>
      <c r="J373">
        <v>1</v>
      </c>
      <c r="K373">
        <v>1</v>
      </c>
      <c r="L373" s="2" t="s">
        <v>213</v>
      </c>
      <c r="M373" s="2">
        <f t="shared" si="31"/>
        <v>1</v>
      </c>
      <c r="N373" s="4">
        <f t="shared" si="32"/>
        <v>-5.9628365933991754</v>
      </c>
      <c r="O373">
        <f t="shared" si="33"/>
        <v>2.566002870562429E-3</v>
      </c>
      <c r="P373">
        <f t="shared" si="30"/>
        <v>5.9654058940978025</v>
      </c>
      <c r="Q373" t="str">
        <f t="shared" si="34"/>
        <v>Benign</v>
      </c>
      <c r="R373" s="70" t="str">
        <f t="shared" si="35"/>
        <v>Yes</v>
      </c>
    </row>
    <row r="374" spans="1:18" x14ac:dyDescent="0.35">
      <c r="A374" s="1">
        <v>2</v>
      </c>
      <c r="B374">
        <v>492561</v>
      </c>
      <c r="C374">
        <v>4</v>
      </c>
      <c r="D374">
        <v>3</v>
      </c>
      <c r="E374">
        <v>2</v>
      </c>
      <c r="F374">
        <v>1</v>
      </c>
      <c r="G374">
        <v>3</v>
      </c>
      <c r="H374">
        <v>1</v>
      </c>
      <c r="I374">
        <v>2</v>
      </c>
      <c r="J374">
        <v>1</v>
      </c>
      <c r="K374">
        <v>1</v>
      </c>
      <c r="L374" s="2" t="s">
        <v>213</v>
      </c>
      <c r="M374" s="2">
        <f t="shared" si="31"/>
        <v>1</v>
      </c>
      <c r="N374" s="4">
        <f t="shared" si="32"/>
        <v>-4.5439829660757374</v>
      </c>
      <c r="O374">
        <f t="shared" si="33"/>
        <v>1.0519150416389999E-2</v>
      </c>
      <c r="P374">
        <f t="shared" si="30"/>
        <v>4.554557833832038</v>
      </c>
      <c r="Q374" t="str">
        <f t="shared" si="34"/>
        <v>Benign</v>
      </c>
      <c r="R374" s="70" t="str">
        <f t="shared" si="35"/>
        <v>Yes</v>
      </c>
    </row>
    <row r="375" spans="1:18" x14ac:dyDescent="0.35">
      <c r="A375" s="1">
        <v>2</v>
      </c>
      <c r="B375">
        <v>493452</v>
      </c>
      <c r="C375">
        <v>1</v>
      </c>
      <c r="D375">
        <v>1</v>
      </c>
      <c r="E375">
        <v>3</v>
      </c>
      <c r="F375">
        <v>1</v>
      </c>
      <c r="G375">
        <v>2</v>
      </c>
      <c r="H375">
        <v>1</v>
      </c>
      <c r="I375">
        <v>1</v>
      </c>
      <c r="J375">
        <v>1</v>
      </c>
      <c r="K375">
        <v>1</v>
      </c>
      <c r="L375" s="2" t="s">
        <v>213</v>
      </c>
      <c r="M375" s="2">
        <f t="shared" si="31"/>
        <v>1</v>
      </c>
      <c r="N375" s="4">
        <f t="shared" si="32"/>
        <v>-6.3266601140629737</v>
      </c>
      <c r="O375">
        <f t="shared" si="33"/>
        <v>1.7848042868007646E-3</v>
      </c>
      <c r="P375">
        <f t="shared" si="30"/>
        <v>6.3284465130106664</v>
      </c>
      <c r="Q375" t="str">
        <f t="shared" si="34"/>
        <v>Benign</v>
      </c>
      <c r="R375" s="70" t="str">
        <f t="shared" si="35"/>
        <v>Yes</v>
      </c>
    </row>
    <row r="376" spans="1:18" x14ac:dyDescent="0.35">
      <c r="A376" s="1">
        <v>2</v>
      </c>
      <c r="B376">
        <v>493452</v>
      </c>
      <c r="C376">
        <v>4</v>
      </c>
      <c r="D376">
        <v>1</v>
      </c>
      <c r="E376">
        <v>2</v>
      </c>
      <c r="F376">
        <v>1</v>
      </c>
      <c r="G376">
        <v>2</v>
      </c>
      <c r="H376">
        <v>1</v>
      </c>
      <c r="I376">
        <v>2</v>
      </c>
      <c r="J376">
        <v>1</v>
      </c>
      <c r="K376">
        <v>1</v>
      </c>
      <c r="L376" s="2" t="s">
        <v>213</v>
      </c>
      <c r="M376" s="2">
        <f t="shared" si="31"/>
        <v>1</v>
      </c>
      <c r="N376" s="4">
        <f t="shared" si="32"/>
        <v>-4.6225146209263901</v>
      </c>
      <c r="O376">
        <f t="shared" si="33"/>
        <v>9.7324006082328551E-3</v>
      </c>
      <c r="P376">
        <f t="shared" si="30"/>
        <v>4.632294690889081</v>
      </c>
      <c r="Q376" t="str">
        <f t="shared" si="34"/>
        <v>Benign</v>
      </c>
      <c r="R376" s="70" t="str">
        <f t="shared" si="35"/>
        <v>Yes</v>
      </c>
    </row>
    <row r="377" spans="1:18" x14ac:dyDescent="0.35">
      <c r="A377" s="1">
        <v>2</v>
      </c>
      <c r="B377">
        <v>521441</v>
      </c>
      <c r="C377">
        <v>5</v>
      </c>
      <c r="D377">
        <v>1</v>
      </c>
      <c r="E377">
        <v>1</v>
      </c>
      <c r="F377">
        <v>2</v>
      </c>
      <c r="G377">
        <v>2</v>
      </c>
      <c r="H377">
        <v>1</v>
      </c>
      <c r="I377">
        <v>2</v>
      </c>
      <c r="J377">
        <v>1</v>
      </c>
      <c r="K377">
        <v>1</v>
      </c>
      <c r="L377" s="2" t="s">
        <v>213</v>
      </c>
      <c r="M377" s="2">
        <f t="shared" si="31"/>
        <v>1</v>
      </c>
      <c r="N377" s="4">
        <f t="shared" si="32"/>
        <v>-4.1722507457095661</v>
      </c>
      <c r="O377">
        <f t="shared" si="33"/>
        <v>1.5183429299051438E-2</v>
      </c>
      <c r="P377">
        <f t="shared" si="30"/>
        <v>4.1875506234998339</v>
      </c>
      <c r="Q377" t="str">
        <f t="shared" si="34"/>
        <v>Benign</v>
      </c>
      <c r="R377" s="70" t="str">
        <f t="shared" si="35"/>
        <v>Yes</v>
      </c>
    </row>
    <row r="378" spans="1:18" x14ac:dyDescent="0.35">
      <c r="A378" s="1">
        <v>2</v>
      </c>
      <c r="B378">
        <v>560680</v>
      </c>
      <c r="C378">
        <v>3</v>
      </c>
      <c r="D378">
        <v>1</v>
      </c>
      <c r="E378">
        <v>2</v>
      </c>
      <c r="F378">
        <v>1</v>
      </c>
      <c r="G378">
        <v>2</v>
      </c>
      <c r="H378">
        <v>1</v>
      </c>
      <c r="I378">
        <v>2</v>
      </c>
      <c r="J378">
        <v>1</v>
      </c>
      <c r="K378">
        <v>1</v>
      </c>
      <c r="L378" s="2" t="s">
        <v>213</v>
      </c>
      <c r="M378" s="2">
        <f t="shared" si="31"/>
        <v>1</v>
      </c>
      <c r="N378" s="4">
        <f t="shared" si="32"/>
        <v>-5.1596276859039785</v>
      </c>
      <c r="O378">
        <f t="shared" si="33"/>
        <v>5.711034543299155E-3</v>
      </c>
      <c r="P378">
        <f t="shared" si="30"/>
        <v>5.1653550907624322</v>
      </c>
      <c r="Q378" t="str">
        <f t="shared" si="34"/>
        <v>Benign</v>
      </c>
      <c r="R378" s="70" t="str">
        <f t="shared" si="35"/>
        <v>Yes</v>
      </c>
    </row>
    <row r="379" spans="1:18" x14ac:dyDescent="0.35">
      <c r="A379" s="1">
        <v>2</v>
      </c>
      <c r="B379">
        <v>636437</v>
      </c>
      <c r="C379">
        <v>1</v>
      </c>
      <c r="D379">
        <v>1</v>
      </c>
      <c r="E379">
        <v>1</v>
      </c>
      <c r="F379">
        <v>1</v>
      </c>
      <c r="G379">
        <v>2</v>
      </c>
      <c r="H379">
        <v>1</v>
      </c>
      <c r="I379">
        <v>1</v>
      </c>
      <c r="J379">
        <v>1</v>
      </c>
      <c r="K379">
        <v>1</v>
      </c>
      <c r="L379" s="2" t="s">
        <v>213</v>
      </c>
      <c r="M379" s="2">
        <f t="shared" si="31"/>
        <v>1</v>
      </c>
      <c r="N379" s="4">
        <f t="shared" si="32"/>
        <v>-6.9773001927609384</v>
      </c>
      <c r="O379">
        <f t="shared" si="33"/>
        <v>9.3194889712545643E-4</v>
      </c>
      <c r="P379">
        <f t="shared" si="30"/>
        <v>6.9782325761924344</v>
      </c>
      <c r="Q379" t="str">
        <f t="shared" si="34"/>
        <v>Benign</v>
      </c>
      <c r="R379" s="70" t="str">
        <f t="shared" si="35"/>
        <v>Yes</v>
      </c>
    </row>
    <row r="380" spans="1:18" x14ac:dyDescent="0.35">
      <c r="A380" s="1">
        <v>2</v>
      </c>
      <c r="B380">
        <v>640712</v>
      </c>
      <c r="C380">
        <v>1</v>
      </c>
      <c r="D380">
        <v>1</v>
      </c>
      <c r="E380">
        <v>1</v>
      </c>
      <c r="F380">
        <v>1</v>
      </c>
      <c r="G380">
        <v>2</v>
      </c>
      <c r="H380">
        <v>1</v>
      </c>
      <c r="I380">
        <v>2</v>
      </c>
      <c r="J380">
        <v>1</v>
      </c>
      <c r="K380">
        <v>1</v>
      </c>
      <c r="L380" s="2" t="s">
        <v>213</v>
      </c>
      <c r="M380" s="2">
        <f t="shared" si="31"/>
        <v>1</v>
      </c>
      <c r="N380" s="4">
        <f t="shared" si="32"/>
        <v>-6.5591738552081367</v>
      </c>
      <c r="O380">
        <f t="shared" si="33"/>
        <v>1.4150507142749963E-3</v>
      </c>
      <c r="P380">
        <f t="shared" si="30"/>
        <v>6.5605899080521617</v>
      </c>
      <c r="Q380" t="str">
        <f t="shared" si="34"/>
        <v>Benign</v>
      </c>
      <c r="R380" s="70" t="str">
        <f t="shared" si="35"/>
        <v>Yes</v>
      </c>
    </row>
    <row r="381" spans="1:18" x14ac:dyDescent="0.35">
      <c r="A381" s="1">
        <v>2</v>
      </c>
      <c r="B381">
        <v>654244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2</v>
      </c>
      <c r="J381">
        <v>1</v>
      </c>
      <c r="K381">
        <v>1</v>
      </c>
      <c r="L381" s="2" t="s">
        <v>213</v>
      </c>
      <c r="M381" s="2">
        <f t="shared" si="31"/>
        <v>1</v>
      </c>
      <c r="N381" s="4">
        <f t="shared" si="32"/>
        <v>-6.6134766720971401</v>
      </c>
      <c r="O381">
        <f t="shared" si="33"/>
        <v>1.340358812964557E-3</v>
      </c>
      <c r="P381">
        <f t="shared" si="30"/>
        <v>6.6148179299944649</v>
      </c>
      <c r="Q381" t="str">
        <f t="shared" si="34"/>
        <v>Benign</v>
      </c>
      <c r="R381" s="70" t="str">
        <f t="shared" si="35"/>
        <v>Yes</v>
      </c>
    </row>
    <row r="382" spans="1:18" x14ac:dyDescent="0.35">
      <c r="A382" s="1">
        <v>2</v>
      </c>
      <c r="B382">
        <v>657753</v>
      </c>
      <c r="C382">
        <v>3</v>
      </c>
      <c r="D382">
        <v>1</v>
      </c>
      <c r="E382">
        <v>1</v>
      </c>
      <c r="F382">
        <v>4</v>
      </c>
      <c r="G382">
        <v>3</v>
      </c>
      <c r="H382">
        <v>1</v>
      </c>
      <c r="I382">
        <v>2</v>
      </c>
      <c r="J382">
        <v>2</v>
      </c>
      <c r="K382">
        <v>1</v>
      </c>
      <c r="L382" s="2" t="s">
        <v>213</v>
      </c>
      <c r="M382" s="2">
        <f t="shared" si="31"/>
        <v>1</v>
      </c>
      <c r="N382" s="4">
        <f t="shared" si="32"/>
        <v>-4.551505910440401</v>
      </c>
      <c r="O382">
        <f t="shared" si="33"/>
        <v>1.0441135510960771E-2</v>
      </c>
      <c r="P382">
        <f t="shared" si="30"/>
        <v>4.5620019370244753</v>
      </c>
      <c r="Q382" t="str">
        <f t="shared" si="34"/>
        <v>Benign</v>
      </c>
      <c r="R382" s="70" t="str">
        <f t="shared" si="35"/>
        <v>Yes</v>
      </c>
    </row>
    <row r="383" spans="1:18" x14ac:dyDescent="0.35">
      <c r="A383" s="1">
        <v>2</v>
      </c>
      <c r="B383">
        <v>685977</v>
      </c>
      <c r="C383">
        <v>5</v>
      </c>
      <c r="D383">
        <v>3</v>
      </c>
      <c r="E383">
        <v>4</v>
      </c>
      <c r="F383">
        <v>1</v>
      </c>
      <c r="G383">
        <v>4</v>
      </c>
      <c r="H383">
        <v>1</v>
      </c>
      <c r="I383">
        <v>3</v>
      </c>
      <c r="J383">
        <v>1</v>
      </c>
      <c r="K383">
        <v>1</v>
      </c>
      <c r="L383" s="2" t="s">
        <v>213</v>
      </c>
      <c r="M383" s="2">
        <f t="shared" si="31"/>
        <v>1</v>
      </c>
      <c r="N383" s="4">
        <f t="shared" si="32"/>
        <v>-2.8838006679583792</v>
      </c>
      <c r="O383">
        <f t="shared" si="33"/>
        <v>5.2960188150434059E-2</v>
      </c>
      <c r="P383">
        <f t="shared" si="30"/>
        <v>2.9382148146702303</v>
      </c>
      <c r="Q383" t="str">
        <f t="shared" si="34"/>
        <v>Benign</v>
      </c>
      <c r="R383" s="70" t="str">
        <f t="shared" si="35"/>
        <v>Yes</v>
      </c>
    </row>
    <row r="384" spans="1:18" x14ac:dyDescent="0.35">
      <c r="A384" s="1">
        <v>2</v>
      </c>
      <c r="B384">
        <v>805448</v>
      </c>
      <c r="C384">
        <v>1</v>
      </c>
      <c r="D384">
        <v>1</v>
      </c>
      <c r="E384">
        <v>1</v>
      </c>
      <c r="F384">
        <v>1</v>
      </c>
      <c r="G384">
        <v>2</v>
      </c>
      <c r="H384">
        <v>1</v>
      </c>
      <c r="I384">
        <v>1</v>
      </c>
      <c r="J384">
        <v>1</v>
      </c>
      <c r="K384">
        <v>1</v>
      </c>
      <c r="L384" s="2" t="s">
        <v>213</v>
      </c>
      <c r="M384" s="2">
        <f t="shared" si="31"/>
        <v>1</v>
      </c>
      <c r="N384" s="4">
        <f t="shared" si="32"/>
        <v>-6.9773001927609384</v>
      </c>
      <c r="O384">
        <f t="shared" si="33"/>
        <v>9.3194889712545643E-4</v>
      </c>
      <c r="P384">
        <f t="shared" si="30"/>
        <v>6.9782325761924344</v>
      </c>
      <c r="Q384" t="str">
        <f t="shared" si="34"/>
        <v>Benign</v>
      </c>
      <c r="R384" s="70" t="str">
        <f t="shared" si="35"/>
        <v>Yes</v>
      </c>
    </row>
    <row r="385" spans="1:18" x14ac:dyDescent="0.35">
      <c r="A385" s="1">
        <v>2</v>
      </c>
      <c r="B385">
        <v>846423</v>
      </c>
      <c r="C385">
        <v>10</v>
      </c>
      <c r="D385">
        <v>6</v>
      </c>
      <c r="E385">
        <v>3</v>
      </c>
      <c r="F385">
        <v>6</v>
      </c>
      <c r="G385">
        <v>4</v>
      </c>
      <c r="H385">
        <v>10</v>
      </c>
      <c r="I385">
        <v>7</v>
      </c>
      <c r="J385">
        <v>8</v>
      </c>
      <c r="K385">
        <v>4</v>
      </c>
      <c r="L385" s="2" t="s">
        <v>2</v>
      </c>
      <c r="M385" s="2">
        <f t="shared" si="31"/>
        <v>1</v>
      </c>
      <c r="N385" s="4">
        <f t="shared" si="32"/>
        <v>8.9713348041424226</v>
      </c>
      <c r="O385">
        <f t="shared" si="33"/>
        <v>0.99987301756582314</v>
      </c>
      <c r="P385">
        <f t="shared" si="30"/>
        <v>1.2699049712872965E-4</v>
      </c>
      <c r="Q385" t="str">
        <f t="shared" si="34"/>
        <v>Malignant</v>
      </c>
      <c r="R385" s="70" t="str">
        <f t="shared" si="35"/>
        <v>Yes</v>
      </c>
    </row>
    <row r="386" spans="1:18" x14ac:dyDescent="0.35">
      <c r="A386" s="1">
        <v>2</v>
      </c>
      <c r="B386">
        <v>1002504</v>
      </c>
      <c r="C386">
        <v>3</v>
      </c>
      <c r="D386">
        <v>2</v>
      </c>
      <c r="E386">
        <v>2</v>
      </c>
      <c r="F386">
        <v>2</v>
      </c>
      <c r="G386">
        <v>2</v>
      </c>
      <c r="H386">
        <v>1</v>
      </c>
      <c r="I386">
        <v>3</v>
      </c>
      <c r="J386">
        <v>2</v>
      </c>
      <c r="K386">
        <v>1</v>
      </c>
      <c r="L386" s="2" t="s">
        <v>213</v>
      </c>
      <c r="M386" s="2">
        <f t="shared" si="31"/>
        <v>1</v>
      </c>
      <c r="N386" s="4">
        <f t="shared" si="32"/>
        <v>-4.3271896306232316</v>
      </c>
      <c r="O386">
        <f t="shared" si="33"/>
        <v>1.3032515982412124E-2</v>
      </c>
      <c r="P386">
        <f t="shared" si="30"/>
        <v>4.3403078149723244</v>
      </c>
      <c r="Q386" t="str">
        <f t="shared" si="34"/>
        <v>Benign</v>
      </c>
      <c r="R386" s="70" t="str">
        <f t="shared" si="35"/>
        <v>Yes</v>
      </c>
    </row>
    <row r="387" spans="1:18" x14ac:dyDescent="0.35">
      <c r="A387" s="1">
        <v>2</v>
      </c>
      <c r="B387">
        <v>1022257</v>
      </c>
      <c r="C387">
        <v>2</v>
      </c>
      <c r="D387">
        <v>1</v>
      </c>
      <c r="E387">
        <v>1</v>
      </c>
      <c r="F387">
        <v>1</v>
      </c>
      <c r="G387">
        <v>2</v>
      </c>
      <c r="H387">
        <v>1</v>
      </c>
      <c r="I387">
        <v>1</v>
      </c>
      <c r="J387">
        <v>1</v>
      </c>
      <c r="K387">
        <v>1</v>
      </c>
      <c r="L387" s="2" t="s">
        <v>213</v>
      </c>
      <c r="M387" s="2">
        <f t="shared" si="31"/>
        <v>1</v>
      </c>
      <c r="N387" s="4">
        <f t="shared" si="32"/>
        <v>-6.44018712778335</v>
      </c>
      <c r="O387">
        <f t="shared" si="33"/>
        <v>1.5935644755470533E-3</v>
      </c>
      <c r="P387">
        <f t="shared" si="30"/>
        <v>6.4417819633333044</v>
      </c>
      <c r="Q387" t="str">
        <f t="shared" si="34"/>
        <v>Benign</v>
      </c>
      <c r="R387" s="70" t="str">
        <f t="shared" si="35"/>
        <v>Yes</v>
      </c>
    </row>
    <row r="388" spans="1:18" x14ac:dyDescent="0.35">
      <c r="A388" s="1">
        <v>2</v>
      </c>
      <c r="B388">
        <v>1026122</v>
      </c>
      <c r="C388">
        <v>2</v>
      </c>
      <c r="D388">
        <v>1</v>
      </c>
      <c r="E388">
        <v>1</v>
      </c>
      <c r="F388">
        <v>1</v>
      </c>
      <c r="G388">
        <v>2</v>
      </c>
      <c r="H388">
        <v>1</v>
      </c>
      <c r="I388">
        <v>1</v>
      </c>
      <c r="J388">
        <v>1</v>
      </c>
      <c r="K388">
        <v>1</v>
      </c>
      <c r="L388" s="2" t="s">
        <v>213</v>
      </c>
      <c r="M388" s="2">
        <f t="shared" si="31"/>
        <v>1</v>
      </c>
      <c r="N388" s="4">
        <f t="shared" si="32"/>
        <v>-6.44018712778335</v>
      </c>
      <c r="O388">
        <f t="shared" si="33"/>
        <v>1.5935644755470533E-3</v>
      </c>
      <c r="P388">
        <f t="shared" ref="P388:P451" si="36">(M388*LN(O388) + (1 -M388)*LN(1-O388))*(-1)</f>
        <v>6.4417819633333044</v>
      </c>
      <c r="Q388" t="str">
        <f t="shared" si="34"/>
        <v>Benign</v>
      </c>
      <c r="R388" s="70" t="str">
        <f t="shared" si="35"/>
        <v>Yes</v>
      </c>
    </row>
    <row r="389" spans="1:18" x14ac:dyDescent="0.35">
      <c r="A389" s="1">
        <v>2</v>
      </c>
      <c r="B389">
        <v>1071084</v>
      </c>
      <c r="C389">
        <v>3</v>
      </c>
      <c r="D389">
        <v>3</v>
      </c>
      <c r="E389">
        <v>2</v>
      </c>
      <c r="F389">
        <v>2</v>
      </c>
      <c r="G389">
        <v>3</v>
      </c>
      <c r="H389">
        <v>1</v>
      </c>
      <c r="I389">
        <v>1</v>
      </c>
      <c r="J389">
        <v>2</v>
      </c>
      <c r="K389">
        <v>3</v>
      </c>
      <c r="L389" s="2" t="s">
        <v>213</v>
      </c>
      <c r="M389" s="2">
        <f t="shared" ref="M389:M452" si="37">IF(L389="Beneign",0,1)</f>
        <v>1</v>
      </c>
      <c r="N389" s="4">
        <f t="shared" ref="N389:N452" si="38">$B$2+SUMPRODUCT($C$2:$K$2,C389:K389)</f>
        <v>-4.0377561297493365</v>
      </c>
      <c r="O389">
        <f t="shared" ref="O389:O452" si="39">EXP(N389)/(1+EXP(N389))</f>
        <v>1.7331330464081172E-2</v>
      </c>
      <c r="P389">
        <f t="shared" si="36"/>
        <v>4.0552394058944152</v>
      </c>
      <c r="Q389" t="str">
        <f t="shared" ref="Q389:Q452" si="40">IF(O389&lt;$Q$2, "Benign", "Malignant")</f>
        <v>Benign</v>
      </c>
      <c r="R389" s="70" t="str">
        <f t="shared" ref="R389:R452" si="41">IF(L389=Q389,"Yes","No")</f>
        <v>Yes</v>
      </c>
    </row>
    <row r="390" spans="1:18" x14ac:dyDescent="0.35">
      <c r="A390" s="1">
        <v>2</v>
      </c>
      <c r="B390">
        <v>1080233</v>
      </c>
      <c r="C390">
        <v>7</v>
      </c>
      <c r="D390">
        <v>6</v>
      </c>
      <c r="E390">
        <v>6</v>
      </c>
      <c r="F390">
        <v>3</v>
      </c>
      <c r="G390">
        <v>2</v>
      </c>
      <c r="H390">
        <v>10</v>
      </c>
      <c r="I390">
        <v>7</v>
      </c>
      <c r="J390">
        <v>1</v>
      </c>
      <c r="K390">
        <v>1</v>
      </c>
      <c r="L390" s="2" t="s">
        <v>2</v>
      </c>
      <c r="M390" s="2">
        <f t="shared" si="37"/>
        <v>1</v>
      </c>
      <c r="N390" s="4">
        <f t="shared" si="38"/>
        <v>4.7769489904371198</v>
      </c>
      <c r="O390">
        <f t="shared" si="39"/>
        <v>0.99164867759259767</v>
      </c>
      <c r="P390">
        <f t="shared" si="36"/>
        <v>8.3863900778114522E-3</v>
      </c>
      <c r="Q390" t="str">
        <f t="shared" si="40"/>
        <v>Malignant</v>
      </c>
      <c r="R390" s="70" t="str">
        <f t="shared" si="41"/>
        <v>Yes</v>
      </c>
    </row>
    <row r="391" spans="1:18" x14ac:dyDescent="0.35">
      <c r="A391" s="1">
        <v>2</v>
      </c>
      <c r="B391">
        <v>1114570</v>
      </c>
      <c r="C391">
        <v>5</v>
      </c>
      <c r="D391">
        <v>3</v>
      </c>
      <c r="E391">
        <v>3</v>
      </c>
      <c r="F391">
        <v>2</v>
      </c>
      <c r="G391">
        <v>3</v>
      </c>
      <c r="H391">
        <v>1</v>
      </c>
      <c r="I391">
        <v>3</v>
      </c>
      <c r="J391">
        <v>1</v>
      </c>
      <c r="K391">
        <v>1</v>
      </c>
      <c r="L391" s="2" t="s">
        <v>213</v>
      </c>
      <c r="M391" s="2">
        <f t="shared" si="37"/>
        <v>1</v>
      </c>
      <c r="N391" s="4">
        <f t="shared" si="38"/>
        <v>-3.0249526746081479</v>
      </c>
      <c r="O391">
        <f t="shared" si="39"/>
        <v>4.6311240000969874E-2</v>
      </c>
      <c r="P391">
        <f t="shared" si="36"/>
        <v>3.0723705827527246</v>
      </c>
      <c r="Q391" t="str">
        <f t="shared" si="40"/>
        <v>Benign</v>
      </c>
      <c r="R391" s="70" t="str">
        <f t="shared" si="41"/>
        <v>Yes</v>
      </c>
    </row>
    <row r="392" spans="1:18" x14ac:dyDescent="0.35">
      <c r="A392" s="1">
        <v>2</v>
      </c>
      <c r="B392">
        <v>1114570</v>
      </c>
      <c r="C392">
        <v>2</v>
      </c>
      <c r="D392">
        <v>1</v>
      </c>
      <c r="E392">
        <v>1</v>
      </c>
      <c r="F392">
        <v>1</v>
      </c>
      <c r="G392">
        <v>2</v>
      </c>
      <c r="H392">
        <v>1</v>
      </c>
      <c r="I392">
        <v>2</v>
      </c>
      <c r="J392">
        <v>2</v>
      </c>
      <c r="K392">
        <v>1</v>
      </c>
      <c r="L392" s="2" t="s">
        <v>213</v>
      </c>
      <c r="M392" s="2">
        <f t="shared" si="37"/>
        <v>1</v>
      </c>
      <c r="N392" s="4">
        <f t="shared" si="38"/>
        <v>-5.858334341071644</v>
      </c>
      <c r="O392">
        <f t="shared" si="39"/>
        <v>2.8478633509168745E-3</v>
      </c>
      <c r="P392">
        <f t="shared" si="36"/>
        <v>5.8611862673009085</v>
      </c>
      <c r="Q392" t="str">
        <f t="shared" si="40"/>
        <v>Benign</v>
      </c>
      <c r="R392" s="70" t="str">
        <f t="shared" si="41"/>
        <v>Yes</v>
      </c>
    </row>
    <row r="393" spans="1:18" x14ac:dyDescent="0.35">
      <c r="A393" s="1">
        <v>2</v>
      </c>
      <c r="B393">
        <v>1116715</v>
      </c>
      <c r="C393">
        <v>5</v>
      </c>
      <c r="D393">
        <v>1</v>
      </c>
      <c r="E393">
        <v>1</v>
      </c>
      <c r="F393">
        <v>1</v>
      </c>
      <c r="G393">
        <v>3</v>
      </c>
      <c r="H393">
        <v>2</v>
      </c>
      <c r="I393">
        <v>2</v>
      </c>
      <c r="J393">
        <v>2</v>
      </c>
      <c r="K393">
        <v>1</v>
      </c>
      <c r="L393" s="2" t="s">
        <v>213</v>
      </c>
      <c r="M393" s="2">
        <f t="shared" si="37"/>
        <v>1</v>
      </c>
      <c r="N393" s="4">
        <f t="shared" si="38"/>
        <v>-3.7639480206731823</v>
      </c>
      <c r="O393">
        <f t="shared" si="39"/>
        <v>2.2666319692045737E-2</v>
      </c>
      <c r="P393">
        <f t="shared" si="36"/>
        <v>3.7868751702951688</v>
      </c>
      <c r="Q393" t="str">
        <f t="shared" si="40"/>
        <v>Benign</v>
      </c>
      <c r="R393" s="70" t="str">
        <f t="shared" si="41"/>
        <v>Yes</v>
      </c>
    </row>
    <row r="394" spans="1:18" x14ac:dyDescent="0.35">
      <c r="A394" s="1">
        <v>2</v>
      </c>
      <c r="B394">
        <v>1131411</v>
      </c>
      <c r="C394">
        <v>1</v>
      </c>
      <c r="D394">
        <v>1</v>
      </c>
      <c r="E394">
        <v>1</v>
      </c>
      <c r="F394">
        <v>2</v>
      </c>
      <c r="G394">
        <v>2</v>
      </c>
      <c r="H394">
        <v>1</v>
      </c>
      <c r="I394">
        <v>2</v>
      </c>
      <c r="J394">
        <v>1</v>
      </c>
      <c r="K394">
        <v>1</v>
      </c>
      <c r="L394" s="2" t="s">
        <v>213</v>
      </c>
      <c r="M394" s="2">
        <f t="shared" si="37"/>
        <v>1</v>
      </c>
      <c r="N394" s="4">
        <f t="shared" si="38"/>
        <v>-6.3207030056199196</v>
      </c>
      <c r="O394">
        <f t="shared" si="39"/>
        <v>1.795449144588454E-3</v>
      </c>
      <c r="P394">
        <f t="shared" si="36"/>
        <v>6.3225000685152182</v>
      </c>
      <c r="Q394" t="str">
        <f t="shared" si="40"/>
        <v>Benign</v>
      </c>
      <c r="R394" s="70" t="str">
        <f t="shared" si="41"/>
        <v>Yes</v>
      </c>
    </row>
    <row r="395" spans="1:18" x14ac:dyDescent="0.35">
      <c r="A395" s="1">
        <v>2</v>
      </c>
      <c r="B395">
        <v>1151734</v>
      </c>
      <c r="C395">
        <v>10</v>
      </c>
      <c r="D395">
        <v>8</v>
      </c>
      <c r="E395">
        <v>7</v>
      </c>
      <c r="F395">
        <v>4</v>
      </c>
      <c r="G395">
        <v>3</v>
      </c>
      <c r="H395">
        <v>10</v>
      </c>
      <c r="I395">
        <v>7</v>
      </c>
      <c r="J395">
        <v>9</v>
      </c>
      <c r="K395">
        <v>1</v>
      </c>
      <c r="L395" s="2" t="s">
        <v>2</v>
      </c>
      <c r="M395" s="2">
        <f t="shared" si="37"/>
        <v>1</v>
      </c>
      <c r="N395" s="4">
        <f t="shared" si="38"/>
        <v>8.3404223224289673</v>
      </c>
      <c r="O395">
        <f t="shared" si="39"/>
        <v>0.99976138542519311</v>
      </c>
      <c r="P395">
        <f t="shared" si="36"/>
        <v>2.3864304779401966E-4</v>
      </c>
      <c r="Q395" t="str">
        <f t="shared" si="40"/>
        <v>Malignant</v>
      </c>
      <c r="R395" s="70" t="str">
        <f t="shared" si="41"/>
        <v>Yes</v>
      </c>
    </row>
    <row r="396" spans="1:18" x14ac:dyDescent="0.35">
      <c r="A396" s="1">
        <v>2</v>
      </c>
      <c r="B396">
        <v>1156017</v>
      </c>
      <c r="C396">
        <v>3</v>
      </c>
      <c r="D396">
        <v>1</v>
      </c>
      <c r="E396">
        <v>1</v>
      </c>
      <c r="F396">
        <v>1</v>
      </c>
      <c r="G396">
        <v>2</v>
      </c>
      <c r="H396">
        <v>1</v>
      </c>
      <c r="I396">
        <v>2</v>
      </c>
      <c r="J396">
        <v>1</v>
      </c>
      <c r="K396">
        <v>1</v>
      </c>
      <c r="L396" s="2" t="s">
        <v>213</v>
      </c>
      <c r="M396" s="2">
        <f t="shared" si="37"/>
        <v>1</v>
      </c>
      <c r="N396" s="4">
        <f t="shared" si="38"/>
        <v>-5.4849477252529599</v>
      </c>
      <c r="O396">
        <f t="shared" si="39"/>
        <v>4.1316109197195158E-3</v>
      </c>
      <c r="P396">
        <f t="shared" si="36"/>
        <v>5.4890878948593187</v>
      </c>
      <c r="Q396" t="str">
        <f t="shared" si="40"/>
        <v>Benign</v>
      </c>
      <c r="R396" s="70" t="str">
        <f t="shared" si="41"/>
        <v>Yes</v>
      </c>
    </row>
    <row r="397" spans="1:18" x14ac:dyDescent="0.35">
      <c r="A397" s="1">
        <v>2</v>
      </c>
      <c r="B397">
        <v>1158247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 s="2" t="s">
        <v>213</v>
      </c>
      <c r="M397" s="2">
        <f t="shared" si="37"/>
        <v>1</v>
      </c>
      <c r="N397" s="4">
        <f t="shared" si="38"/>
        <v>-7.0316030096499418</v>
      </c>
      <c r="O397">
        <f t="shared" si="39"/>
        <v>8.827344542138957E-4</v>
      </c>
      <c r="P397">
        <f t="shared" si="36"/>
        <v>7.0324861339436477</v>
      </c>
      <c r="Q397" t="str">
        <f t="shared" si="40"/>
        <v>Benign</v>
      </c>
      <c r="R397" s="70" t="str">
        <f t="shared" si="41"/>
        <v>Yes</v>
      </c>
    </row>
    <row r="398" spans="1:18" x14ac:dyDescent="0.35">
      <c r="A398" s="1">
        <v>2</v>
      </c>
      <c r="B398">
        <v>1158405</v>
      </c>
      <c r="C398">
        <v>1</v>
      </c>
      <c r="D398">
        <v>2</v>
      </c>
      <c r="E398">
        <v>3</v>
      </c>
      <c r="F398">
        <v>1</v>
      </c>
      <c r="G398">
        <v>2</v>
      </c>
      <c r="H398">
        <v>1</v>
      </c>
      <c r="I398">
        <v>2</v>
      </c>
      <c r="J398">
        <v>1</v>
      </c>
      <c r="K398">
        <v>1</v>
      </c>
      <c r="L398" s="2" t="s">
        <v>213</v>
      </c>
      <c r="M398" s="2">
        <f t="shared" si="37"/>
        <v>1</v>
      </c>
      <c r="N398" s="4">
        <f t="shared" si="38"/>
        <v>-5.8964193575293473</v>
      </c>
      <c r="O398">
        <f t="shared" si="39"/>
        <v>2.7417336037128359E-3</v>
      </c>
      <c r="P398">
        <f t="shared" si="36"/>
        <v>5.8991648565687598</v>
      </c>
      <c r="Q398" t="str">
        <f t="shared" si="40"/>
        <v>Benign</v>
      </c>
      <c r="R398" s="70" t="str">
        <f t="shared" si="41"/>
        <v>Yes</v>
      </c>
    </row>
    <row r="399" spans="1:18" x14ac:dyDescent="0.35">
      <c r="A399" s="1">
        <v>2</v>
      </c>
      <c r="B399">
        <v>1168278</v>
      </c>
      <c r="C399">
        <v>3</v>
      </c>
      <c r="D399">
        <v>1</v>
      </c>
      <c r="E399">
        <v>1</v>
      </c>
      <c r="F399">
        <v>1</v>
      </c>
      <c r="G399">
        <v>2</v>
      </c>
      <c r="H399">
        <v>1</v>
      </c>
      <c r="I399">
        <v>2</v>
      </c>
      <c r="J399">
        <v>1</v>
      </c>
      <c r="K399">
        <v>1</v>
      </c>
      <c r="L399" s="2" t="s">
        <v>213</v>
      </c>
      <c r="M399" s="2">
        <f t="shared" si="37"/>
        <v>1</v>
      </c>
      <c r="N399" s="4">
        <f t="shared" si="38"/>
        <v>-5.4849477252529599</v>
      </c>
      <c r="O399">
        <f t="shared" si="39"/>
        <v>4.1316109197195158E-3</v>
      </c>
      <c r="P399">
        <f t="shared" si="36"/>
        <v>5.4890878948593187</v>
      </c>
      <c r="Q399" t="str">
        <f t="shared" si="40"/>
        <v>Benign</v>
      </c>
      <c r="R399" s="70" t="str">
        <f t="shared" si="41"/>
        <v>Yes</v>
      </c>
    </row>
    <row r="400" spans="1:18" x14ac:dyDescent="0.35">
      <c r="A400" s="1">
        <v>2</v>
      </c>
      <c r="B400">
        <v>1176187</v>
      </c>
      <c r="C400">
        <v>3</v>
      </c>
      <c r="D400">
        <v>1</v>
      </c>
      <c r="E400">
        <v>1</v>
      </c>
      <c r="F400">
        <v>1</v>
      </c>
      <c r="G400">
        <v>2</v>
      </c>
      <c r="H400">
        <v>1</v>
      </c>
      <c r="I400">
        <v>3</v>
      </c>
      <c r="J400">
        <v>1</v>
      </c>
      <c r="K400">
        <v>1</v>
      </c>
      <c r="L400" s="2" t="s">
        <v>213</v>
      </c>
      <c r="M400" s="2">
        <f t="shared" si="37"/>
        <v>1</v>
      </c>
      <c r="N400" s="4">
        <f t="shared" si="38"/>
        <v>-5.0668213877001591</v>
      </c>
      <c r="O400">
        <f t="shared" si="39"/>
        <v>6.2629495433034321E-3</v>
      </c>
      <c r="P400">
        <f t="shared" si="36"/>
        <v>5.0731040317856309</v>
      </c>
      <c r="Q400" t="str">
        <f t="shared" si="40"/>
        <v>Benign</v>
      </c>
      <c r="R400" s="70" t="str">
        <f t="shared" si="41"/>
        <v>Yes</v>
      </c>
    </row>
    <row r="401" spans="1:18" x14ac:dyDescent="0.35">
      <c r="A401" s="1">
        <v>2</v>
      </c>
      <c r="B401">
        <v>1196263</v>
      </c>
      <c r="C401">
        <v>4</v>
      </c>
      <c r="D401">
        <v>1</v>
      </c>
      <c r="E401">
        <v>1</v>
      </c>
      <c r="F401">
        <v>1</v>
      </c>
      <c r="G401">
        <v>2</v>
      </c>
      <c r="H401">
        <v>1</v>
      </c>
      <c r="I401">
        <v>1</v>
      </c>
      <c r="J401">
        <v>1</v>
      </c>
      <c r="K401">
        <v>1</v>
      </c>
      <c r="L401" s="2" t="s">
        <v>213</v>
      </c>
      <c r="M401" s="2">
        <f t="shared" si="37"/>
        <v>1</v>
      </c>
      <c r="N401" s="4">
        <f t="shared" si="38"/>
        <v>-5.3659609978281742</v>
      </c>
      <c r="O401">
        <f t="shared" si="39"/>
        <v>4.6512323137556048E-3</v>
      </c>
      <c r="P401">
        <f t="shared" si="36"/>
        <v>5.37062308078192</v>
      </c>
      <c r="Q401" t="str">
        <f t="shared" si="40"/>
        <v>Benign</v>
      </c>
      <c r="R401" s="70" t="str">
        <f t="shared" si="41"/>
        <v>Yes</v>
      </c>
    </row>
    <row r="402" spans="1:18" x14ac:dyDescent="0.35">
      <c r="A402" s="1">
        <v>2</v>
      </c>
      <c r="B402">
        <v>1196475</v>
      </c>
      <c r="C402">
        <v>3</v>
      </c>
      <c r="D402">
        <v>2</v>
      </c>
      <c r="E402">
        <v>1</v>
      </c>
      <c r="F402">
        <v>1</v>
      </c>
      <c r="G402">
        <v>2</v>
      </c>
      <c r="H402">
        <v>1</v>
      </c>
      <c r="I402">
        <v>2</v>
      </c>
      <c r="J402">
        <v>2</v>
      </c>
      <c r="K402">
        <v>1</v>
      </c>
      <c r="L402" s="2" t="s">
        <v>213</v>
      </c>
      <c r="M402" s="2">
        <f t="shared" si="37"/>
        <v>1</v>
      </c>
      <c r="N402" s="4">
        <f t="shared" si="38"/>
        <v>-5.3091068571132309</v>
      </c>
      <c r="O402">
        <f t="shared" si="39"/>
        <v>4.9219966546442846E-3</v>
      </c>
      <c r="P402">
        <f t="shared" si="36"/>
        <v>5.3140410066875621</v>
      </c>
      <c r="Q402" t="str">
        <f t="shared" si="40"/>
        <v>Benign</v>
      </c>
      <c r="R402" s="70" t="str">
        <f t="shared" si="41"/>
        <v>Yes</v>
      </c>
    </row>
    <row r="403" spans="1:18" x14ac:dyDescent="0.35">
      <c r="A403" s="1">
        <v>2</v>
      </c>
      <c r="B403">
        <v>1206314</v>
      </c>
      <c r="C403">
        <v>1</v>
      </c>
      <c r="D403">
        <v>2</v>
      </c>
      <c r="E403">
        <v>3</v>
      </c>
      <c r="F403">
        <v>1</v>
      </c>
      <c r="G403">
        <v>2</v>
      </c>
      <c r="H403">
        <v>1</v>
      </c>
      <c r="I403">
        <v>1</v>
      </c>
      <c r="J403">
        <v>1</v>
      </c>
      <c r="K403">
        <v>1</v>
      </c>
      <c r="L403" s="2" t="s">
        <v>213</v>
      </c>
      <c r="M403" s="2">
        <f t="shared" si="37"/>
        <v>1</v>
      </c>
      <c r="N403" s="4">
        <f t="shared" si="38"/>
        <v>-6.314545695082149</v>
      </c>
      <c r="O403">
        <f t="shared" si="39"/>
        <v>1.8065183545266233E-3</v>
      </c>
      <c r="P403">
        <f t="shared" si="36"/>
        <v>6.3163538471588208</v>
      </c>
      <c r="Q403" t="str">
        <f t="shared" si="40"/>
        <v>Benign</v>
      </c>
      <c r="R403" s="70" t="str">
        <f t="shared" si="41"/>
        <v>Yes</v>
      </c>
    </row>
    <row r="404" spans="1:18" x14ac:dyDescent="0.35">
      <c r="A404" s="1">
        <v>2</v>
      </c>
      <c r="B404">
        <v>1211265</v>
      </c>
      <c r="C404">
        <v>3</v>
      </c>
      <c r="D404">
        <v>10</v>
      </c>
      <c r="E404">
        <v>8</v>
      </c>
      <c r="F404">
        <v>7</v>
      </c>
      <c r="G404">
        <v>6</v>
      </c>
      <c r="H404">
        <v>9</v>
      </c>
      <c r="I404">
        <v>9</v>
      </c>
      <c r="J404">
        <v>3</v>
      </c>
      <c r="K404">
        <v>8</v>
      </c>
      <c r="L404" s="2" t="s">
        <v>2</v>
      </c>
      <c r="M404" s="2">
        <f t="shared" si="37"/>
        <v>1</v>
      </c>
      <c r="N404" s="4">
        <f t="shared" si="38"/>
        <v>8.9410917062874695</v>
      </c>
      <c r="O404">
        <f t="shared" si="39"/>
        <v>0.99986911907214537</v>
      </c>
      <c r="P404">
        <f t="shared" si="36"/>
        <v>1.3088949351065988E-4</v>
      </c>
      <c r="Q404" t="str">
        <f t="shared" si="40"/>
        <v>Malignant</v>
      </c>
      <c r="R404" s="70" t="str">
        <f t="shared" si="41"/>
        <v>Yes</v>
      </c>
    </row>
    <row r="405" spans="1:18" x14ac:dyDescent="0.35">
      <c r="A405" s="1">
        <v>2</v>
      </c>
      <c r="B405">
        <v>1213784</v>
      </c>
      <c r="C405">
        <v>3</v>
      </c>
      <c r="D405">
        <v>1</v>
      </c>
      <c r="E405">
        <v>1</v>
      </c>
      <c r="F405">
        <v>1</v>
      </c>
      <c r="G405">
        <v>2</v>
      </c>
      <c r="H405">
        <v>1</v>
      </c>
      <c r="I405">
        <v>1</v>
      </c>
      <c r="J405">
        <v>1</v>
      </c>
      <c r="K405">
        <v>1</v>
      </c>
      <c r="L405" s="2" t="s">
        <v>213</v>
      </c>
      <c r="M405" s="2">
        <f t="shared" si="37"/>
        <v>1</v>
      </c>
      <c r="N405" s="4">
        <f t="shared" si="38"/>
        <v>-5.9030740628057616</v>
      </c>
      <c r="O405">
        <f t="shared" si="39"/>
        <v>2.7235982774057449E-3</v>
      </c>
      <c r="P405">
        <f t="shared" si="36"/>
        <v>5.9058013768252815</v>
      </c>
      <c r="Q405" t="str">
        <f t="shared" si="40"/>
        <v>Benign</v>
      </c>
      <c r="R405" s="70" t="str">
        <f t="shared" si="41"/>
        <v>Yes</v>
      </c>
    </row>
    <row r="406" spans="1:18" x14ac:dyDescent="0.35">
      <c r="A406" s="1">
        <v>2</v>
      </c>
      <c r="B406">
        <v>1223003</v>
      </c>
      <c r="C406">
        <v>5</v>
      </c>
      <c r="D406">
        <v>3</v>
      </c>
      <c r="E406">
        <v>3</v>
      </c>
      <c r="F406">
        <v>1</v>
      </c>
      <c r="G406">
        <v>2</v>
      </c>
      <c r="H406">
        <v>1</v>
      </c>
      <c r="I406">
        <v>2</v>
      </c>
      <c r="J406">
        <v>1</v>
      </c>
      <c r="K406">
        <v>1</v>
      </c>
      <c r="L406" s="2" t="s">
        <v>213</v>
      </c>
      <c r="M406" s="2">
        <f t="shared" si="37"/>
        <v>1</v>
      </c>
      <c r="N406" s="4">
        <f t="shared" si="38"/>
        <v>-3.7358526786381701</v>
      </c>
      <c r="O406">
        <f t="shared" si="39"/>
        <v>2.3297121472982015E-2</v>
      </c>
      <c r="P406">
        <f t="shared" si="36"/>
        <v>3.7594254679745176</v>
      </c>
      <c r="Q406" t="str">
        <f t="shared" si="40"/>
        <v>Benign</v>
      </c>
      <c r="R406" s="70" t="str">
        <f t="shared" si="41"/>
        <v>Yes</v>
      </c>
    </row>
    <row r="407" spans="1:18" x14ac:dyDescent="0.35">
      <c r="A407" s="1">
        <v>2</v>
      </c>
      <c r="B407">
        <v>1223306</v>
      </c>
      <c r="C407">
        <v>3</v>
      </c>
      <c r="D407">
        <v>1</v>
      </c>
      <c r="E407">
        <v>1</v>
      </c>
      <c r="F407">
        <v>1</v>
      </c>
      <c r="G407">
        <v>2</v>
      </c>
      <c r="H407">
        <v>4</v>
      </c>
      <c r="I407">
        <v>1</v>
      </c>
      <c r="J407">
        <v>1</v>
      </c>
      <c r="K407">
        <v>1</v>
      </c>
      <c r="L407" s="2" t="s">
        <v>213</v>
      </c>
      <c r="M407" s="2">
        <f t="shared" si="37"/>
        <v>1</v>
      </c>
      <c r="N407" s="4">
        <f t="shared" si="38"/>
        <v>-4.6168411370756779</v>
      </c>
      <c r="O407">
        <f t="shared" si="39"/>
        <v>9.787232204061842E-3</v>
      </c>
      <c r="P407">
        <f t="shared" si="36"/>
        <v>4.6266765790549282</v>
      </c>
      <c r="Q407" t="str">
        <f t="shared" si="40"/>
        <v>Benign</v>
      </c>
      <c r="R407" s="70" t="str">
        <f t="shared" si="41"/>
        <v>Yes</v>
      </c>
    </row>
    <row r="408" spans="1:18" x14ac:dyDescent="0.35">
      <c r="A408" s="1">
        <v>2</v>
      </c>
      <c r="B408">
        <v>1223543</v>
      </c>
      <c r="C408">
        <v>1</v>
      </c>
      <c r="D408">
        <v>2</v>
      </c>
      <c r="E408">
        <v>1</v>
      </c>
      <c r="F408">
        <v>3</v>
      </c>
      <c r="G408">
        <v>2</v>
      </c>
      <c r="H408">
        <v>1</v>
      </c>
      <c r="I408">
        <v>1</v>
      </c>
      <c r="J408">
        <v>2</v>
      </c>
      <c r="K408">
        <v>1</v>
      </c>
      <c r="L408" s="2" t="s">
        <v>213</v>
      </c>
      <c r="M408" s="2">
        <f t="shared" si="37"/>
        <v>1</v>
      </c>
      <c r="N408" s="4">
        <f t="shared" si="38"/>
        <v>-6.3245176254447744</v>
      </c>
      <c r="O408">
        <f t="shared" si="39"/>
        <v>1.7886254620557028E-3</v>
      </c>
      <c r="P408">
        <f t="shared" si="36"/>
        <v>6.3263078524072931</v>
      </c>
      <c r="Q408" t="str">
        <f t="shared" si="40"/>
        <v>Benign</v>
      </c>
      <c r="R408" s="70" t="str">
        <f t="shared" si="41"/>
        <v>Yes</v>
      </c>
    </row>
    <row r="409" spans="1:18" x14ac:dyDescent="0.35">
      <c r="A409" s="1">
        <v>2</v>
      </c>
      <c r="B409">
        <v>1229929</v>
      </c>
      <c r="C409">
        <v>1</v>
      </c>
      <c r="D409">
        <v>1</v>
      </c>
      <c r="E409">
        <v>1</v>
      </c>
      <c r="F409">
        <v>1</v>
      </c>
      <c r="G409">
        <v>2</v>
      </c>
      <c r="H409">
        <v>1</v>
      </c>
      <c r="I409">
        <v>2</v>
      </c>
      <c r="J409">
        <v>1</v>
      </c>
      <c r="K409">
        <v>1</v>
      </c>
      <c r="L409" s="2" t="s">
        <v>213</v>
      </c>
      <c r="M409" s="2">
        <f t="shared" si="37"/>
        <v>1</v>
      </c>
      <c r="N409" s="4">
        <f t="shared" si="38"/>
        <v>-6.5591738552081367</v>
      </c>
      <c r="O409">
        <f t="shared" si="39"/>
        <v>1.4150507142749963E-3</v>
      </c>
      <c r="P409">
        <f t="shared" si="36"/>
        <v>6.5605899080521617</v>
      </c>
      <c r="Q409" t="str">
        <f t="shared" si="40"/>
        <v>Benign</v>
      </c>
      <c r="R409" s="70" t="str">
        <f t="shared" si="41"/>
        <v>Yes</v>
      </c>
    </row>
    <row r="410" spans="1:18" x14ac:dyDescent="0.35">
      <c r="A410" s="1">
        <v>2</v>
      </c>
      <c r="B410">
        <v>1231853</v>
      </c>
      <c r="C410">
        <v>4</v>
      </c>
      <c r="D410">
        <v>2</v>
      </c>
      <c r="E410">
        <v>2</v>
      </c>
      <c r="F410">
        <v>1</v>
      </c>
      <c r="G410">
        <v>2</v>
      </c>
      <c r="H410">
        <v>1</v>
      </c>
      <c r="I410">
        <v>2</v>
      </c>
      <c r="J410">
        <v>1</v>
      </c>
      <c r="K410">
        <v>1</v>
      </c>
      <c r="L410" s="2" t="s">
        <v>213</v>
      </c>
      <c r="M410" s="2">
        <f t="shared" si="37"/>
        <v>1</v>
      </c>
      <c r="N410" s="4">
        <f t="shared" si="38"/>
        <v>-4.6104002019455654</v>
      </c>
      <c r="O410">
        <f t="shared" si="39"/>
        <v>9.8498516551321497E-3</v>
      </c>
      <c r="P410">
        <f t="shared" si="36"/>
        <v>4.6202988843042236</v>
      </c>
      <c r="Q410" t="str">
        <f t="shared" si="40"/>
        <v>Benign</v>
      </c>
      <c r="R410" s="70" t="str">
        <f t="shared" si="41"/>
        <v>Yes</v>
      </c>
    </row>
    <row r="411" spans="1:18" x14ac:dyDescent="0.35">
      <c r="A411" s="1">
        <v>2</v>
      </c>
      <c r="B411">
        <v>1234554</v>
      </c>
      <c r="C411">
        <v>1</v>
      </c>
      <c r="D411">
        <v>1</v>
      </c>
      <c r="E411">
        <v>1</v>
      </c>
      <c r="F411">
        <v>1</v>
      </c>
      <c r="G411">
        <v>2</v>
      </c>
      <c r="H411">
        <v>1</v>
      </c>
      <c r="I411">
        <v>2</v>
      </c>
      <c r="J411">
        <v>1</v>
      </c>
      <c r="K411">
        <v>1</v>
      </c>
      <c r="L411" s="2" t="s">
        <v>213</v>
      </c>
      <c r="M411" s="2">
        <f t="shared" si="37"/>
        <v>1</v>
      </c>
      <c r="N411" s="4">
        <f t="shared" si="38"/>
        <v>-6.5591738552081367</v>
      </c>
      <c r="O411">
        <f t="shared" si="39"/>
        <v>1.4150507142749963E-3</v>
      </c>
      <c r="P411">
        <f t="shared" si="36"/>
        <v>6.5605899080521617</v>
      </c>
      <c r="Q411" t="str">
        <f t="shared" si="40"/>
        <v>Benign</v>
      </c>
      <c r="R411" s="70" t="str">
        <f t="shared" si="41"/>
        <v>Yes</v>
      </c>
    </row>
    <row r="412" spans="1:18" x14ac:dyDescent="0.35">
      <c r="A412" s="1">
        <v>2</v>
      </c>
      <c r="B412">
        <v>1236837</v>
      </c>
      <c r="C412">
        <v>2</v>
      </c>
      <c r="D412">
        <v>3</v>
      </c>
      <c r="E412">
        <v>2</v>
      </c>
      <c r="F412">
        <v>2</v>
      </c>
      <c r="G412">
        <v>2</v>
      </c>
      <c r="H412">
        <v>2</v>
      </c>
      <c r="I412">
        <v>3</v>
      </c>
      <c r="J412">
        <v>1</v>
      </c>
      <c r="K412">
        <v>1</v>
      </c>
      <c r="L412" s="2" t="s">
        <v>213</v>
      </c>
      <c r="M412" s="2">
        <f t="shared" si="37"/>
        <v>1</v>
      </c>
      <c r="N412" s="4">
        <f t="shared" si="38"/>
        <v>-4.5871704172022039</v>
      </c>
      <c r="O412">
        <f t="shared" si="39"/>
        <v>1.0079006718691517E-2</v>
      </c>
      <c r="P412">
        <f t="shared" si="36"/>
        <v>4.5973005610066302</v>
      </c>
      <c r="Q412" t="str">
        <f t="shared" si="40"/>
        <v>Benign</v>
      </c>
      <c r="R412" s="70" t="str">
        <f t="shared" si="41"/>
        <v>Yes</v>
      </c>
    </row>
    <row r="413" spans="1:18" x14ac:dyDescent="0.35">
      <c r="A413" s="1">
        <v>2</v>
      </c>
      <c r="B413">
        <v>1237674</v>
      </c>
      <c r="C413">
        <v>3</v>
      </c>
      <c r="D413">
        <v>1</v>
      </c>
      <c r="E413">
        <v>2</v>
      </c>
      <c r="F413">
        <v>1</v>
      </c>
      <c r="G413">
        <v>2</v>
      </c>
      <c r="H413">
        <v>1</v>
      </c>
      <c r="I413">
        <v>2</v>
      </c>
      <c r="J413">
        <v>1</v>
      </c>
      <c r="K413">
        <v>1</v>
      </c>
      <c r="L413" s="2" t="s">
        <v>213</v>
      </c>
      <c r="M413" s="2">
        <f t="shared" si="37"/>
        <v>1</v>
      </c>
      <c r="N413" s="4">
        <f t="shared" si="38"/>
        <v>-5.1596276859039785</v>
      </c>
      <c r="O413">
        <f t="shared" si="39"/>
        <v>5.711034543299155E-3</v>
      </c>
      <c r="P413">
        <f t="shared" si="36"/>
        <v>5.1653550907624322</v>
      </c>
      <c r="Q413" t="str">
        <f t="shared" si="40"/>
        <v>Benign</v>
      </c>
      <c r="R413" s="70" t="str">
        <f t="shared" si="41"/>
        <v>Yes</v>
      </c>
    </row>
    <row r="414" spans="1:18" x14ac:dyDescent="0.35">
      <c r="A414" s="1">
        <v>2</v>
      </c>
      <c r="B414">
        <v>1238021</v>
      </c>
      <c r="C414">
        <v>1</v>
      </c>
      <c r="D414">
        <v>1</v>
      </c>
      <c r="E414">
        <v>1</v>
      </c>
      <c r="F414">
        <v>1</v>
      </c>
      <c r="G414">
        <v>2</v>
      </c>
      <c r="H414">
        <v>1</v>
      </c>
      <c r="I414">
        <v>2</v>
      </c>
      <c r="J414">
        <v>1</v>
      </c>
      <c r="K414">
        <v>1</v>
      </c>
      <c r="L414" s="2" t="s">
        <v>213</v>
      </c>
      <c r="M414" s="2">
        <f t="shared" si="37"/>
        <v>1</v>
      </c>
      <c r="N414" s="4">
        <f t="shared" si="38"/>
        <v>-6.5591738552081367</v>
      </c>
      <c r="O414">
        <f t="shared" si="39"/>
        <v>1.4150507142749963E-3</v>
      </c>
      <c r="P414">
        <f t="shared" si="36"/>
        <v>6.5605899080521617</v>
      </c>
      <c r="Q414" t="str">
        <f t="shared" si="40"/>
        <v>Benign</v>
      </c>
      <c r="R414" s="70" t="str">
        <f t="shared" si="41"/>
        <v>Yes</v>
      </c>
    </row>
    <row r="415" spans="1:18" x14ac:dyDescent="0.35">
      <c r="A415" s="1">
        <v>2</v>
      </c>
      <c r="B415">
        <v>1238464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2</v>
      </c>
      <c r="J415">
        <v>1</v>
      </c>
      <c r="K415">
        <v>1</v>
      </c>
      <c r="L415" s="2" t="s">
        <v>213</v>
      </c>
      <c r="M415" s="2">
        <f t="shared" si="37"/>
        <v>1</v>
      </c>
      <c r="N415" s="4">
        <f t="shared" si="38"/>
        <v>-7.0422209806738341</v>
      </c>
      <c r="O415">
        <f t="shared" si="39"/>
        <v>8.7341933314387594E-4</v>
      </c>
      <c r="P415">
        <f t="shared" si="36"/>
        <v>7.0430947816598888</v>
      </c>
      <c r="Q415" t="str">
        <f t="shared" si="40"/>
        <v>Benign</v>
      </c>
      <c r="R415" s="70" t="str">
        <f t="shared" si="41"/>
        <v>Yes</v>
      </c>
    </row>
    <row r="416" spans="1:18" x14ac:dyDescent="0.35">
      <c r="A416" s="1">
        <v>2</v>
      </c>
      <c r="B416">
        <v>1238633</v>
      </c>
      <c r="C416">
        <v>10</v>
      </c>
      <c r="D416">
        <v>10</v>
      </c>
      <c r="E416">
        <v>10</v>
      </c>
      <c r="F416">
        <v>6</v>
      </c>
      <c r="G416">
        <v>8</v>
      </c>
      <c r="H416">
        <v>4</v>
      </c>
      <c r="I416">
        <v>8</v>
      </c>
      <c r="J416">
        <v>5</v>
      </c>
      <c r="K416">
        <v>1</v>
      </c>
      <c r="L416" s="2" t="s">
        <v>2</v>
      </c>
      <c r="M416" s="2">
        <f t="shared" si="37"/>
        <v>1</v>
      </c>
      <c r="N416" s="4">
        <f t="shared" si="38"/>
        <v>7.2798217515160353</v>
      </c>
      <c r="O416">
        <f t="shared" si="39"/>
        <v>0.99931116639787865</v>
      </c>
      <c r="P416">
        <f t="shared" si="36"/>
        <v>6.8907095699199115E-4</v>
      </c>
      <c r="Q416" t="str">
        <f t="shared" si="40"/>
        <v>Malignant</v>
      </c>
      <c r="R416" s="70" t="str">
        <f t="shared" si="41"/>
        <v>Yes</v>
      </c>
    </row>
    <row r="417" spans="1:18" x14ac:dyDescent="0.35">
      <c r="A417" s="1">
        <v>2</v>
      </c>
      <c r="B417">
        <v>1238915</v>
      </c>
      <c r="C417">
        <v>5</v>
      </c>
      <c r="D417">
        <v>1</v>
      </c>
      <c r="E417">
        <v>2</v>
      </c>
      <c r="F417">
        <v>1</v>
      </c>
      <c r="G417">
        <v>2</v>
      </c>
      <c r="H417">
        <v>1</v>
      </c>
      <c r="I417">
        <v>3</v>
      </c>
      <c r="J417">
        <v>1</v>
      </c>
      <c r="K417">
        <v>1</v>
      </c>
      <c r="L417" s="2" t="s">
        <v>213</v>
      </c>
      <c r="M417" s="2">
        <f t="shared" si="37"/>
        <v>1</v>
      </c>
      <c r="N417" s="4">
        <f t="shared" si="38"/>
        <v>-3.667275218396</v>
      </c>
      <c r="O417">
        <f t="shared" si="39"/>
        <v>2.4909641168024535E-2</v>
      </c>
      <c r="P417">
        <f t="shared" si="36"/>
        <v>3.6925003549493165</v>
      </c>
      <c r="Q417" t="str">
        <f t="shared" si="40"/>
        <v>Benign</v>
      </c>
      <c r="R417" s="70" t="str">
        <f t="shared" si="41"/>
        <v>Yes</v>
      </c>
    </row>
    <row r="418" spans="1:18" x14ac:dyDescent="0.35">
      <c r="A418" s="1">
        <v>2</v>
      </c>
      <c r="B418">
        <v>1238948</v>
      </c>
      <c r="C418">
        <v>8</v>
      </c>
      <c r="D418">
        <v>5</v>
      </c>
      <c r="E418">
        <v>6</v>
      </c>
      <c r="F418">
        <v>2</v>
      </c>
      <c r="G418">
        <v>3</v>
      </c>
      <c r="H418">
        <v>10</v>
      </c>
      <c r="I418">
        <v>6</v>
      </c>
      <c r="J418">
        <v>6</v>
      </c>
      <c r="K418">
        <v>1</v>
      </c>
      <c r="L418" s="2" t="s">
        <v>2</v>
      </c>
      <c r="M418" s="2">
        <f t="shared" si="37"/>
        <v>1</v>
      </c>
      <c r="N418" s="4">
        <f t="shared" si="38"/>
        <v>5.5182855119763854</v>
      </c>
      <c r="O418">
        <f t="shared" si="39"/>
        <v>0.99600331577066892</v>
      </c>
      <c r="P418">
        <f t="shared" si="36"/>
        <v>4.0046923160632309E-3</v>
      </c>
      <c r="Q418" t="str">
        <f t="shared" si="40"/>
        <v>Malignant</v>
      </c>
      <c r="R418" s="70" t="str">
        <f t="shared" si="41"/>
        <v>Yes</v>
      </c>
    </row>
    <row r="419" spans="1:18" x14ac:dyDescent="0.35">
      <c r="A419" s="1">
        <v>2</v>
      </c>
      <c r="B419">
        <v>1239232</v>
      </c>
      <c r="C419">
        <v>3</v>
      </c>
      <c r="D419">
        <v>3</v>
      </c>
      <c r="E419">
        <v>2</v>
      </c>
      <c r="F419">
        <v>6</v>
      </c>
      <c r="G419">
        <v>3</v>
      </c>
      <c r="H419">
        <v>3</v>
      </c>
      <c r="I419">
        <v>3</v>
      </c>
      <c r="J419">
        <v>5</v>
      </c>
      <c r="K419">
        <v>1</v>
      </c>
      <c r="L419" s="2" t="s">
        <v>213</v>
      </c>
      <c r="M419" s="2">
        <f t="shared" si="37"/>
        <v>1</v>
      </c>
      <c r="N419" s="4">
        <f t="shared" si="38"/>
        <v>-1.9582210317704334</v>
      </c>
      <c r="O419">
        <f t="shared" si="39"/>
        <v>0.12365970172628529</v>
      </c>
      <c r="P419">
        <f t="shared" si="36"/>
        <v>2.0902218269014834</v>
      </c>
      <c r="Q419" t="str">
        <f t="shared" si="40"/>
        <v>Benign</v>
      </c>
      <c r="R419" s="70" t="str">
        <f t="shared" si="41"/>
        <v>Yes</v>
      </c>
    </row>
    <row r="420" spans="1:18" x14ac:dyDescent="0.35">
      <c r="A420" s="1">
        <v>2</v>
      </c>
      <c r="B420">
        <v>1239347</v>
      </c>
      <c r="C420">
        <v>8</v>
      </c>
      <c r="D420">
        <v>7</v>
      </c>
      <c r="E420">
        <v>8</v>
      </c>
      <c r="F420">
        <v>5</v>
      </c>
      <c r="G420">
        <v>10</v>
      </c>
      <c r="H420">
        <v>10</v>
      </c>
      <c r="I420">
        <v>7</v>
      </c>
      <c r="J420">
        <v>2</v>
      </c>
      <c r="K420">
        <v>1</v>
      </c>
      <c r="L420" s="2" t="s">
        <v>2</v>
      </c>
      <c r="M420" s="2">
        <f t="shared" si="37"/>
        <v>1</v>
      </c>
      <c r="N420" s="4">
        <f t="shared" si="38"/>
        <v>7.0519072365408633</v>
      </c>
      <c r="O420">
        <f t="shared" si="39"/>
        <v>0.99913499270554329</v>
      </c>
      <c r="P420">
        <f t="shared" si="36"/>
        <v>8.6538162915016971E-4</v>
      </c>
      <c r="Q420" t="str">
        <f t="shared" si="40"/>
        <v>Malignant</v>
      </c>
      <c r="R420" s="70" t="str">
        <f t="shared" si="41"/>
        <v>Yes</v>
      </c>
    </row>
    <row r="421" spans="1:18" x14ac:dyDescent="0.35">
      <c r="A421" s="1">
        <v>2</v>
      </c>
      <c r="B421">
        <v>1239967</v>
      </c>
      <c r="C421">
        <v>1</v>
      </c>
      <c r="D421">
        <v>1</v>
      </c>
      <c r="E421">
        <v>1</v>
      </c>
      <c r="F421">
        <v>1</v>
      </c>
      <c r="G421">
        <v>2</v>
      </c>
      <c r="H421">
        <v>1</v>
      </c>
      <c r="I421">
        <v>2</v>
      </c>
      <c r="J421">
        <v>1</v>
      </c>
      <c r="K421">
        <v>1</v>
      </c>
      <c r="L421" s="2" t="s">
        <v>213</v>
      </c>
      <c r="M421" s="2">
        <f t="shared" si="37"/>
        <v>1</v>
      </c>
      <c r="N421" s="4">
        <f t="shared" si="38"/>
        <v>-6.5591738552081367</v>
      </c>
      <c r="O421">
        <f t="shared" si="39"/>
        <v>1.4150507142749963E-3</v>
      </c>
      <c r="P421">
        <f t="shared" si="36"/>
        <v>6.5605899080521617</v>
      </c>
      <c r="Q421" t="str">
        <f t="shared" si="40"/>
        <v>Benign</v>
      </c>
      <c r="R421" s="70" t="str">
        <f t="shared" si="41"/>
        <v>Yes</v>
      </c>
    </row>
    <row r="422" spans="1:18" x14ac:dyDescent="0.35">
      <c r="A422" s="1">
        <v>2</v>
      </c>
      <c r="B422">
        <v>1240337</v>
      </c>
      <c r="C422">
        <v>5</v>
      </c>
      <c r="D422">
        <v>2</v>
      </c>
      <c r="E422">
        <v>2</v>
      </c>
      <c r="F422">
        <v>2</v>
      </c>
      <c r="G422">
        <v>2</v>
      </c>
      <c r="H422">
        <v>2</v>
      </c>
      <c r="I422">
        <v>3</v>
      </c>
      <c r="J422">
        <v>2</v>
      </c>
      <c r="K422">
        <v>2</v>
      </c>
      <c r="L422" s="2" t="s">
        <v>213</v>
      </c>
      <c r="M422" s="2">
        <f t="shared" si="37"/>
        <v>1</v>
      </c>
      <c r="N422" s="4">
        <f t="shared" si="38"/>
        <v>-2.2945847220365252</v>
      </c>
      <c r="O422">
        <f t="shared" si="39"/>
        <v>9.1572446134717864E-2</v>
      </c>
      <c r="P422">
        <f t="shared" si="36"/>
        <v>2.3906248589429122</v>
      </c>
      <c r="Q422" t="str">
        <f t="shared" si="40"/>
        <v>Benign</v>
      </c>
      <c r="R422" s="70" t="str">
        <f t="shared" si="41"/>
        <v>Yes</v>
      </c>
    </row>
    <row r="423" spans="1:18" x14ac:dyDescent="0.35">
      <c r="A423" s="1">
        <v>2</v>
      </c>
      <c r="B423">
        <v>1253505</v>
      </c>
      <c r="C423">
        <v>2</v>
      </c>
      <c r="D423">
        <v>3</v>
      </c>
      <c r="E423">
        <v>1</v>
      </c>
      <c r="F423">
        <v>1</v>
      </c>
      <c r="G423">
        <v>5</v>
      </c>
      <c r="H423">
        <v>1</v>
      </c>
      <c r="I423">
        <v>1</v>
      </c>
      <c r="J423">
        <v>1</v>
      </c>
      <c r="K423">
        <v>1</v>
      </c>
      <c r="L423" s="2" t="s">
        <v>213</v>
      </c>
      <c r="M423" s="2">
        <f t="shared" si="37"/>
        <v>1</v>
      </c>
      <c r="N423" s="4">
        <f t="shared" si="38"/>
        <v>-6.2530498391546896</v>
      </c>
      <c r="O423">
        <f t="shared" si="39"/>
        <v>1.9208786545185322E-3</v>
      </c>
      <c r="P423">
        <f t="shared" si="36"/>
        <v>6.2549725650625563</v>
      </c>
      <c r="Q423" t="str">
        <f t="shared" si="40"/>
        <v>Benign</v>
      </c>
      <c r="R423" s="70" t="str">
        <f t="shared" si="41"/>
        <v>Yes</v>
      </c>
    </row>
    <row r="424" spans="1:18" x14ac:dyDescent="0.35">
      <c r="A424" s="1">
        <v>2</v>
      </c>
      <c r="B424">
        <v>1255384</v>
      </c>
      <c r="C424">
        <v>3</v>
      </c>
      <c r="D424">
        <v>2</v>
      </c>
      <c r="E424">
        <v>2</v>
      </c>
      <c r="F424">
        <v>3</v>
      </c>
      <c r="G424">
        <v>2</v>
      </c>
      <c r="H424">
        <v>3</v>
      </c>
      <c r="I424">
        <v>3</v>
      </c>
      <c r="J424">
        <v>1</v>
      </c>
      <c r="K424">
        <v>1</v>
      </c>
      <c r="L424" s="2" t="s">
        <v>213</v>
      </c>
      <c r="M424" s="2">
        <f t="shared" si="37"/>
        <v>1</v>
      </c>
      <c r="N424" s="4">
        <f t="shared" si="38"/>
        <v>-3.3949566130405291</v>
      </c>
      <c r="O424">
        <f t="shared" si="39"/>
        <v>3.2453455322051496E-2</v>
      </c>
      <c r="P424">
        <f t="shared" si="36"/>
        <v>3.4279483600816296</v>
      </c>
      <c r="Q424" t="str">
        <f t="shared" si="40"/>
        <v>Benign</v>
      </c>
      <c r="R424" s="70" t="str">
        <f t="shared" si="41"/>
        <v>Yes</v>
      </c>
    </row>
    <row r="425" spans="1:18" x14ac:dyDescent="0.35">
      <c r="A425" s="1">
        <v>2</v>
      </c>
      <c r="B425">
        <v>1257200</v>
      </c>
      <c r="C425">
        <v>10</v>
      </c>
      <c r="D425">
        <v>10</v>
      </c>
      <c r="E425">
        <v>10</v>
      </c>
      <c r="F425">
        <v>7</v>
      </c>
      <c r="G425">
        <v>10</v>
      </c>
      <c r="H425">
        <v>10</v>
      </c>
      <c r="I425">
        <v>8</v>
      </c>
      <c r="J425">
        <v>2</v>
      </c>
      <c r="K425">
        <v>1</v>
      </c>
      <c r="L425" s="2" t="s">
        <v>2</v>
      </c>
      <c r="M425" s="2">
        <f t="shared" si="37"/>
        <v>1</v>
      </c>
      <c r="N425" s="4">
        <f t="shared" si="38"/>
        <v>9.7081847388657145</v>
      </c>
      <c r="O425">
        <f t="shared" si="39"/>
        <v>0.99993921974171462</v>
      </c>
      <c r="P425">
        <f t="shared" si="36"/>
        <v>6.0782105480123234E-5</v>
      </c>
      <c r="Q425" t="str">
        <f t="shared" si="40"/>
        <v>Malignant</v>
      </c>
      <c r="R425" s="70" t="str">
        <f t="shared" si="41"/>
        <v>Yes</v>
      </c>
    </row>
    <row r="426" spans="1:18" x14ac:dyDescent="0.35">
      <c r="A426" s="1">
        <v>2</v>
      </c>
      <c r="B426">
        <v>1257648</v>
      </c>
      <c r="C426">
        <v>4</v>
      </c>
      <c r="D426">
        <v>3</v>
      </c>
      <c r="E426">
        <v>3</v>
      </c>
      <c r="F426">
        <v>1</v>
      </c>
      <c r="G426">
        <v>2</v>
      </c>
      <c r="H426">
        <v>1</v>
      </c>
      <c r="I426">
        <v>3</v>
      </c>
      <c r="J426">
        <v>3</v>
      </c>
      <c r="K426">
        <v>1</v>
      </c>
      <c r="L426" s="2" t="s">
        <v>213</v>
      </c>
      <c r="M426" s="2">
        <f t="shared" si="37"/>
        <v>1</v>
      </c>
      <c r="N426" s="4">
        <f t="shared" si="38"/>
        <v>-3.5273865077451498</v>
      </c>
      <c r="O426">
        <f t="shared" si="39"/>
        <v>2.8542966074165021E-2</v>
      </c>
      <c r="P426">
        <f t="shared" si="36"/>
        <v>3.5563447454180919</v>
      </c>
      <c r="Q426" t="str">
        <f t="shared" si="40"/>
        <v>Benign</v>
      </c>
      <c r="R426" s="70" t="str">
        <f t="shared" si="41"/>
        <v>Yes</v>
      </c>
    </row>
    <row r="427" spans="1:18" x14ac:dyDescent="0.35">
      <c r="A427" s="1">
        <v>2</v>
      </c>
      <c r="B427">
        <v>1257815</v>
      </c>
      <c r="C427">
        <v>5</v>
      </c>
      <c r="D427">
        <v>1</v>
      </c>
      <c r="E427">
        <v>3</v>
      </c>
      <c r="F427">
        <v>1</v>
      </c>
      <c r="G427">
        <v>2</v>
      </c>
      <c r="H427">
        <v>1</v>
      </c>
      <c r="I427">
        <v>2</v>
      </c>
      <c r="J427">
        <v>1</v>
      </c>
      <c r="K427">
        <v>1</v>
      </c>
      <c r="L427" s="2" t="s">
        <v>213</v>
      </c>
      <c r="M427" s="2">
        <f t="shared" si="37"/>
        <v>1</v>
      </c>
      <c r="N427" s="4">
        <f t="shared" si="38"/>
        <v>-3.7600815165998194</v>
      </c>
      <c r="O427">
        <f t="shared" si="39"/>
        <v>2.2752130913778666E-2</v>
      </c>
      <c r="P427">
        <f t="shared" si="36"/>
        <v>3.7830964714318926</v>
      </c>
      <c r="Q427" t="str">
        <f t="shared" si="40"/>
        <v>Benign</v>
      </c>
      <c r="R427" s="70" t="str">
        <f t="shared" si="41"/>
        <v>Yes</v>
      </c>
    </row>
    <row r="428" spans="1:18" x14ac:dyDescent="0.35">
      <c r="A428" s="1">
        <v>2</v>
      </c>
      <c r="B428">
        <v>1257938</v>
      </c>
      <c r="C428">
        <v>3</v>
      </c>
      <c r="D428">
        <v>1</v>
      </c>
      <c r="E428">
        <v>1</v>
      </c>
      <c r="F428">
        <v>1</v>
      </c>
      <c r="G428">
        <v>2</v>
      </c>
      <c r="H428">
        <v>1</v>
      </c>
      <c r="I428">
        <v>1</v>
      </c>
      <c r="J428">
        <v>1</v>
      </c>
      <c r="K428">
        <v>1</v>
      </c>
      <c r="L428" s="2" t="s">
        <v>213</v>
      </c>
      <c r="M428" s="2">
        <f t="shared" si="37"/>
        <v>1</v>
      </c>
      <c r="N428" s="4">
        <f t="shared" si="38"/>
        <v>-5.9030740628057616</v>
      </c>
      <c r="O428">
        <f t="shared" si="39"/>
        <v>2.7235982774057449E-3</v>
      </c>
      <c r="P428">
        <f t="shared" si="36"/>
        <v>5.9058013768252815</v>
      </c>
      <c r="Q428" t="str">
        <f t="shared" si="40"/>
        <v>Benign</v>
      </c>
      <c r="R428" s="70" t="str">
        <f t="shared" si="41"/>
        <v>Yes</v>
      </c>
    </row>
    <row r="429" spans="1:18" x14ac:dyDescent="0.35">
      <c r="A429" s="1">
        <v>2</v>
      </c>
      <c r="B429">
        <v>1258549</v>
      </c>
      <c r="C429">
        <v>9</v>
      </c>
      <c r="D429">
        <v>10</v>
      </c>
      <c r="E429">
        <v>10</v>
      </c>
      <c r="F429">
        <v>10</v>
      </c>
      <c r="G429">
        <v>10</v>
      </c>
      <c r="H429">
        <v>10</v>
      </c>
      <c r="I429">
        <v>10</v>
      </c>
      <c r="J429">
        <v>10</v>
      </c>
      <c r="K429">
        <v>1</v>
      </c>
      <c r="L429" s="2" t="s">
        <v>2</v>
      </c>
      <c r="M429" s="2">
        <f t="shared" si="37"/>
        <v>1</v>
      </c>
      <c r="N429" s="4">
        <f t="shared" si="38"/>
        <v>12.032548491029612</v>
      </c>
      <c r="O429">
        <f t="shared" si="39"/>
        <v>0.99999405258828222</v>
      </c>
      <c r="P429">
        <f t="shared" si="36"/>
        <v>5.9474294037003235E-6</v>
      </c>
      <c r="Q429" t="str">
        <f t="shared" si="40"/>
        <v>Malignant</v>
      </c>
      <c r="R429" s="70" t="str">
        <f t="shared" si="41"/>
        <v>Yes</v>
      </c>
    </row>
    <row r="430" spans="1:18" x14ac:dyDescent="0.35">
      <c r="A430" s="1">
        <v>2</v>
      </c>
      <c r="B430">
        <v>1258556</v>
      </c>
      <c r="C430">
        <v>5</v>
      </c>
      <c r="D430">
        <v>3</v>
      </c>
      <c r="E430">
        <v>6</v>
      </c>
      <c r="F430">
        <v>1</v>
      </c>
      <c r="G430">
        <v>2</v>
      </c>
      <c r="H430">
        <v>1</v>
      </c>
      <c r="I430">
        <v>1</v>
      </c>
      <c r="J430">
        <v>1</v>
      </c>
      <c r="K430">
        <v>1</v>
      </c>
      <c r="L430" s="2" t="s">
        <v>213</v>
      </c>
      <c r="M430" s="2">
        <f t="shared" si="37"/>
        <v>1</v>
      </c>
      <c r="N430" s="4">
        <f t="shared" si="38"/>
        <v>-3.1780188981440256</v>
      </c>
      <c r="O430">
        <f t="shared" si="39"/>
        <v>4.0001341418185392E-2</v>
      </c>
      <c r="P430">
        <f t="shared" si="36"/>
        <v>3.2188422899758669</v>
      </c>
      <c r="Q430" t="str">
        <f t="shared" si="40"/>
        <v>Benign</v>
      </c>
      <c r="R430" s="70" t="str">
        <f t="shared" si="41"/>
        <v>Yes</v>
      </c>
    </row>
    <row r="431" spans="1:18" x14ac:dyDescent="0.35">
      <c r="A431" s="1">
        <v>2</v>
      </c>
      <c r="B431">
        <v>1266154</v>
      </c>
      <c r="C431">
        <v>8</v>
      </c>
      <c r="D431">
        <v>7</v>
      </c>
      <c r="E431">
        <v>8</v>
      </c>
      <c r="F431">
        <v>2</v>
      </c>
      <c r="G431">
        <v>4</v>
      </c>
      <c r="H431">
        <v>2</v>
      </c>
      <c r="I431">
        <v>5</v>
      </c>
      <c r="J431">
        <v>10</v>
      </c>
      <c r="K431">
        <v>1</v>
      </c>
      <c r="L431" s="2" t="s">
        <v>2</v>
      </c>
      <c r="M431" s="2">
        <f t="shared" si="37"/>
        <v>1</v>
      </c>
      <c r="N431" s="4">
        <f t="shared" si="38"/>
        <v>3.0542822359942647</v>
      </c>
      <c r="O431">
        <f t="shared" si="39"/>
        <v>0.95496704323854975</v>
      </c>
      <c r="P431">
        <f t="shared" si="36"/>
        <v>4.6078448794733794E-2</v>
      </c>
      <c r="Q431" t="str">
        <f t="shared" si="40"/>
        <v>Malignant</v>
      </c>
      <c r="R431" s="70" t="str">
        <f t="shared" si="41"/>
        <v>Yes</v>
      </c>
    </row>
    <row r="432" spans="1:18" x14ac:dyDescent="0.35">
      <c r="A432" s="1">
        <v>2</v>
      </c>
      <c r="B432">
        <v>1272039</v>
      </c>
      <c r="C432">
        <v>1</v>
      </c>
      <c r="D432">
        <v>1</v>
      </c>
      <c r="E432">
        <v>1</v>
      </c>
      <c r="F432">
        <v>1</v>
      </c>
      <c r="G432">
        <v>2</v>
      </c>
      <c r="H432">
        <v>1</v>
      </c>
      <c r="I432">
        <v>2</v>
      </c>
      <c r="J432">
        <v>1</v>
      </c>
      <c r="K432">
        <v>1</v>
      </c>
      <c r="L432" s="2" t="s">
        <v>213</v>
      </c>
      <c r="M432" s="2">
        <f t="shared" si="37"/>
        <v>1</v>
      </c>
      <c r="N432" s="4">
        <f t="shared" si="38"/>
        <v>-6.5591738552081367</v>
      </c>
      <c r="O432">
        <f t="shared" si="39"/>
        <v>1.4150507142749963E-3</v>
      </c>
      <c r="P432">
        <f t="shared" si="36"/>
        <v>6.5605899080521617</v>
      </c>
      <c r="Q432" t="str">
        <f t="shared" si="40"/>
        <v>Benign</v>
      </c>
      <c r="R432" s="70" t="str">
        <f t="shared" si="41"/>
        <v>Yes</v>
      </c>
    </row>
    <row r="433" spans="1:18" x14ac:dyDescent="0.35">
      <c r="A433" s="1">
        <v>2</v>
      </c>
      <c r="B433">
        <v>1276091</v>
      </c>
      <c r="C433">
        <v>2</v>
      </c>
      <c r="D433">
        <v>1</v>
      </c>
      <c r="E433">
        <v>1</v>
      </c>
      <c r="F433">
        <v>1</v>
      </c>
      <c r="G433">
        <v>2</v>
      </c>
      <c r="H433">
        <v>1</v>
      </c>
      <c r="I433">
        <v>2</v>
      </c>
      <c r="J433">
        <v>1</v>
      </c>
      <c r="K433">
        <v>1</v>
      </c>
      <c r="L433" s="2" t="s">
        <v>213</v>
      </c>
      <c r="M433" s="2">
        <f t="shared" si="37"/>
        <v>1</v>
      </c>
      <c r="N433" s="4">
        <f t="shared" si="38"/>
        <v>-6.0220607902305483</v>
      </c>
      <c r="O433">
        <f t="shared" si="39"/>
        <v>2.4188029180109969E-3</v>
      </c>
      <c r="P433">
        <f t="shared" si="36"/>
        <v>6.024482523178067</v>
      </c>
      <c r="Q433" t="str">
        <f t="shared" si="40"/>
        <v>Benign</v>
      </c>
      <c r="R433" s="70" t="str">
        <f t="shared" si="41"/>
        <v>Yes</v>
      </c>
    </row>
    <row r="434" spans="1:18" x14ac:dyDescent="0.35">
      <c r="A434" s="1">
        <v>2</v>
      </c>
      <c r="B434">
        <v>1276091</v>
      </c>
      <c r="C434">
        <v>1</v>
      </c>
      <c r="D434">
        <v>3</v>
      </c>
      <c r="E434">
        <v>1</v>
      </c>
      <c r="F434">
        <v>1</v>
      </c>
      <c r="G434">
        <v>2</v>
      </c>
      <c r="H434">
        <v>1</v>
      </c>
      <c r="I434">
        <v>2</v>
      </c>
      <c r="J434">
        <v>2</v>
      </c>
      <c r="K434">
        <v>1</v>
      </c>
      <c r="L434" s="2" t="s">
        <v>213</v>
      </c>
      <c r="M434" s="2">
        <f t="shared" si="37"/>
        <v>1</v>
      </c>
      <c r="N434" s="4">
        <f t="shared" si="38"/>
        <v>-6.371218568087583</v>
      </c>
      <c r="O434">
        <f t="shared" si="39"/>
        <v>1.7071547525055566E-3</v>
      </c>
      <c r="P434">
        <f t="shared" si="36"/>
        <v>6.3729271816893203</v>
      </c>
      <c r="Q434" t="str">
        <f t="shared" si="40"/>
        <v>Benign</v>
      </c>
      <c r="R434" s="70" t="str">
        <f t="shared" si="41"/>
        <v>Yes</v>
      </c>
    </row>
    <row r="435" spans="1:18" x14ac:dyDescent="0.35">
      <c r="A435" s="1">
        <v>2</v>
      </c>
      <c r="B435">
        <v>1276091</v>
      </c>
      <c r="C435">
        <v>5</v>
      </c>
      <c r="D435">
        <v>1</v>
      </c>
      <c r="E435">
        <v>1</v>
      </c>
      <c r="F435">
        <v>3</v>
      </c>
      <c r="G435">
        <v>4</v>
      </c>
      <c r="H435">
        <v>1</v>
      </c>
      <c r="I435">
        <v>3</v>
      </c>
      <c r="J435">
        <v>2</v>
      </c>
      <c r="K435">
        <v>1</v>
      </c>
      <c r="L435" s="2" t="s">
        <v>213</v>
      </c>
      <c r="M435" s="2">
        <f t="shared" si="37"/>
        <v>1</v>
      </c>
      <c r="N435" s="4">
        <f t="shared" si="38"/>
        <v>-3.243321475631638</v>
      </c>
      <c r="O435">
        <f t="shared" si="39"/>
        <v>3.7567613649288074E-2</v>
      </c>
      <c r="P435">
        <f t="shared" si="36"/>
        <v>3.2816129388666506</v>
      </c>
      <c r="Q435" t="str">
        <f t="shared" si="40"/>
        <v>Benign</v>
      </c>
      <c r="R435" s="70" t="str">
        <f t="shared" si="41"/>
        <v>Yes</v>
      </c>
    </row>
    <row r="436" spans="1:18" x14ac:dyDescent="0.35">
      <c r="A436" s="1">
        <v>2</v>
      </c>
      <c r="B436">
        <v>1277629</v>
      </c>
      <c r="C436">
        <v>5</v>
      </c>
      <c r="D436">
        <v>1</v>
      </c>
      <c r="E436">
        <v>1</v>
      </c>
      <c r="F436">
        <v>1</v>
      </c>
      <c r="G436">
        <v>2</v>
      </c>
      <c r="H436">
        <v>1</v>
      </c>
      <c r="I436">
        <v>2</v>
      </c>
      <c r="J436">
        <v>2</v>
      </c>
      <c r="K436">
        <v>1</v>
      </c>
      <c r="L436" s="2" t="s">
        <v>213</v>
      </c>
      <c r="M436" s="2">
        <f t="shared" si="37"/>
        <v>1</v>
      </c>
      <c r="N436" s="4">
        <f t="shared" si="38"/>
        <v>-4.2469951461388806</v>
      </c>
      <c r="O436">
        <f t="shared" si="39"/>
        <v>1.4105352765587015E-2</v>
      </c>
      <c r="P436">
        <f t="shared" si="36"/>
        <v>4.2612009248737452</v>
      </c>
      <c r="Q436" t="str">
        <f t="shared" si="40"/>
        <v>Benign</v>
      </c>
      <c r="R436" s="70" t="str">
        <f t="shared" si="41"/>
        <v>Yes</v>
      </c>
    </row>
    <row r="437" spans="1:18" x14ac:dyDescent="0.35">
      <c r="A437" s="1">
        <v>2</v>
      </c>
      <c r="B437">
        <v>1293439</v>
      </c>
      <c r="C437">
        <v>3</v>
      </c>
      <c r="D437">
        <v>2</v>
      </c>
      <c r="E437">
        <v>2</v>
      </c>
      <c r="F437">
        <v>3</v>
      </c>
      <c r="G437">
        <v>2</v>
      </c>
      <c r="H437">
        <v>1</v>
      </c>
      <c r="I437">
        <v>1</v>
      </c>
      <c r="J437">
        <v>1</v>
      </c>
      <c r="K437">
        <v>1</v>
      </c>
      <c r="L437" s="2" t="s">
        <v>213</v>
      </c>
      <c r="M437" s="2">
        <f t="shared" si="37"/>
        <v>1</v>
      </c>
      <c r="N437" s="4">
        <f t="shared" si="38"/>
        <v>-5.0886979052995205</v>
      </c>
      <c r="O437">
        <f t="shared" si="39"/>
        <v>6.1282563400329631E-3</v>
      </c>
      <c r="P437">
        <f t="shared" si="36"/>
        <v>5.0948450164734096</v>
      </c>
      <c r="Q437" t="str">
        <f t="shared" si="40"/>
        <v>Benign</v>
      </c>
      <c r="R437" s="70" t="str">
        <f t="shared" si="41"/>
        <v>Yes</v>
      </c>
    </row>
    <row r="438" spans="1:18" x14ac:dyDescent="0.35">
      <c r="A438" s="1">
        <v>2</v>
      </c>
      <c r="B438">
        <v>1293439</v>
      </c>
      <c r="C438">
        <v>6</v>
      </c>
      <c r="D438">
        <v>9</v>
      </c>
      <c r="E438">
        <v>7</v>
      </c>
      <c r="F438">
        <v>5</v>
      </c>
      <c r="G438">
        <v>5</v>
      </c>
      <c r="H438">
        <v>8</v>
      </c>
      <c r="I438">
        <v>4</v>
      </c>
      <c r="J438">
        <v>2</v>
      </c>
      <c r="K438">
        <v>1</v>
      </c>
      <c r="L438" s="2" t="s">
        <v>213</v>
      </c>
      <c r="M438" s="2">
        <f t="shared" si="37"/>
        <v>1</v>
      </c>
      <c r="N438" s="4">
        <f t="shared" si="38"/>
        <v>3.2932081909415434</v>
      </c>
      <c r="O438">
        <f t="shared" si="39"/>
        <v>0.96419507536669224</v>
      </c>
      <c r="P438">
        <f t="shared" si="36"/>
        <v>3.6461644504790669E-2</v>
      </c>
      <c r="Q438" t="str">
        <f t="shared" si="40"/>
        <v>Malignant</v>
      </c>
      <c r="R438" s="70" t="str">
        <f t="shared" si="41"/>
        <v>No</v>
      </c>
    </row>
    <row r="439" spans="1:18" x14ac:dyDescent="0.35">
      <c r="A439" s="1">
        <v>2</v>
      </c>
      <c r="B439">
        <v>1294562</v>
      </c>
      <c r="C439">
        <v>10</v>
      </c>
      <c r="D439">
        <v>8</v>
      </c>
      <c r="E439">
        <v>10</v>
      </c>
      <c r="F439">
        <v>1</v>
      </c>
      <c r="G439">
        <v>3</v>
      </c>
      <c r="H439">
        <v>10</v>
      </c>
      <c r="I439">
        <v>5</v>
      </c>
      <c r="J439">
        <v>1</v>
      </c>
      <c r="K439">
        <v>1</v>
      </c>
      <c r="L439" s="2" t="s">
        <v>2</v>
      </c>
      <c r="M439" s="2">
        <f t="shared" si="37"/>
        <v>1</v>
      </c>
      <c r="N439" s="4">
        <f t="shared" si="38"/>
        <v>6.4549056233344295</v>
      </c>
      <c r="O439">
        <f t="shared" si="39"/>
        <v>0.9984296820677544</v>
      </c>
      <c r="P439">
        <f t="shared" si="36"/>
        <v>1.5715521737200071E-3</v>
      </c>
      <c r="Q439" t="str">
        <f t="shared" si="40"/>
        <v>Malignant</v>
      </c>
      <c r="R439" s="70" t="str">
        <f t="shared" si="41"/>
        <v>Yes</v>
      </c>
    </row>
    <row r="440" spans="1:18" x14ac:dyDescent="0.35">
      <c r="A440" s="1">
        <v>2</v>
      </c>
      <c r="B440">
        <v>1295186</v>
      </c>
      <c r="C440">
        <v>10</v>
      </c>
      <c r="D440">
        <v>10</v>
      </c>
      <c r="E440">
        <v>10</v>
      </c>
      <c r="F440">
        <v>1</v>
      </c>
      <c r="G440">
        <v>6</v>
      </c>
      <c r="H440">
        <v>1</v>
      </c>
      <c r="I440">
        <v>2</v>
      </c>
      <c r="J440">
        <v>8</v>
      </c>
      <c r="K440">
        <v>1</v>
      </c>
      <c r="L440" s="2" t="s">
        <v>2</v>
      </c>
      <c r="M440" s="2">
        <f t="shared" si="37"/>
        <v>1</v>
      </c>
      <c r="N440" s="4">
        <f t="shared" si="38"/>
        <v>2.6750502662267603</v>
      </c>
      <c r="O440">
        <f t="shared" si="39"/>
        <v>0.93553826560491893</v>
      </c>
      <c r="P440">
        <f t="shared" si="36"/>
        <v>6.6633230197619797E-2</v>
      </c>
      <c r="Q440" t="str">
        <f t="shared" si="40"/>
        <v>Malignant</v>
      </c>
      <c r="R440" s="70" t="str">
        <f t="shared" si="41"/>
        <v>Yes</v>
      </c>
    </row>
    <row r="441" spans="1:18" x14ac:dyDescent="0.35">
      <c r="A441" s="1">
        <v>3</v>
      </c>
      <c r="B441">
        <v>527337</v>
      </c>
      <c r="C441">
        <v>4</v>
      </c>
      <c r="D441">
        <v>1</v>
      </c>
      <c r="E441">
        <v>1</v>
      </c>
      <c r="F441">
        <v>1</v>
      </c>
      <c r="G441">
        <v>2</v>
      </c>
      <c r="H441">
        <v>1</v>
      </c>
      <c r="I441">
        <v>1</v>
      </c>
      <c r="J441">
        <v>1</v>
      </c>
      <c r="K441">
        <v>1</v>
      </c>
      <c r="L441" s="2" t="s">
        <v>213</v>
      </c>
      <c r="M441" s="2">
        <f t="shared" si="37"/>
        <v>1</v>
      </c>
      <c r="N441" s="4">
        <f t="shared" si="38"/>
        <v>-5.3659609978281742</v>
      </c>
      <c r="O441">
        <f t="shared" si="39"/>
        <v>4.6512323137556048E-3</v>
      </c>
      <c r="P441">
        <f t="shared" si="36"/>
        <v>5.37062308078192</v>
      </c>
      <c r="Q441" t="str">
        <f t="shared" si="40"/>
        <v>Benign</v>
      </c>
      <c r="R441" s="70" t="str">
        <f t="shared" si="41"/>
        <v>Yes</v>
      </c>
    </row>
    <row r="442" spans="1:18" x14ac:dyDescent="0.35">
      <c r="A442" s="1">
        <v>3</v>
      </c>
      <c r="B442">
        <v>558538</v>
      </c>
      <c r="C442">
        <v>4</v>
      </c>
      <c r="D442">
        <v>1</v>
      </c>
      <c r="E442">
        <v>3</v>
      </c>
      <c r="F442">
        <v>3</v>
      </c>
      <c r="G442">
        <v>2</v>
      </c>
      <c r="H442">
        <v>1</v>
      </c>
      <c r="I442">
        <v>1</v>
      </c>
      <c r="J442">
        <v>1</v>
      </c>
      <c r="K442">
        <v>1</v>
      </c>
      <c r="L442" s="2" t="s">
        <v>213</v>
      </c>
      <c r="M442" s="2">
        <f t="shared" si="37"/>
        <v>1</v>
      </c>
      <c r="N442" s="4">
        <f t="shared" si="38"/>
        <v>-4.2383792199537744</v>
      </c>
      <c r="O442">
        <f t="shared" si="39"/>
        <v>1.4225672175502631E-2</v>
      </c>
      <c r="P442">
        <f t="shared" si="36"/>
        <v>4.2527070469752299</v>
      </c>
      <c r="Q442" t="str">
        <f t="shared" si="40"/>
        <v>Benign</v>
      </c>
      <c r="R442" s="70" t="str">
        <f t="shared" si="41"/>
        <v>Yes</v>
      </c>
    </row>
    <row r="443" spans="1:18" x14ac:dyDescent="0.35">
      <c r="A443" s="1">
        <v>3</v>
      </c>
      <c r="B443">
        <v>566509</v>
      </c>
      <c r="C443">
        <v>5</v>
      </c>
      <c r="D443">
        <v>1</v>
      </c>
      <c r="E443">
        <v>1</v>
      </c>
      <c r="F443">
        <v>1</v>
      </c>
      <c r="G443">
        <v>2</v>
      </c>
      <c r="H443">
        <v>1</v>
      </c>
      <c r="I443">
        <v>1</v>
      </c>
      <c r="J443">
        <v>1</v>
      </c>
      <c r="K443">
        <v>1</v>
      </c>
      <c r="L443" s="2" t="s">
        <v>213</v>
      </c>
      <c r="M443" s="2">
        <f t="shared" si="37"/>
        <v>1</v>
      </c>
      <c r="N443" s="4">
        <f t="shared" si="38"/>
        <v>-4.8288479328505858</v>
      </c>
      <c r="O443">
        <f t="shared" si="39"/>
        <v>7.9323030426835545E-3</v>
      </c>
      <c r="P443">
        <f t="shared" si="36"/>
        <v>4.83681186397577</v>
      </c>
      <c r="Q443" t="str">
        <f t="shared" si="40"/>
        <v>Benign</v>
      </c>
      <c r="R443" s="70" t="str">
        <f t="shared" si="41"/>
        <v>Yes</v>
      </c>
    </row>
    <row r="444" spans="1:18" x14ac:dyDescent="0.35">
      <c r="A444" s="1">
        <v>3</v>
      </c>
      <c r="B444">
        <v>608157</v>
      </c>
      <c r="C444">
        <v>10</v>
      </c>
      <c r="D444">
        <v>4</v>
      </c>
      <c r="E444">
        <v>3</v>
      </c>
      <c r="F444">
        <v>10</v>
      </c>
      <c r="G444">
        <v>4</v>
      </c>
      <c r="H444">
        <v>10</v>
      </c>
      <c r="I444">
        <v>10</v>
      </c>
      <c r="J444">
        <v>1</v>
      </c>
      <c r="K444">
        <v>1</v>
      </c>
      <c r="L444" s="2" t="s">
        <v>2</v>
      </c>
      <c r="M444" s="2">
        <f t="shared" si="37"/>
        <v>1</v>
      </c>
      <c r="N444" s="4">
        <f t="shared" si="38"/>
        <v>8.4203798229152191</v>
      </c>
      <c r="O444">
        <f t="shared" si="39"/>
        <v>0.99977971758484263</v>
      </c>
      <c r="P444">
        <f t="shared" si="36"/>
        <v>2.2030668089219134E-4</v>
      </c>
      <c r="Q444" t="str">
        <f t="shared" si="40"/>
        <v>Malignant</v>
      </c>
      <c r="R444" s="70" t="str">
        <f t="shared" si="41"/>
        <v>Yes</v>
      </c>
    </row>
    <row r="445" spans="1:18" x14ac:dyDescent="0.35">
      <c r="A445" s="1">
        <v>3</v>
      </c>
      <c r="B445">
        <v>677910</v>
      </c>
      <c r="C445">
        <v>5</v>
      </c>
      <c r="D445">
        <v>2</v>
      </c>
      <c r="E445">
        <v>2</v>
      </c>
      <c r="F445">
        <v>4</v>
      </c>
      <c r="G445">
        <v>2</v>
      </c>
      <c r="H445">
        <v>4</v>
      </c>
      <c r="I445">
        <v>1</v>
      </c>
      <c r="J445">
        <v>1</v>
      </c>
      <c r="K445">
        <v>1</v>
      </c>
      <c r="L445" s="2" t="s">
        <v>213</v>
      </c>
      <c r="M445" s="2">
        <f t="shared" si="37"/>
        <v>1</v>
      </c>
      <c r="N445" s="4">
        <f t="shared" si="38"/>
        <v>-2.4897680000260438</v>
      </c>
      <c r="O445">
        <f t="shared" si="39"/>
        <v>7.6578601460527793E-2</v>
      </c>
      <c r="P445">
        <f t="shared" si="36"/>
        <v>2.5694375955634765</v>
      </c>
      <c r="Q445" t="str">
        <f t="shared" si="40"/>
        <v>Benign</v>
      </c>
      <c r="R445" s="70" t="str">
        <f t="shared" si="41"/>
        <v>Yes</v>
      </c>
    </row>
    <row r="446" spans="1:18" x14ac:dyDescent="0.35">
      <c r="A446" s="1">
        <v>3</v>
      </c>
      <c r="B446">
        <v>734111</v>
      </c>
      <c r="C446">
        <v>1</v>
      </c>
      <c r="D446">
        <v>1</v>
      </c>
      <c r="E446">
        <v>1</v>
      </c>
      <c r="F446">
        <v>3</v>
      </c>
      <c r="G446">
        <v>2</v>
      </c>
      <c r="H446">
        <v>3</v>
      </c>
      <c r="I446">
        <v>1</v>
      </c>
      <c r="J446">
        <v>1</v>
      </c>
      <c r="K446">
        <v>1</v>
      </c>
      <c r="L446" s="2" t="s">
        <v>213</v>
      </c>
      <c r="M446" s="2">
        <f t="shared" si="37"/>
        <v>1</v>
      </c>
      <c r="N446" s="4">
        <f t="shared" si="38"/>
        <v>-5.6428698764311145</v>
      </c>
      <c r="O446">
        <f t="shared" si="39"/>
        <v>3.5301804067027357E-3</v>
      </c>
      <c r="P446">
        <f t="shared" si="36"/>
        <v>5.6464063026281792</v>
      </c>
      <c r="Q446" t="str">
        <f t="shared" si="40"/>
        <v>Benign</v>
      </c>
      <c r="R446" s="70" t="str">
        <f t="shared" si="41"/>
        <v>Yes</v>
      </c>
    </row>
    <row r="447" spans="1:18" x14ac:dyDescent="0.35">
      <c r="A447" s="1">
        <v>3</v>
      </c>
      <c r="B447">
        <v>734111</v>
      </c>
      <c r="C447">
        <v>1</v>
      </c>
      <c r="D447">
        <v>1</v>
      </c>
      <c r="E447">
        <v>1</v>
      </c>
      <c r="F447">
        <v>1</v>
      </c>
      <c r="G447">
        <v>2</v>
      </c>
      <c r="H447">
        <v>2</v>
      </c>
      <c r="I447">
        <v>1</v>
      </c>
      <c r="J447">
        <v>1</v>
      </c>
      <c r="K447">
        <v>1</v>
      </c>
      <c r="L447" s="2" t="s">
        <v>213</v>
      </c>
      <c r="M447" s="2">
        <f t="shared" si="37"/>
        <v>1</v>
      </c>
      <c r="N447" s="4">
        <f t="shared" si="38"/>
        <v>-6.5485558841842435</v>
      </c>
      <c r="O447">
        <f t="shared" si="39"/>
        <v>1.4301341299629998E-3</v>
      </c>
      <c r="P447">
        <f t="shared" si="36"/>
        <v>6.549987041932078</v>
      </c>
      <c r="Q447" t="str">
        <f t="shared" si="40"/>
        <v>Benign</v>
      </c>
      <c r="R447" s="70" t="str">
        <f t="shared" si="41"/>
        <v>Yes</v>
      </c>
    </row>
    <row r="448" spans="1:18" x14ac:dyDescent="0.35">
      <c r="A448" s="1">
        <v>3</v>
      </c>
      <c r="B448">
        <v>780555</v>
      </c>
      <c r="C448">
        <v>5</v>
      </c>
      <c r="D448">
        <v>1</v>
      </c>
      <c r="E448">
        <v>1</v>
      </c>
      <c r="F448">
        <v>6</v>
      </c>
      <c r="G448">
        <v>3</v>
      </c>
      <c r="H448">
        <v>1</v>
      </c>
      <c r="I448">
        <v>2</v>
      </c>
      <c r="J448">
        <v>1</v>
      </c>
      <c r="K448">
        <v>1</v>
      </c>
      <c r="L448" s="2" t="s">
        <v>213</v>
      </c>
      <c r="M448" s="2">
        <f t="shared" si="37"/>
        <v>1</v>
      </c>
      <c r="N448" s="4">
        <f t="shared" si="38"/>
        <v>-3.1640645304676944</v>
      </c>
      <c r="O448">
        <f t="shared" si="39"/>
        <v>4.0540659484073961E-2</v>
      </c>
      <c r="P448">
        <f t="shared" si="36"/>
        <v>3.2054498705998729</v>
      </c>
      <c r="Q448" t="str">
        <f t="shared" si="40"/>
        <v>Benign</v>
      </c>
      <c r="R448" s="70" t="str">
        <f t="shared" si="41"/>
        <v>Yes</v>
      </c>
    </row>
    <row r="449" spans="1:18" x14ac:dyDescent="0.35">
      <c r="A449" s="1">
        <v>3</v>
      </c>
      <c r="B449">
        <v>827627</v>
      </c>
      <c r="C449">
        <v>2</v>
      </c>
      <c r="D449">
        <v>1</v>
      </c>
      <c r="E449">
        <v>1</v>
      </c>
      <c r="F449">
        <v>1</v>
      </c>
      <c r="G449">
        <v>2</v>
      </c>
      <c r="H449">
        <v>1</v>
      </c>
      <c r="I449">
        <v>1</v>
      </c>
      <c r="J449">
        <v>1</v>
      </c>
      <c r="K449">
        <v>1</v>
      </c>
      <c r="L449" s="2" t="s">
        <v>213</v>
      </c>
      <c r="M449" s="2">
        <f t="shared" si="37"/>
        <v>1</v>
      </c>
      <c r="N449" s="4">
        <f t="shared" si="38"/>
        <v>-6.44018712778335</v>
      </c>
      <c r="O449">
        <f t="shared" si="39"/>
        <v>1.5935644755470533E-3</v>
      </c>
      <c r="P449">
        <f t="shared" si="36"/>
        <v>6.4417819633333044</v>
      </c>
      <c r="Q449" t="str">
        <f t="shared" si="40"/>
        <v>Benign</v>
      </c>
      <c r="R449" s="70" t="str">
        <f t="shared" si="41"/>
        <v>Yes</v>
      </c>
    </row>
    <row r="450" spans="1:18" x14ac:dyDescent="0.35">
      <c r="A450" s="1">
        <v>3</v>
      </c>
      <c r="B450">
        <v>1049837</v>
      </c>
      <c r="C450">
        <v>1</v>
      </c>
      <c r="D450">
        <v>1</v>
      </c>
      <c r="E450">
        <v>1</v>
      </c>
      <c r="F450">
        <v>1</v>
      </c>
      <c r="G450">
        <v>2</v>
      </c>
      <c r="H450">
        <v>1</v>
      </c>
      <c r="I450">
        <v>1</v>
      </c>
      <c r="J450">
        <v>1</v>
      </c>
      <c r="K450">
        <v>1</v>
      </c>
      <c r="L450" s="2" t="s">
        <v>213</v>
      </c>
      <c r="M450" s="2">
        <f t="shared" si="37"/>
        <v>1</v>
      </c>
      <c r="N450" s="4">
        <f t="shared" si="38"/>
        <v>-6.9773001927609384</v>
      </c>
      <c r="O450">
        <f t="shared" si="39"/>
        <v>9.3194889712545643E-4</v>
      </c>
      <c r="P450">
        <f t="shared" si="36"/>
        <v>6.9782325761924344</v>
      </c>
      <c r="Q450" t="str">
        <f t="shared" si="40"/>
        <v>Benign</v>
      </c>
      <c r="R450" s="70" t="str">
        <f t="shared" si="41"/>
        <v>Yes</v>
      </c>
    </row>
    <row r="451" spans="1:18" x14ac:dyDescent="0.35">
      <c r="A451" s="1">
        <v>3</v>
      </c>
      <c r="B451">
        <v>1058849</v>
      </c>
      <c r="C451">
        <v>5</v>
      </c>
      <c r="D451">
        <v>1</v>
      </c>
      <c r="E451">
        <v>1</v>
      </c>
      <c r="F451">
        <v>1</v>
      </c>
      <c r="G451">
        <v>2</v>
      </c>
      <c r="H451">
        <v>1</v>
      </c>
      <c r="I451">
        <v>1</v>
      </c>
      <c r="J451">
        <v>1</v>
      </c>
      <c r="K451">
        <v>1</v>
      </c>
      <c r="L451" s="2" t="s">
        <v>213</v>
      </c>
      <c r="M451" s="2">
        <f t="shared" si="37"/>
        <v>1</v>
      </c>
      <c r="N451" s="4">
        <f t="shared" si="38"/>
        <v>-4.8288479328505858</v>
      </c>
      <c r="O451">
        <f t="shared" si="39"/>
        <v>7.9323030426835545E-3</v>
      </c>
      <c r="P451">
        <f t="shared" si="36"/>
        <v>4.83681186397577</v>
      </c>
      <c r="Q451" t="str">
        <f t="shared" si="40"/>
        <v>Benign</v>
      </c>
      <c r="R451" s="70" t="str">
        <f t="shared" si="41"/>
        <v>Yes</v>
      </c>
    </row>
    <row r="452" spans="1:18" x14ac:dyDescent="0.35">
      <c r="A452" s="1">
        <v>3</v>
      </c>
      <c r="B452">
        <v>1182404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 s="2" t="s">
        <v>213</v>
      </c>
      <c r="M452" s="2">
        <f t="shared" si="37"/>
        <v>1</v>
      </c>
      <c r="N452" s="4">
        <f t="shared" si="38"/>
        <v>-7.0316030096499418</v>
      </c>
      <c r="O452">
        <f t="shared" si="39"/>
        <v>8.827344542138957E-4</v>
      </c>
      <c r="P452">
        <f t="shared" ref="P452:P515" si="42">(M452*LN(O452) + (1 -M452)*LN(1-O452))*(-1)</f>
        <v>7.0324861339436477</v>
      </c>
      <c r="Q452" t="str">
        <f t="shared" si="40"/>
        <v>Benign</v>
      </c>
      <c r="R452" s="70" t="str">
        <f t="shared" si="41"/>
        <v>Yes</v>
      </c>
    </row>
    <row r="453" spans="1:18" x14ac:dyDescent="0.35">
      <c r="A453" s="1">
        <v>3</v>
      </c>
      <c r="B453">
        <v>1193544</v>
      </c>
      <c r="C453">
        <v>5</v>
      </c>
      <c r="D453">
        <v>7</v>
      </c>
      <c r="E453">
        <v>9</v>
      </c>
      <c r="F453">
        <v>8</v>
      </c>
      <c r="G453">
        <v>6</v>
      </c>
      <c r="H453">
        <v>10</v>
      </c>
      <c r="I453">
        <v>8</v>
      </c>
      <c r="J453">
        <v>10</v>
      </c>
      <c r="K453">
        <v>1</v>
      </c>
      <c r="L453" s="2" t="s">
        <v>2</v>
      </c>
      <c r="M453" s="2">
        <f t="shared" ref="M453:M516" si="43">IF(L453="Beneign",0,1)</f>
        <v>1</v>
      </c>
      <c r="N453" s="4">
        <f t="shared" ref="N453:N516" si="44">$B$2+SUMPRODUCT($C$2:$K$2,C453:K453)</f>
        <v>7.9920272929897536</v>
      </c>
      <c r="O453">
        <f t="shared" ref="O453:O516" si="45">EXP(N453)/(1+EXP(N453))</f>
        <v>0.99966196644210414</v>
      </c>
      <c r="P453">
        <f t="shared" si="42"/>
        <v>3.3809070411757781E-4</v>
      </c>
      <c r="Q453" t="str">
        <f t="shared" ref="Q453:Q516" si="46">IF(O453&lt;$Q$2, "Benign", "Malignant")</f>
        <v>Malignant</v>
      </c>
      <c r="R453" s="70" t="str">
        <f t="shared" ref="R453:R516" si="47">IF(L453=Q453,"Yes","No")</f>
        <v>Yes</v>
      </c>
    </row>
    <row r="454" spans="1:18" x14ac:dyDescent="0.35">
      <c r="A454" s="1">
        <v>3</v>
      </c>
      <c r="B454">
        <v>1201870</v>
      </c>
      <c r="C454">
        <v>4</v>
      </c>
      <c r="D454">
        <v>1</v>
      </c>
      <c r="E454">
        <v>1</v>
      </c>
      <c r="F454">
        <v>3</v>
      </c>
      <c r="G454">
        <v>1</v>
      </c>
      <c r="H454">
        <v>1</v>
      </c>
      <c r="I454">
        <v>2</v>
      </c>
      <c r="J454">
        <v>1</v>
      </c>
      <c r="K454">
        <v>1</v>
      </c>
      <c r="L454" s="2" t="s">
        <v>213</v>
      </c>
      <c r="M454" s="2">
        <f t="shared" si="43"/>
        <v>1</v>
      </c>
      <c r="N454" s="4">
        <f t="shared" si="44"/>
        <v>-4.5251957779879417</v>
      </c>
      <c r="O454">
        <f t="shared" si="45"/>
        <v>1.0716505893966962E-2</v>
      </c>
      <c r="P454">
        <f t="shared" si="42"/>
        <v>4.5359701191973194</v>
      </c>
      <c r="Q454" t="str">
        <f t="shared" si="46"/>
        <v>Benign</v>
      </c>
      <c r="R454" s="70" t="str">
        <f t="shared" si="47"/>
        <v>Yes</v>
      </c>
    </row>
    <row r="455" spans="1:18" x14ac:dyDescent="0.35">
      <c r="A455" s="1">
        <v>3</v>
      </c>
      <c r="B455">
        <v>1202253</v>
      </c>
      <c r="C455">
        <v>5</v>
      </c>
      <c r="D455">
        <v>1</v>
      </c>
      <c r="E455">
        <v>1</v>
      </c>
      <c r="F455">
        <v>1</v>
      </c>
      <c r="G455">
        <v>2</v>
      </c>
      <c r="H455">
        <v>1</v>
      </c>
      <c r="I455">
        <v>1</v>
      </c>
      <c r="J455">
        <v>1</v>
      </c>
      <c r="K455">
        <v>1</v>
      </c>
      <c r="L455" s="2" t="s">
        <v>213</v>
      </c>
      <c r="M455" s="2">
        <f t="shared" si="43"/>
        <v>1</v>
      </c>
      <c r="N455" s="4">
        <f t="shared" si="44"/>
        <v>-4.8288479328505858</v>
      </c>
      <c r="O455">
        <f t="shared" si="45"/>
        <v>7.9323030426835545E-3</v>
      </c>
      <c r="P455">
        <f t="shared" si="42"/>
        <v>4.83681186397577</v>
      </c>
      <c r="Q455" t="str">
        <f t="shared" si="46"/>
        <v>Benign</v>
      </c>
      <c r="R455" s="70" t="str">
        <f t="shared" si="47"/>
        <v>Yes</v>
      </c>
    </row>
    <row r="456" spans="1:18" x14ac:dyDescent="0.35">
      <c r="A456" s="1">
        <v>3</v>
      </c>
      <c r="B456">
        <v>1227081</v>
      </c>
      <c r="C456">
        <v>3</v>
      </c>
      <c r="D456">
        <v>1</v>
      </c>
      <c r="E456">
        <v>1</v>
      </c>
      <c r="F456">
        <v>3</v>
      </c>
      <c r="G456">
        <v>2</v>
      </c>
      <c r="H456">
        <v>1</v>
      </c>
      <c r="I456">
        <v>1</v>
      </c>
      <c r="J456">
        <v>1</v>
      </c>
      <c r="K456">
        <v>1</v>
      </c>
      <c r="L456" s="2" t="s">
        <v>213</v>
      </c>
      <c r="M456" s="2">
        <f t="shared" si="43"/>
        <v>1</v>
      </c>
      <c r="N456" s="4">
        <f t="shared" si="44"/>
        <v>-5.4261323636293275</v>
      </c>
      <c r="O456">
        <f t="shared" si="45"/>
        <v>4.3808049522583254E-3</v>
      </c>
      <c r="P456">
        <f t="shared" si="42"/>
        <v>5.4305227924246715</v>
      </c>
      <c r="Q456" t="str">
        <f t="shared" si="46"/>
        <v>Benign</v>
      </c>
      <c r="R456" s="70" t="str">
        <f t="shared" si="47"/>
        <v>Yes</v>
      </c>
    </row>
    <row r="457" spans="1:18" x14ac:dyDescent="0.35">
      <c r="A457" s="1">
        <v>3</v>
      </c>
      <c r="B457">
        <v>1230994</v>
      </c>
      <c r="C457">
        <v>4</v>
      </c>
      <c r="D457">
        <v>5</v>
      </c>
      <c r="E457">
        <v>5</v>
      </c>
      <c r="F457">
        <v>8</v>
      </c>
      <c r="G457">
        <v>6</v>
      </c>
      <c r="H457">
        <v>10</v>
      </c>
      <c r="I457">
        <v>10</v>
      </c>
      <c r="J457">
        <v>7</v>
      </c>
      <c r="K457">
        <v>1</v>
      </c>
      <c r="L457" s="2" t="s">
        <v>2</v>
      </c>
      <c r="M457" s="2">
        <f t="shared" si="43"/>
        <v>1</v>
      </c>
      <c r="N457" s="4">
        <f t="shared" si="44"/>
        <v>6.4744785602834796</v>
      </c>
      <c r="O457">
        <f t="shared" si="45"/>
        <v>0.99846007208963172</v>
      </c>
      <c r="P457">
        <f t="shared" si="42"/>
        <v>1.5411148180108089E-3</v>
      </c>
      <c r="Q457" t="str">
        <f t="shared" si="46"/>
        <v>Malignant</v>
      </c>
      <c r="R457" s="70" t="str">
        <f t="shared" si="47"/>
        <v>Yes</v>
      </c>
    </row>
    <row r="458" spans="1:18" x14ac:dyDescent="0.35">
      <c r="A458" s="1">
        <v>3</v>
      </c>
      <c r="B458">
        <v>1238410</v>
      </c>
      <c r="C458">
        <v>2</v>
      </c>
      <c r="D458">
        <v>3</v>
      </c>
      <c r="E458">
        <v>1</v>
      </c>
      <c r="F458">
        <v>1</v>
      </c>
      <c r="G458">
        <v>3</v>
      </c>
      <c r="H458">
        <v>1</v>
      </c>
      <c r="I458">
        <v>1</v>
      </c>
      <c r="J458">
        <v>1</v>
      </c>
      <c r="K458">
        <v>1</v>
      </c>
      <c r="L458" s="2" t="s">
        <v>213</v>
      </c>
      <c r="M458" s="2">
        <f t="shared" si="43"/>
        <v>1</v>
      </c>
      <c r="N458" s="4">
        <f t="shared" si="44"/>
        <v>-6.3616554729326964</v>
      </c>
      <c r="O458">
        <f t="shared" si="45"/>
        <v>1.7235304745288312E-3</v>
      </c>
      <c r="P458">
        <f t="shared" si="42"/>
        <v>6.3633804903946984</v>
      </c>
      <c r="Q458" t="str">
        <f t="shared" si="46"/>
        <v>Benign</v>
      </c>
      <c r="R458" s="70" t="str">
        <f t="shared" si="47"/>
        <v>Yes</v>
      </c>
    </row>
    <row r="459" spans="1:18" x14ac:dyDescent="0.35">
      <c r="A459" s="1">
        <v>3</v>
      </c>
      <c r="B459">
        <v>1246562</v>
      </c>
      <c r="C459">
        <v>10</v>
      </c>
      <c r="D459">
        <v>2</v>
      </c>
      <c r="E459">
        <v>2</v>
      </c>
      <c r="F459">
        <v>1</v>
      </c>
      <c r="G459">
        <v>2</v>
      </c>
      <c r="H459">
        <v>6</v>
      </c>
      <c r="I459">
        <v>1</v>
      </c>
      <c r="J459">
        <v>1</v>
      </c>
      <c r="K459">
        <v>2</v>
      </c>
      <c r="L459" s="2" t="s">
        <v>2</v>
      </c>
      <c r="M459" s="2">
        <f t="shared" si="43"/>
        <v>1</v>
      </c>
      <c r="N459" s="4">
        <f t="shared" si="44"/>
        <v>0.86750786330546603</v>
      </c>
      <c r="O459">
        <f t="shared" si="45"/>
        <v>0.7042268717257224</v>
      </c>
      <c r="P459">
        <f t="shared" si="42"/>
        <v>0.3506547137649717</v>
      </c>
      <c r="Q459" t="str">
        <f t="shared" si="46"/>
        <v>Malignant</v>
      </c>
      <c r="R459" s="70" t="str">
        <f t="shared" si="47"/>
        <v>Yes</v>
      </c>
    </row>
    <row r="460" spans="1:18" x14ac:dyDescent="0.35">
      <c r="A460" s="1">
        <v>3</v>
      </c>
      <c r="B460">
        <v>1257470</v>
      </c>
      <c r="C460">
        <v>10</v>
      </c>
      <c r="D460">
        <v>6</v>
      </c>
      <c r="E460">
        <v>5</v>
      </c>
      <c r="F460">
        <v>8</v>
      </c>
      <c r="G460">
        <v>5</v>
      </c>
      <c r="H460">
        <v>10</v>
      </c>
      <c r="I460">
        <v>8</v>
      </c>
      <c r="J460">
        <v>6</v>
      </c>
      <c r="K460">
        <v>1</v>
      </c>
      <c r="L460" s="2" t="s">
        <v>2</v>
      </c>
      <c r="M460" s="2">
        <f t="shared" si="43"/>
        <v>1</v>
      </c>
      <c r="N460" s="4">
        <f t="shared" si="44"/>
        <v>8.6549894279763215</v>
      </c>
      <c r="O460">
        <f t="shared" si="45"/>
        <v>0.99982577511801951</v>
      </c>
      <c r="P460">
        <f t="shared" si="42"/>
        <v>1.7424006089829551E-4</v>
      </c>
      <c r="Q460" t="str">
        <f t="shared" si="46"/>
        <v>Malignant</v>
      </c>
      <c r="R460" s="70" t="str">
        <f t="shared" si="47"/>
        <v>Yes</v>
      </c>
    </row>
    <row r="461" spans="1:18" x14ac:dyDescent="0.35">
      <c r="A461" s="1">
        <v>3</v>
      </c>
      <c r="B461">
        <v>1259008</v>
      </c>
      <c r="C461">
        <v>8</v>
      </c>
      <c r="D461">
        <v>8</v>
      </c>
      <c r="E461">
        <v>9</v>
      </c>
      <c r="F461">
        <v>6</v>
      </c>
      <c r="G461">
        <v>6</v>
      </c>
      <c r="H461">
        <v>3</v>
      </c>
      <c r="I461">
        <v>10</v>
      </c>
      <c r="J461">
        <v>10</v>
      </c>
      <c r="K461">
        <v>1</v>
      </c>
      <c r="L461" s="2" t="s">
        <v>2</v>
      </c>
      <c r="M461" s="2">
        <f t="shared" si="43"/>
        <v>1</v>
      </c>
      <c r="N461" s="4">
        <f t="shared" si="44"/>
        <v>6.9735817227956467</v>
      </c>
      <c r="O461">
        <f t="shared" si="45"/>
        <v>0.99906458247551311</v>
      </c>
      <c r="P461">
        <f t="shared" si="42"/>
        <v>9.3585530048296813E-4</v>
      </c>
      <c r="Q461" t="str">
        <f t="shared" si="46"/>
        <v>Malignant</v>
      </c>
      <c r="R461" s="70" t="str">
        <f t="shared" si="47"/>
        <v>Yes</v>
      </c>
    </row>
    <row r="462" spans="1:18" x14ac:dyDescent="0.35">
      <c r="A462" s="1">
        <v>3</v>
      </c>
      <c r="B462">
        <v>1266124</v>
      </c>
      <c r="C462">
        <v>5</v>
      </c>
      <c r="D462">
        <v>1</v>
      </c>
      <c r="E462">
        <v>2</v>
      </c>
      <c r="F462">
        <v>1</v>
      </c>
      <c r="G462">
        <v>2</v>
      </c>
      <c r="H462">
        <v>1</v>
      </c>
      <c r="I462">
        <v>1</v>
      </c>
      <c r="J462">
        <v>1</v>
      </c>
      <c r="K462">
        <v>1</v>
      </c>
      <c r="L462" s="2" t="s">
        <v>213</v>
      </c>
      <c r="M462" s="2">
        <f t="shared" si="43"/>
        <v>1</v>
      </c>
      <c r="N462" s="4">
        <f t="shared" si="44"/>
        <v>-4.5035278935016034</v>
      </c>
      <c r="O462">
        <f t="shared" si="45"/>
        <v>1.0948673789928139E-2</v>
      </c>
      <c r="P462">
        <f t="shared" si="42"/>
        <v>4.5145369451297057</v>
      </c>
      <c r="Q462" t="str">
        <f t="shared" si="46"/>
        <v>Benign</v>
      </c>
      <c r="R462" s="70" t="str">
        <f t="shared" si="47"/>
        <v>Yes</v>
      </c>
    </row>
    <row r="463" spans="1:18" x14ac:dyDescent="0.35">
      <c r="A463" s="1">
        <v>3</v>
      </c>
      <c r="B463">
        <v>1267898</v>
      </c>
      <c r="C463">
        <v>5</v>
      </c>
      <c r="D463">
        <v>1</v>
      </c>
      <c r="E463">
        <v>3</v>
      </c>
      <c r="F463">
        <v>1</v>
      </c>
      <c r="G463">
        <v>2</v>
      </c>
      <c r="H463">
        <v>1</v>
      </c>
      <c r="I463">
        <v>1</v>
      </c>
      <c r="J463">
        <v>1</v>
      </c>
      <c r="K463">
        <v>1</v>
      </c>
      <c r="L463" s="2" t="s">
        <v>213</v>
      </c>
      <c r="M463" s="2">
        <f t="shared" si="43"/>
        <v>1</v>
      </c>
      <c r="N463" s="4">
        <f t="shared" si="44"/>
        <v>-4.1782078541526211</v>
      </c>
      <c r="O463">
        <f t="shared" si="45"/>
        <v>1.5094610077151037E-2</v>
      </c>
      <c r="P463">
        <f t="shared" si="42"/>
        <v>4.1934175474155939</v>
      </c>
      <c r="Q463" t="str">
        <f t="shared" si="46"/>
        <v>Benign</v>
      </c>
      <c r="R463" s="70" t="str">
        <f t="shared" si="47"/>
        <v>Yes</v>
      </c>
    </row>
    <row r="464" spans="1:18" x14ac:dyDescent="0.35">
      <c r="A464" s="1">
        <v>3</v>
      </c>
      <c r="B464">
        <v>1268313</v>
      </c>
      <c r="C464">
        <v>5</v>
      </c>
      <c r="D464">
        <v>1</v>
      </c>
      <c r="E464">
        <v>1</v>
      </c>
      <c r="F464">
        <v>3</v>
      </c>
      <c r="G464">
        <v>2</v>
      </c>
      <c r="H464">
        <v>1</v>
      </c>
      <c r="I464">
        <v>1</v>
      </c>
      <c r="J464">
        <v>1</v>
      </c>
      <c r="K464">
        <v>1</v>
      </c>
      <c r="L464" s="2" t="s">
        <v>213</v>
      </c>
      <c r="M464" s="2">
        <f t="shared" si="43"/>
        <v>1</v>
      </c>
      <c r="N464" s="4">
        <f t="shared" si="44"/>
        <v>-4.3519062336741507</v>
      </c>
      <c r="O464">
        <f t="shared" si="45"/>
        <v>1.2718391339020783E-2</v>
      </c>
      <c r="P464">
        <f t="shared" si="42"/>
        <v>4.3647061961259084</v>
      </c>
      <c r="Q464" t="str">
        <f t="shared" si="46"/>
        <v>Benign</v>
      </c>
      <c r="R464" s="70" t="str">
        <f t="shared" si="47"/>
        <v>Yes</v>
      </c>
    </row>
    <row r="465" spans="1:18" x14ac:dyDescent="0.35">
      <c r="A465" s="1">
        <v>3</v>
      </c>
      <c r="B465">
        <v>1268804</v>
      </c>
      <c r="C465">
        <v>3</v>
      </c>
      <c r="D465">
        <v>1</v>
      </c>
      <c r="E465">
        <v>1</v>
      </c>
      <c r="F465">
        <v>1</v>
      </c>
      <c r="G465">
        <v>2</v>
      </c>
      <c r="H465">
        <v>5</v>
      </c>
      <c r="I465">
        <v>1</v>
      </c>
      <c r="J465">
        <v>1</v>
      </c>
      <c r="K465">
        <v>1</v>
      </c>
      <c r="L465" s="2" t="s">
        <v>213</v>
      </c>
      <c r="M465" s="2">
        <f t="shared" si="43"/>
        <v>1</v>
      </c>
      <c r="N465" s="4">
        <f t="shared" si="44"/>
        <v>-4.1880968284989839</v>
      </c>
      <c r="O465">
        <f t="shared" si="45"/>
        <v>1.4948295841835451E-2</v>
      </c>
      <c r="P465">
        <f t="shared" si="42"/>
        <v>4.2031579761555324</v>
      </c>
      <c r="Q465" t="str">
        <f t="shared" si="46"/>
        <v>Benign</v>
      </c>
      <c r="R465" s="70" t="str">
        <f t="shared" si="47"/>
        <v>Yes</v>
      </c>
    </row>
    <row r="466" spans="1:18" x14ac:dyDescent="0.35">
      <c r="A466" s="1">
        <v>3</v>
      </c>
      <c r="B466">
        <v>1276091</v>
      </c>
      <c r="C466">
        <v>6</v>
      </c>
      <c r="D466">
        <v>1</v>
      </c>
      <c r="E466">
        <v>1</v>
      </c>
      <c r="F466">
        <v>3</v>
      </c>
      <c r="G466">
        <v>2</v>
      </c>
      <c r="H466">
        <v>1</v>
      </c>
      <c r="I466">
        <v>1</v>
      </c>
      <c r="J466">
        <v>1</v>
      </c>
      <c r="K466">
        <v>1</v>
      </c>
      <c r="L466" s="2" t="s">
        <v>213</v>
      </c>
      <c r="M466" s="2">
        <f t="shared" si="43"/>
        <v>1</v>
      </c>
      <c r="N466" s="4">
        <f t="shared" si="44"/>
        <v>-3.8147931686965624</v>
      </c>
      <c r="O466">
        <f t="shared" si="45"/>
        <v>2.1566889742488021E-2</v>
      </c>
      <c r="P466">
        <f t="shared" si="42"/>
        <v>3.8365960226503009</v>
      </c>
      <c r="Q466" t="str">
        <f t="shared" si="46"/>
        <v>Benign</v>
      </c>
      <c r="R466" s="70" t="str">
        <f t="shared" si="47"/>
        <v>Yes</v>
      </c>
    </row>
    <row r="467" spans="1:18" x14ac:dyDescent="0.35">
      <c r="A467" s="1">
        <v>3</v>
      </c>
      <c r="B467">
        <v>1280258</v>
      </c>
      <c r="C467">
        <v>4</v>
      </c>
      <c r="D467">
        <v>1</v>
      </c>
      <c r="E467">
        <v>1</v>
      </c>
      <c r="F467">
        <v>1</v>
      </c>
      <c r="G467">
        <v>2</v>
      </c>
      <c r="H467">
        <v>1</v>
      </c>
      <c r="I467">
        <v>1</v>
      </c>
      <c r="J467">
        <v>2</v>
      </c>
      <c r="K467">
        <v>1</v>
      </c>
      <c r="L467" s="2" t="s">
        <v>213</v>
      </c>
      <c r="M467" s="2">
        <f t="shared" si="43"/>
        <v>1</v>
      </c>
      <c r="N467" s="4">
        <f t="shared" si="44"/>
        <v>-5.2022345486692698</v>
      </c>
      <c r="O467">
        <f t="shared" si="45"/>
        <v>5.4741202189799382E-3</v>
      </c>
      <c r="P467">
        <f t="shared" si="42"/>
        <v>5.2077237067889612</v>
      </c>
      <c r="Q467" t="str">
        <f t="shared" si="46"/>
        <v>Benign</v>
      </c>
      <c r="R467" s="70" t="str">
        <f t="shared" si="47"/>
        <v>Yes</v>
      </c>
    </row>
    <row r="468" spans="1:18" x14ac:dyDescent="0.35">
      <c r="A468" s="1">
        <v>3</v>
      </c>
      <c r="B468">
        <v>1293966</v>
      </c>
      <c r="C468">
        <v>4</v>
      </c>
      <c r="D468">
        <v>1</v>
      </c>
      <c r="E468">
        <v>1</v>
      </c>
      <c r="F468">
        <v>1</v>
      </c>
      <c r="G468">
        <v>2</v>
      </c>
      <c r="H468">
        <v>1</v>
      </c>
      <c r="I468">
        <v>1</v>
      </c>
      <c r="J468">
        <v>1</v>
      </c>
      <c r="K468">
        <v>1</v>
      </c>
      <c r="L468" s="2" t="s">
        <v>213</v>
      </c>
      <c r="M468" s="2">
        <f t="shared" si="43"/>
        <v>1</v>
      </c>
      <c r="N468" s="4">
        <f t="shared" si="44"/>
        <v>-5.3659609978281742</v>
      </c>
      <c r="O468">
        <f t="shared" si="45"/>
        <v>4.6512323137556048E-3</v>
      </c>
      <c r="P468">
        <f t="shared" si="42"/>
        <v>5.37062308078192</v>
      </c>
      <c r="Q468" t="str">
        <f t="shared" si="46"/>
        <v>Benign</v>
      </c>
      <c r="R468" s="70" t="str">
        <f t="shared" si="47"/>
        <v>Yes</v>
      </c>
    </row>
    <row r="469" spans="1:18" x14ac:dyDescent="0.35">
      <c r="A469" s="1">
        <v>3</v>
      </c>
      <c r="B469">
        <v>1296572</v>
      </c>
      <c r="C469">
        <v>10</v>
      </c>
      <c r="D469">
        <v>9</v>
      </c>
      <c r="E469">
        <v>8</v>
      </c>
      <c r="F469">
        <v>7</v>
      </c>
      <c r="G469">
        <v>6</v>
      </c>
      <c r="H469">
        <v>4</v>
      </c>
      <c r="I469">
        <v>7</v>
      </c>
      <c r="J469">
        <v>10</v>
      </c>
      <c r="K469">
        <v>3</v>
      </c>
      <c r="L469" s="2" t="s">
        <v>2</v>
      </c>
      <c r="M469" s="2">
        <f t="shared" si="43"/>
        <v>1</v>
      </c>
      <c r="N469" s="4">
        <f t="shared" si="44"/>
        <v>8.2067073179988412</v>
      </c>
      <c r="O469">
        <f t="shared" si="45"/>
        <v>0.99972725686369068</v>
      </c>
      <c r="P469">
        <f t="shared" si="42"/>
        <v>2.7278033748291577E-4</v>
      </c>
      <c r="Q469" t="str">
        <f t="shared" si="46"/>
        <v>Malignant</v>
      </c>
      <c r="R469" s="70" t="str">
        <f t="shared" si="47"/>
        <v>Yes</v>
      </c>
    </row>
    <row r="470" spans="1:18" x14ac:dyDescent="0.35">
      <c r="A470" s="1">
        <v>3</v>
      </c>
      <c r="B470">
        <v>1298416</v>
      </c>
      <c r="C470">
        <v>10</v>
      </c>
      <c r="D470">
        <v>6</v>
      </c>
      <c r="E470">
        <v>6</v>
      </c>
      <c r="F470">
        <v>2</v>
      </c>
      <c r="G470">
        <v>4</v>
      </c>
      <c r="H470">
        <v>10</v>
      </c>
      <c r="I470">
        <v>9</v>
      </c>
      <c r="J470">
        <v>7</v>
      </c>
      <c r="K470">
        <v>1</v>
      </c>
      <c r="L470" s="2" t="s">
        <v>2</v>
      </c>
      <c r="M470" s="2">
        <f t="shared" si="43"/>
        <v>1</v>
      </c>
      <c r="N470" s="4">
        <f t="shared" si="44"/>
        <v>8.0770343396186988</v>
      </c>
      <c r="O470">
        <f t="shared" si="45"/>
        <v>0.99968950565899173</v>
      </c>
      <c r="P470">
        <f t="shared" si="42"/>
        <v>3.1054255435641019E-4</v>
      </c>
      <c r="Q470" t="str">
        <f t="shared" si="46"/>
        <v>Malignant</v>
      </c>
      <c r="R470" s="70" t="str">
        <f t="shared" si="47"/>
        <v>Yes</v>
      </c>
    </row>
    <row r="471" spans="1:18" x14ac:dyDescent="0.35">
      <c r="A471" s="1">
        <v>3</v>
      </c>
      <c r="B471">
        <v>1299596</v>
      </c>
      <c r="C471">
        <v>6</v>
      </c>
      <c r="D471">
        <v>6</v>
      </c>
      <c r="E471">
        <v>6</v>
      </c>
      <c r="F471">
        <v>5</v>
      </c>
      <c r="G471">
        <v>4</v>
      </c>
      <c r="H471">
        <v>10</v>
      </c>
      <c r="I471">
        <v>7</v>
      </c>
      <c r="J471">
        <v>6</v>
      </c>
      <c r="K471">
        <v>2</v>
      </c>
      <c r="L471" s="2" t="s">
        <v>2</v>
      </c>
      <c r="M471" s="2">
        <f t="shared" si="43"/>
        <v>1</v>
      </c>
      <c r="N471" s="4">
        <f t="shared" si="44"/>
        <v>6.1736499742633271</v>
      </c>
      <c r="O471">
        <f t="shared" si="45"/>
        <v>0.99792071547643835</v>
      </c>
      <c r="P471">
        <f t="shared" si="42"/>
        <v>2.0814492368503609E-3</v>
      </c>
      <c r="Q471" t="str">
        <f t="shared" si="46"/>
        <v>Malignant</v>
      </c>
      <c r="R471" s="70" t="str">
        <f t="shared" si="47"/>
        <v>Yes</v>
      </c>
    </row>
    <row r="472" spans="1:18" x14ac:dyDescent="0.35">
      <c r="A472" s="1">
        <v>4</v>
      </c>
      <c r="B472">
        <v>1105524</v>
      </c>
      <c r="C472">
        <v>4</v>
      </c>
      <c r="D472">
        <v>1</v>
      </c>
      <c r="E472">
        <v>1</v>
      </c>
      <c r="F472">
        <v>1</v>
      </c>
      <c r="G472">
        <v>2</v>
      </c>
      <c r="H472">
        <v>1</v>
      </c>
      <c r="I472">
        <v>1</v>
      </c>
      <c r="J472">
        <v>1</v>
      </c>
      <c r="K472">
        <v>1</v>
      </c>
      <c r="L472" s="2" t="s">
        <v>213</v>
      </c>
      <c r="M472" s="2">
        <f t="shared" si="43"/>
        <v>1</v>
      </c>
      <c r="N472" s="4">
        <f t="shared" si="44"/>
        <v>-5.3659609978281742</v>
      </c>
      <c r="O472">
        <f t="shared" si="45"/>
        <v>4.6512323137556048E-3</v>
      </c>
      <c r="P472">
        <f t="shared" si="42"/>
        <v>5.37062308078192</v>
      </c>
      <c r="Q472" t="str">
        <f t="shared" si="46"/>
        <v>Benign</v>
      </c>
      <c r="R472" s="70" t="str">
        <f t="shared" si="47"/>
        <v>Yes</v>
      </c>
    </row>
    <row r="473" spans="1:18" x14ac:dyDescent="0.35">
      <c r="A473" s="1">
        <v>4</v>
      </c>
      <c r="B473">
        <v>1181685</v>
      </c>
      <c r="C473">
        <v>1</v>
      </c>
      <c r="D473">
        <v>1</v>
      </c>
      <c r="E473">
        <v>2</v>
      </c>
      <c r="F473">
        <v>1</v>
      </c>
      <c r="G473">
        <v>2</v>
      </c>
      <c r="H473">
        <v>1</v>
      </c>
      <c r="I473">
        <v>2</v>
      </c>
      <c r="J473">
        <v>1</v>
      </c>
      <c r="K473">
        <v>1</v>
      </c>
      <c r="L473" s="2" t="s">
        <v>213</v>
      </c>
      <c r="M473" s="2">
        <f t="shared" si="43"/>
        <v>1</v>
      </c>
      <c r="N473" s="4">
        <f t="shared" si="44"/>
        <v>-6.2338538158591543</v>
      </c>
      <c r="O473">
        <f t="shared" si="45"/>
        <v>1.9580351745783044E-3</v>
      </c>
      <c r="P473">
        <f t="shared" si="42"/>
        <v>6.2358137704905907</v>
      </c>
      <c r="Q473" t="str">
        <f t="shared" si="46"/>
        <v>Benign</v>
      </c>
      <c r="R473" s="70" t="str">
        <f t="shared" si="47"/>
        <v>Yes</v>
      </c>
    </row>
    <row r="474" spans="1:18" x14ac:dyDescent="0.35">
      <c r="A474" s="1">
        <v>4</v>
      </c>
      <c r="B474">
        <v>1211594</v>
      </c>
      <c r="C474">
        <v>3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2</v>
      </c>
      <c r="J474">
        <v>1</v>
      </c>
      <c r="K474">
        <v>1</v>
      </c>
      <c r="L474" s="2" t="s">
        <v>213</v>
      </c>
      <c r="M474" s="2">
        <f t="shared" si="43"/>
        <v>1</v>
      </c>
      <c r="N474" s="4">
        <f t="shared" si="44"/>
        <v>-5.5392505421419642</v>
      </c>
      <c r="O474">
        <f t="shared" si="45"/>
        <v>3.9140904041242638E-3</v>
      </c>
      <c r="P474">
        <f t="shared" si="42"/>
        <v>5.5431723126448853</v>
      </c>
      <c r="Q474" t="str">
        <f t="shared" si="46"/>
        <v>Benign</v>
      </c>
      <c r="R474" s="70" t="str">
        <f t="shared" si="47"/>
        <v>Yes</v>
      </c>
    </row>
    <row r="475" spans="1:18" x14ac:dyDescent="0.35">
      <c r="A475" s="1">
        <v>4</v>
      </c>
      <c r="B475">
        <v>1238777</v>
      </c>
      <c r="C475">
        <v>6</v>
      </c>
      <c r="D475">
        <v>1</v>
      </c>
      <c r="E475">
        <v>1</v>
      </c>
      <c r="F475">
        <v>3</v>
      </c>
      <c r="G475">
        <v>2</v>
      </c>
      <c r="H475">
        <v>1</v>
      </c>
      <c r="I475">
        <v>1</v>
      </c>
      <c r="J475">
        <v>1</v>
      </c>
      <c r="K475">
        <v>1</v>
      </c>
      <c r="L475" s="2" t="s">
        <v>213</v>
      </c>
      <c r="M475" s="2">
        <f t="shared" si="43"/>
        <v>1</v>
      </c>
      <c r="N475" s="4">
        <f t="shared" si="44"/>
        <v>-3.8147931686965624</v>
      </c>
      <c r="O475">
        <f t="shared" si="45"/>
        <v>2.1566889742488021E-2</v>
      </c>
      <c r="P475">
        <f t="shared" si="42"/>
        <v>3.8365960226503009</v>
      </c>
      <c r="Q475" t="str">
        <f t="shared" si="46"/>
        <v>Benign</v>
      </c>
      <c r="R475" s="70" t="str">
        <f t="shared" si="47"/>
        <v>Yes</v>
      </c>
    </row>
    <row r="476" spans="1:18" x14ac:dyDescent="0.35">
      <c r="A476" s="1">
        <v>4</v>
      </c>
      <c r="B476">
        <v>1257608</v>
      </c>
      <c r="C476">
        <v>6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 s="2" t="s">
        <v>213</v>
      </c>
      <c r="M476" s="2">
        <f t="shared" si="43"/>
        <v>1</v>
      </c>
      <c r="N476" s="4">
        <f t="shared" si="44"/>
        <v>-4.3460376847620017</v>
      </c>
      <c r="O476">
        <f t="shared" si="45"/>
        <v>1.2792291674969352E-2</v>
      </c>
      <c r="P476">
        <f t="shared" si="42"/>
        <v>4.3589125023526014</v>
      </c>
      <c r="Q476" t="str">
        <f t="shared" si="46"/>
        <v>Benign</v>
      </c>
      <c r="R476" s="70" t="str">
        <f t="shared" si="47"/>
        <v>Yes</v>
      </c>
    </row>
    <row r="477" spans="1:18" x14ac:dyDescent="0.35">
      <c r="A477" s="1">
        <v>4</v>
      </c>
      <c r="B477">
        <v>1269574</v>
      </c>
      <c r="C477">
        <v>4</v>
      </c>
      <c r="D477">
        <v>1</v>
      </c>
      <c r="E477">
        <v>1</v>
      </c>
      <c r="F477">
        <v>1</v>
      </c>
      <c r="G477">
        <v>2</v>
      </c>
      <c r="H477">
        <v>1</v>
      </c>
      <c r="I477">
        <v>1</v>
      </c>
      <c r="J477">
        <v>1</v>
      </c>
      <c r="K477">
        <v>1</v>
      </c>
      <c r="L477" s="2" t="s">
        <v>213</v>
      </c>
      <c r="M477" s="2">
        <f t="shared" si="43"/>
        <v>1</v>
      </c>
      <c r="N477" s="4">
        <f t="shared" si="44"/>
        <v>-5.3659609978281742</v>
      </c>
      <c r="O477">
        <f t="shared" si="45"/>
        <v>4.6512323137556048E-3</v>
      </c>
      <c r="P477">
        <f t="shared" si="42"/>
        <v>5.37062308078192</v>
      </c>
      <c r="Q477" t="str">
        <f t="shared" si="46"/>
        <v>Benign</v>
      </c>
      <c r="R477" s="70" t="str">
        <f t="shared" si="47"/>
        <v>Yes</v>
      </c>
    </row>
    <row r="478" spans="1:18" x14ac:dyDescent="0.35">
      <c r="A478" s="1">
        <v>4</v>
      </c>
      <c r="B478">
        <v>1277145</v>
      </c>
      <c r="C478">
        <v>5</v>
      </c>
      <c r="D478">
        <v>1</v>
      </c>
      <c r="E478">
        <v>1</v>
      </c>
      <c r="F478">
        <v>1</v>
      </c>
      <c r="G478">
        <v>2</v>
      </c>
      <c r="H478">
        <v>1</v>
      </c>
      <c r="I478">
        <v>1</v>
      </c>
      <c r="J478">
        <v>1</v>
      </c>
      <c r="K478">
        <v>1</v>
      </c>
      <c r="L478" s="2" t="s">
        <v>213</v>
      </c>
      <c r="M478" s="2">
        <f t="shared" si="43"/>
        <v>1</v>
      </c>
      <c r="N478" s="4">
        <f t="shared" si="44"/>
        <v>-4.8288479328505858</v>
      </c>
      <c r="O478">
        <f t="shared" si="45"/>
        <v>7.9323030426835545E-3</v>
      </c>
      <c r="P478">
        <f t="shared" si="42"/>
        <v>4.83681186397577</v>
      </c>
      <c r="Q478" t="str">
        <f t="shared" si="46"/>
        <v>Benign</v>
      </c>
      <c r="R478" s="70" t="str">
        <f t="shared" si="47"/>
        <v>Yes</v>
      </c>
    </row>
    <row r="479" spans="1:18" x14ac:dyDescent="0.35">
      <c r="A479" s="1">
        <v>4</v>
      </c>
      <c r="B479">
        <v>1287282</v>
      </c>
      <c r="C479">
        <v>3</v>
      </c>
      <c r="D479">
        <v>1</v>
      </c>
      <c r="E479">
        <v>1</v>
      </c>
      <c r="F479">
        <v>1</v>
      </c>
      <c r="G479">
        <v>2</v>
      </c>
      <c r="H479">
        <v>1</v>
      </c>
      <c r="I479">
        <v>1</v>
      </c>
      <c r="J479">
        <v>1</v>
      </c>
      <c r="K479">
        <v>1</v>
      </c>
      <c r="L479" s="2" t="s">
        <v>213</v>
      </c>
      <c r="M479" s="2">
        <f t="shared" si="43"/>
        <v>1</v>
      </c>
      <c r="N479" s="4">
        <f t="shared" si="44"/>
        <v>-5.9030740628057616</v>
      </c>
      <c r="O479">
        <f t="shared" si="45"/>
        <v>2.7235982774057449E-3</v>
      </c>
      <c r="P479">
        <f t="shared" si="42"/>
        <v>5.9058013768252815</v>
      </c>
      <c r="Q479" t="str">
        <f t="shared" si="46"/>
        <v>Benign</v>
      </c>
      <c r="R479" s="70" t="str">
        <f t="shared" si="47"/>
        <v>Yes</v>
      </c>
    </row>
    <row r="480" spans="1:18" x14ac:dyDescent="0.35">
      <c r="A480" s="1">
        <v>4</v>
      </c>
      <c r="B480">
        <v>1296025</v>
      </c>
      <c r="C480">
        <v>4</v>
      </c>
      <c r="D480">
        <v>1</v>
      </c>
      <c r="E480">
        <v>2</v>
      </c>
      <c r="F480">
        <v>1</v>
      </c>
      <c r="G480">
        <v>2</v>
      </c>
      <c r="H480">
        <v>1</v>
      </c>
      <c r="I480">
        <v>1</v>
      </c>
      <c r="J480">
        <v>1</v>
      </c>
      <c r="K480">
        <v>1</v>
      </c>
      <c r="L480" s="2" t="s">
        <v>213</v>
      </c>
      <c r="M480" s="2">
        <f t="shared" si="43"/>
        <v>1</v>
      </c>
      <c r="N480" s="4">
        <f t="shared" si="44"/>
        <v>-5.0406409584791918</v>
      </c>
      <c r="O480">
        <f t="shared" si="45"/>
        <v>6.428013565793156E-3</v>
      </c>
      <c r="P480">
        <f t="shared" si="42"/>
        <v>5.0470897206870138</v>
      </c>
      <c r="Q480" t="str">
        <f t="shared" si="46"/>
        <v>Benign</v>
      </c>
      <c r="R480" s="70" t="str">
        <f t="shared" si="47"/>
        <v>Yes</v>
      </c>
    </row>
    <row r="481" spans="1:18" x14ac:dyDescent="0.35">
      <c r="A481" s="1">
        <v>4</v>
      </c>
      <c r="B481">
        <v>1296263</v>
      </c>
      <c r="C481">
        <v>4</v>
      </c>
      <c r="D481">
        <v>1</v>
      </c>
      <c r="E481">
        <v>1</v>
      </c>
      <c r="F481">
        <v>1</v>
      </c>
      <c r="G481">
        <v>2</v>
      </c>
      <c r="H481">
        <v>1</v>
      </c>
      <c r="I481">
        <v>1</v>
      </c>
      <c r="J481">
        <v>1</v>
      </c>
      <c r="K481">
        <v>1</v>
      </c>
      <c r="L481" s="2" t="s">
        <v>213</v>
      </c>
      <c r="M481" s="2">
        <f t="shared" si="43"/>
        <v>1</v>
      </c>
      <c r="N481" s="4">
        <f t="shared" si="44"/>
        <v>-5.3659609978281742</v>
      </c>
      <c r="O481">
        <f t="shared" si="45"/>
        <v>4.6512323137556048E-3</v>
      </c>
      <c r="P481">
        <f t="shared" si="42"/>
        <v>5.37062308078192</v>
      </c>
      <c r="Q481" t="str">
        <f t="shared" si="46"/>
        <v>Benign</v>
      </c>
      <c r="R481" s="70" t="str">
        <f t="shared" si="47"/>
        <v>Yes</v>
      </c>
    </row>
    <row r="482" spans="1:18" x14ac:dyDescent="0.35">
      <c r="A482" s="1">
        <v>4</v>
      </c>
      <c r="B482">
        <v>1296593</v>
      </c>
      <c r="C482">
        <v>5</v>
      </c>
      <c r="D482">
        <v>2</v>
      </c>
      <c r="E482">
        <v>1</v>
      </c>
      <c r="F482">
        <v>1</v>
      </c>
      <c r="G482">
        <v>2</v>
      </c>
      <c r="H482">
        <v>1</v>
      </c>
      <c r="I482">
        <v>1</v>
      </c>
      <c r="J482">
        <v>1</v>
      </c>
      <c r="K482">
        <v>1</v>
      </c>
      <c r="L482" s="2" t="s">
        <v>213</v>
      </c>
      <c r="M482" s="2">
        <f t="shared" si="43"/>
        <v>1</v>
      </c>
      <c r="N482" s="4">
        <f t="shared" si="44"/>
        <v>-4.8167335138697611</v>
      </c>
      <c r="O482">
        <f t="shared" si="45"/>
        <v>8.0282065474994915E-3</v>
      </c>
      <c r="P482">
        <f t="shared" si="42"/>
        <v>4.8247941199909361</v>
      </c>
      <c r="Q482" t="str">
        <f t="shared" si="46"/>
        <v>Benign</v>
      </c>
      <c r="R482" s="70" t="str">
        <f t="shared" si="47"/>
        <v>Yes</v>
      </c>
    </row>
    <row r="483" spans="1:18" x14ac:dyDescent="0.35">
      <c r="A483" s="1">
        <v>4</v>
      </c>
      <c r="B483">
        <v>1299161</v>
      </c>
      <c r="C483">
        <v>4</v>
      </c>
      <c r="D483">
        <v>8</v>
      </c>
      <c r="E483">
        <v>7</v>
      </c>
      <c r="F483">
        <v>10</v>
      </c>
      <c r="G483">
        <v>4</v>
      </c>
      <c r="H483">
        <v>10</v>
      </c>
      <c r="I483">
        <v>7</v>
      </c>
      <c r="J483">
        <v>5</v>
      </c>
      <c r="K483">
        <v>1</v>
      </c>
      <c r="L483" s="2" t="s">
        <v>2</v>
      </c>
      <c r="M483" s="2">
        <f t="shared" si="43"/>
        <v>1</v>
      </c>
      <c r="N483" s="4">
        <f t="shared" si="44"/>
        <v>5.94796605034613</v>
      </c>
      <c r="O483">
        <f t="shared" si="45"/>
        <v>0.99739565426649968</v>
      </c>
      <c r="P483">
        <f t="shared" si="42"/>
        <v>2.6077429414680655E-3</v>
      </c>
      <c r="Q483" t="str">
        <f t="shared" si="46"/>
        <v>Malignant</v>
      </c>
      <c r="R483" s="70" t="str">
        <f t="shared" si="47"/>
        <v>Yes</v>
      </c>
    </row>
    <row r="484" spans="1:18" x14ac:dyDescent="0.35">
      <c r="A484" s="1">
        <v>4</v>
      </c>
      <c r="B484">
        <v>1301945</v>
      </c>
      <c r="C484">
        <v>5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 s="2" t="s">
        <v>213</v>
      </c>
      <c r="M484" s="2">
        <f t="shared" si="43"/>
        <v>1</v>
      </c>
      <c r="N484" s="4">
        <f t="shared" si="44"/>
        <v>-4.8831507497395901</v>
      </c>
      <c r="O484">
        <f t="shared" si="45"/>
        <v>7.5161943990628595E-3</v>
      </c>
      <c r="P484">
        <f t="shared" si="42"/>
        <v>4.8906953330683764</v>
      </c>
      <c r="Q484" t="str">
        <f t="shared" si="46"/>
        <v>Benign</v>
      </c>
      <c r="R484" s="70" t="str">
        <f t="shared" si="47"/>
        <v>Yes</v>
      </c>
    </row>
    <row r="485" spans="1:18" x14ac:dyDescent="0.35">
      <c r="A485" s="1">
        <v>4</v>
      </c>
      <c r="B485">
        <v>1302428</v>
      </c>
      <c r="C485">
        <v>5</v>
      </c>
      <c r="D485">
        <v>3</v>
      </c>
      <c r="E485">
        <v>2</v>
      </c>
      <c r="F485">
        <v>4</v>
      </c>
      <c r="G485">
        <v>2</v>
      </c>
      <c r="H485">
        <v>1</v>
      </c>
      <c r="I485">
        <v>1</v>
      </c>
      <c r="J485">
        <v>1</v>
      </c>
      <c r="K485">
        <v>1</v>
      </c>
      <c r="L485" s="2" t="s">
        <v>213</v>
      </c>
      <c r="M485" s="2">
        <f t="shared" si="43"/>
        <v>1</v>
      </c>
      <c r="N485" s="4">
        <f t="shared" si="44"/>
        <v>-3.763886506775302</v>
      </c>
      <c r="O485">
        <f t="shared" si="45"/>
        <v>2.2667682422227362E-2</v>
      </c>
      <c r="P485">
        <f t="shared" si="42"/>
        <v>3.7868150507328764</v>
      </c>
      <c r="Q485" t="str">
        <f t="shared" si="46"/>
        <v>Benign</v>
      </c>
      <c r="R485" s="70" t="str">
        <f t="shared" si="47"/>
        <v>Yes</v>
      </c>
    </row>
    <row r="486" spans="1:18" x14ac:dyDescent="0.35">
      <c r="A486" s="1">
        <v>4</v>
      </c>
      <c r="B486">
        <v>1318169</v>
      </c>
      <c r="C486">
        <v>9</v>
      </c>
      <c r="D486">
        <v>10</v>
      </c>
      <c r="E486">
        <v>10</v>
      </c>
      <c r="F486">
        <v>10</v>
      </c>
      <c r="G486">
        <v>10</v>
      </c>
      <c r="H486">
        <v>5</v>
      </c>
      <c r="I486">
        <v>10</v>
      </c>
      <c r="J486">
        <v>10</v>
      </c>
      <c r="K486">
        <v>10</v>
      </c>
      <c r="L486" s="2" t="s">
        <v>2</v>
      </c>
      <c r="M486" s="2">
        <f t="shared" si="43"/>
        <v>1</v>
      </c>
      <c r="N486" s="4">
        <f t="shared" si="44"/>
        <v>14.655537178639648</v>
      </c>
      <c r="O486">
        <f t="shared" si="45"/>
        <v>0.99999956830115522</v>
      </c>
      <c r="P486">
        <f t="shared" si="42"/>
        <v>4.3169893796475278E-7</v>
      </c>
      <c r="Q486" t="str">
        <f t="shared" si="46"/>
        <v>Malignant</v>
      </c>
      <c r="R486" s="70" t="str">
        <f t="shared" si="47"/>
        <v>Yes</v>
      </c>
    </row>
    <row r="487" spans="1:18" x14ac:dyDescent="0.35">
      <c r="A487" s="1">
        <v>4</v>
      </c>
      <c r="B487">
        <v>474162</v>
      </c>
      <c r="C487">
        <v>8</v>
      </c>
      <c r="D487">
        <v>7</v>
      </c>
      <c r="E487">
        <v>8</v>
      </c>
      <c r="F487">
        <v>5</v>
      </c>
      <c r="G487">
        <v>5</v>
      </c>
      <c r="H487">
        <v>10</v>
      </c>
      <c r="I487">
        <v>9</v>
      </c>
      <c r="J487">
        <v>10</v>
      </c>
      <c r="K487">
        <v>1</v>
      </c>
      <c r="L487" s="2" t="s">
        <v>2</v>
      </c>
      <c r="M487" s="2">
        <f t="shared" si="43"/>
        <v>1</v>
      </c>
      <c r="N487" s="4">
        <f t="shared" si="44"/>
        <v>8.9264574204726799</v>
      </c>
      <c r="O487">
        <f t="shared" si="45"/>
        <v>0.99986718989598911</v>
      </c>
      <c r="P487">
        <f t="shared" si="42"/>
        <v>1.3281892405369374E-4</v>
      </c>
      <c r="Q487" t="str">
        <f t="shared" si="46"/>
        <v>Malignant</v>
      </c>
      <c r="R487" s="70" t="str">
        <f t="shared" si="47"/>
        <v>Yes</v>
      </c>
    </row>
    <row r="488" spans="1:18" x14ac:dyDescent="0.35">
      <c r="A488" s="1">
        <v>4</v>
      </c>
      <c r="B488">
        <v>787451</v>
      </c>
      <c r="C488">
        <v>5</v>
      </c>
      <c r="D488">
        <v>1</v>
      </c>
      <c r="E488">
        <v>2</v>
      </c>
      <c r="F488">
        <v>1</v>
      </c>
      <c r="G488">
        <v>2</v>
      </c>
      <c r="H488">
        <v>1</v>
      </c>
      <c r="I488">
        <v>1</v>
      </c>
      <c r="J488">
        <v>1</v>
      </c>
      <c r="K488">
        <v>1</v>
      </c>
      <c r="L488" s="2" t="s">
        <v>213</v>
      </c>
      <c r="M488" s="2">
        <f t="shared" si="43"/>
        <v>1</v>
      </c>
      <c r="N488" s="4">
        <f t="shared" si="44"/>
        <v>-4.5035278935016034</v>
      </c>
      <c r="O488">
        <f t="shared" si="45"/>
        <v>1.0948673789928139E-2</v>
      </c>
      <c r="P488">
        <f t="shared" si="42"/>
        <v>4.5145369451297057</v>
      </c>
      <c r="Q488" t="str">
        <f t="shared" si="46"/>
        <v>Benign</v>
      </c>
      <c r="R488" s="70" t="str">
        <f t="shared" si="47"/>
        <v>Yes</v>
      </c>
    </row>
    <row r="489" spans="1:18" x14ac:dyDescent="0.35">
      <c r="A489" s="1">
        <v>5</v>
      </c>
      <c r="B489">
        <v>1002025</v>
      </c>
      <c r="C489">
        <v>1</v>
      </c>
      <c r="D489">
        <v>1</v>
      </c>
      <c r="E489">
        <v>1</v>
      </c>
      <c r="F489">
        <v>3</v>
      </c>
      <c r="G489">
        <v>1</v>
      </c>
      <c r="H489">
        <v>3</v>
      </c>
      <c r="I489">
        <v>1</v>
      </c>
      <c r="J489">
        <v>1</v>
      </c>
      <c r="K489">
        <v>1</v>
      </c>
      <c r="L489" s="2" t="s">
        <v>213</v>
      </c>
      <c r="M489" s="2">
        <f t="shared" si="43"/>
        <v>1</v>
      </c>
      <c r="N489" s="4">
        <f t="shared" si="44"/>
        <v>-5.6971726933201179</v>
      </c>
      <c r="O489">
        <f t="shared" si="45"/>
        <v>3.3442175959745718E-3</v>
      </c>
      <c r="P489">
        <f t="shared" si="42"/>
        <v>5.7005225153101211</v>
      </c>
      <c r="Q489" t="str">
        <f t="shared" si="46"/>
        <v>Benign</v>
      </c>
      <c r="R489" s="70" t="str">
        <f t="shared" si="47"/>
        <v>Yes</v>
      </c>
    </row>
    <row r="490" spans="1:18" x14ac:dyDescent="0.35">
      <c r="A490" s="1">
        <v>5</v>
      </c>
      <c r="B490">
        <v>1070522</v>
      </c>
      <c r="C490">
        <v>3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2</v>
      </c>
      <c r="J490">
        <v>1</v>
      </c>
      <c r="K490">
        <v>1</v>
      </c>
      <c r="L490" s="2" t="s">
        <v>213</v>
      </c>
      <c r="M490" s="2">
        <f t="shared" si="43"/>
        <v>1</v>
      </c>
      <c r="N490" s="4">
        <f t="shared" si="44"/>
        <v>-5.5392505421419642</v>
      </c>
      <c r="O490">
        <f t="shared" si="45"/>
        <v>3.9140904041242638E-3</v>
      </c>
      <c r="P490">
        <f t="shared" si="42"/>
        <v>5.5431723126448853</v>
      </c>
      <c r="Q490" t="str">
        <f t="shared" si="46"/>
        <v>Benign</v>
      </c>
      <c r="R490" s="70" t="str">
        <f t="shared" si="47"/>
        <v>Yes</v>
      </c>
    </row>
    <row r="491" spans="1:18" x14ac:dyDescent="0.35">
      <c r="A491" s="1">
        <v>5</v>
      </c>
      <c r="B491">
        <v>1073960</v>
      </c>
      <c r="C491">
        <v>10</v>
      </c>
      <c r="D491">
        <v>10</v>
      </c>
      <c r="E491">
        <v>10</v>
      </c>
      <c r="F491">
        <v>10</v>
      </c>
      <c r="G491">
        <v>6</v>
      </c>
      <c r="H491">
        <v>10</v>
      </c>
      <c r="I491">
        <v>8</v>
      </c>
      <c r="J491">
        <v>1</v>
      </c>
      <c r="K491">
        <v>5</v>
      </c>
      <c r="L491" s="2" t="s">
        <v>2</v>
      </c>
      <c r="M491" s="2">
        <f t="shared" si="43"/>
        <v>1</v>
      </c>
      <c r="N491" s="4">
        <f t="shared" si="44"/>
        <v>12.161197451134782</v>
      </c>
      <c r="O491">
        <f t="shared" si="45"/>
        <v>0.9999947705407578</v>
      </c>
      <c r="P491">
        <f t="shared" si="42"/>
        <v>5.2294729158649644E-6</v>
      </c>
      <c r="Q491" t="str">
        <f t="shared" si="46"/>
        <v>Malignant</v>
      </c>
      <c r="R491" s="70" t="str">
        <f t="shared" si="47"/>
        <v>Yes</v>
      </c>
    </row>
    <row r="492" spans="1:18" x14ac:dyDescent="0.35">
      <c r="A492" s="1">
        <v>5</v>
      </c>
      <c r="B492">
        <v>1076352</v>
      </c>
      <c r="C492">
        <v>3</v>
      </c>
      <c r="D492">
        <v>6</v>
      </c>
      <c r="E492">
        <v>4</v>
      </c>
      <c r="F492">
        <v>10</v>
      </c>
      <c r="G492">
        <v>3</v>
      </c>
      <c r="H492">
        <v>3</v>
      </c>
      <c r="I492">
        <v>3</v>
      </c>
      <c r="J492">
        <v>4</v>
      </c>
      <c r="K492">
        <v>1</v>
      </c>
      <c r="L492" s="2" t="s">
        <v>2</v>
      </c>
      <c r="M492" s="2">
        <f t="shared" si="43"/>
        <v>1</v>
      </c>
      <c r="N492" s="4">
        <f t="shared" si="44"/>
        <v>-0.48108074693602987</v>
      </c>
      <c r="O492">
        <f t="shared" si="45"/>
        <v>0.38199695507634013</v>
      </c>
      <c r="P492">
        <f t="shared" si="42"/>
        <v>0.96234264141167569</v>
      </c>
      <c r="Q492" t="str">
        <f t="shared" si="46"/>
        <v>Benign</v>
      </c>
      <c r="R492" s="70" t="str">
        <f t="shared" si="47"/>
        <v>No</v>
      </c>
    </row>
    <row r="493" spans="1:18" x14ac:dyDescent="0.35">
      <c r="A493" s="1">
        <v>5</v>
      </c>
      <c r="B493">
        <v>1084139</v>
      </c>
      <c r="C493">
        <v>6</v>
      </c>
      <c r="D493">
        <v>3</v>
      </c>
      <c r="E493">
        <v>2</v>
      </c>
      <c r="F493">
        <v>1</v>
      </c>
      <c r="G493">
        <v>3</v>
      </c>
      <c r="H493">
        <v>4</v>
      </c>
      <c r="I493">
        <v>4</v>
      </c>
      <c r="J493">
        <v>1</v>
      </c>
      <c r="K493">
        <v>1</v>
      </c>
      <c r="L493" s="2" t="s">
        <v>2</v>
      </c>
      <c r="M493" s="2">
        <f t="shared" si="43"/>
        <v>1</v>
      </c>
      <c r="N493" s="4">
        <f t="shared" si="44"/>
        <v>-1.3472712352848752</v>
      </c>
      <c r="O493">
        <f t="shared" si="45"/>
        <v>0.20631684950741699</v>
      </c>
      <c r="P493">
        <f t="shared" si="42"/>
        <v>1.5783421874586656</v>
      </c>
      <c r="Q493" t="str">
        <f t="shared" si="46"/>
        <v>Benign</v>
      </c>
      <c r="R493" s="70" t="str">
        <f t="shared" si="47"/>
        <v>No</v>
      </c>
    </row>
    <row r="494" spans="1:18" x14ac:dyDescent="0.35">
      <c r="A494" s="1">
        <v>5</v>
      </c>
      <c r="B494">
        <v>1115293</v>
      </c>
      <c r="C494">
        <v>1</v>
      </c>
      <c r="D494">
        <v>1</v>
      </c>
      <c r="E494">
        <v>1</v>
      </c>
      <c r="F494">
        <v>1</v>
      </c>
      <c r="G494">
        <v>2</v>
      </c>
      <c r="H494">
        <v>1</v>
      </c>
      <c r="I494">
        <v>1</v>
      </c>
      <c r="J494">
        <v>1</v>
      </c>
      <c r="K494">
        <v>1</v>
      </c>
      <c r="L494" s="2" t="s">
        <v>213</v>
      </c>
      <c r="M494" s="2">
        <f t="shared" si="43"/>
        <v>1</v>
      </c>
      <c r="N494" s="4">
        <f t="shared" si="44"/>
        <v>-6.9773001927609384</v>
      </c>
      <c r="O494">
        <f t="shared" si="45"/>
        <v>9.3194889712545643E-4</v>
      </c>
      <c r="P494">
        <f t="shared" si="42"/>
        <v>6.9782325761924344</v>
      </c>
      <c r="Q494" t="str">
        <f t="shared" si="46"/>
        <v>Benign</v>
      </c>
      <c r="R494" s="70" t="str">
        <f t="shared" si="47"/>
        <v>Yes</v>
      </c>
    </row>
    <row r="495" spans="1:18" x14ac:dyDescent="0.35">
      <c r="A495" s="1">
        <v>5</v>
      </c>
      <c r="B495">
        <v>1119189</v>
      </c>
      <c r="C495">
        <v>5</v>
      </c>
      <c r="D495">
        <v>8</v>
      </c>
      <c r="E495">
        <v>9</v>
      </c>
      <c r="F495">
        <v>4</v>
      </c>
      <c r="G495">
        <v>3</v>
      </c>
      <c r="H495">
        <v>10</v>
      </c>
      <c r="I495">
        <v>7</v>
      </c>
      <c r="J495">
        <v>1</v>
      </c>
      <c r="K495">
        <v>1</v>
      </c>
      <c r="L495" s="2" t="s">
        <v>2</v>
      </c>
      <c r="M495" s="2">
        <f t="shared" si="43"/>
        <v>1</v>
      </c>
      <c r="N495" s="4">
        <f t="shared" si="44"/>
        <v>4.9956854829677599</v>
      </c>
      <c r="O495">
        <f t="shared" si="45"/>
        <v>0.99327840478773954</v>
      </c>
      <c r="P495">
        <f t="shared" si="42"/>
        <v>6.7442868732935759E-3</v>
      </c>
      <c r="Q495" t="str">
        <f t="shared" si="46"/>
        <v>Malignant</v>
      </c>
      <c r="R495" s="70" t="str">
        <f t="shared" si="47"/>
        <v>Yes</v>
      </c>
    </row>
    <row r="496" spans="1:18" x14ac:dyDescent="0.35">
      <c r="A496" s="1">
        <v>5</v>
      </c>
      <c r="B496">
        <v>1133991</v>
      </c>
      <c r="C496">
        <v>4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2</v>
      </c>
      <c r="J496">
        <v>1</v>
      </c>
      <c r="K496">
        <v>1</v>
      </c>
      <c r="L496" s="2" t="s">
        <v>213</v>
      </c>
      <c r="M496" s="2">
        <f t="shared" si="43"/>
        <v>1</v>
      </c>
      <c r="N496" s="4">
        <f t="shared" si="44"/>
        <v>-5.0021374771643758</v>
      </c>
      <c r="O496">
        <f t="shared" si="45"/>
        <v>6.6786558281426121E-3</v>
      </c>
      <c r="P496">
        <f t="shared" si="42"/>
        <v>5.0088385350136582</v>
      </c>
      <c r="Q496" t="str">
        <f t="shared" si="46"/>
        <v>Benign</v>
      </c>
      <c r="R496" s="70" t="str">
        <f t="shared" si="47"/>
        <v>Yes</v>
      </c>
    </row>
    <row r="497" spans="1:18" x14ac:dyDescent="0.35">
      <c r="A497" s="1">
        <v>5</v>
      </c>
      <c r="B497">
        <v>1142706</v>
      </c>
      <c r="C497">
        <v>5</v>
      </c>
      <c r="D497">
        <v>10</v>
      </c>
      <c r="E497">
        <v>10</v>
      </c>
      <c r="F497">
        <v>10</v>
      </c>
      <c r="G497">
        <v>6</v>
      </c>
      <c r="H497">
        <v>10</v>
      </c>
      <c r="I497">
        <v>6</v>
      </c>
      <c r="J497">
        <v>5</v>
      </c>
      <c r="K497">
        <v>2</v>
      </c>
      <c r="L497" s="2" t="s">
        <v>2</v>
      </c>
      <c r="M497" s="2">
        <f t="shared" si="43"/>
        <v>1</v>
      </c>
      <c r="N497" s="4">
        <f t="shared" si="44"/>
        <v>7.7053818376123537</v>
      </c>
      <c r="O497">
        <f t="shared" si="45"/>
        <v>0.99954980607919375</v>
      </c>
      <c r="P497">
        <f t="shared" si="42"/>
        <v>4.5029528851397646E-4</v>
      </c>
      <c r="Q497" t="str">
        <f t="shared" si="46"/>
        <v>Malignant</v>
      </c>
      <c r="R497" s="70" t="str">
        <f t="shared" si="47"/>
        <v>Yes</v>
      </c>
    </row>
    <row r="498" spans="1:18" x14ac:dyDescent="0.35">
      <c r="A498" s="1">
        <v>5</v>
      </c>
      <c r="B498">
        <v>1155967</v>
      </c>
      <c r="C498">
        <v>5</v>
      </c>
      <c r="D498">
        <v>1</v>
      </c>
      <c r="E498">
        <v>2</v>
      </c>
      <c r="F498">
        <v>10</v>
      </c>
      <c r="G498">
        <v>4</v>
      </c>
      <c r="H498">
        <v>5</v>
      </c>
      <c r="I498">
        <v>2</v>
      </c>
      <c r="J498">
        <v>1</v>
      </c>
      <c r="K498">
        <v>1</v>
      </c>
      <c r="L498" s="2" t="s">
        <v>213</v>
      </c>
      <c r="M498" s="2">
        <f t="shared" si="43"/>
        <v>1</v>
      </c>
      <c r="N498" s="4">
        <f t="shared" si="44"/>
        <v>-0.11558104157006177</v>
      </c>
      <c r="O498">
        <f t="shared" si="45"/>
        <v>0.47113686428654128</v>
      </c>
      <c r="P498">
        <f t="shared" si="42"/>
        <v>0.75260664482724871</v>
      </c>
      <c r="Q498" t="str">
        <f t="shared" si="46"/>
        <v>Benign</v>
      </c>
      <c r="R498" s="70" t="str">
        <f t="shared" si="47"/>
        <v>Yes</v>
      </c>
    </row>
    <row r="499" spans="1:18" x14ac:dyDescent="0.35">
      <c r="A499" s="1">
        <v>5</v>
      </c>
      <c r="B499">
        <v>1170945</v>
      </c>
      <c r="C499">
        <v>3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2</v>
      </c>
      <c r="J499">
        <v>1</v>
      </c>
      <c r="K499">
        <v>1</v>
      </c>
      <c r="L499" s="2" t="s">
        <v>213</v>
      </c>
      <c r="M499" s="2">
        <f t="shared" si="43"/>
        <v>1</v>
      </c>
      <c r="N499" s="4">
        <f t="shared" si="44"/>
        <v>-5.5392505421419642</v>
      </c>
      <c r="O499">
        <f t="shared" si="45"/>
        <v>3.9140904041242638E-3</v>
      </c>
      <c r="P499">
        <f t="shared" si="42"/>
        <v>5.5431723126448853</v>
      </c>
      <c r="Q499" t="str">
        <f t="shared" si="46"/>
        <v>Benign</v>
      </c>
      <c r="R499" s="70" t="str">
        <f t="shared" si="47"/>
        <v>Yes</v>
      </c>
    </row>
    <row r="500" spans="1:18" x14ac:dyDescent="0.35">
      <c r="A500" s="1">
        <v>5</v>
      </c>
      <c r="B500">
        <v>1181567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 s="2" t="s">
        <v>213</v>
      </c>
      <c r="M500" s="2">
        <f t="shared" si="43"/>
        <v>1</v>
      </c>
      <c r="N500" s="4">
        <f t="shared" si="44"/>
        <v>-7.0316030096499418</v>
      </c>
      <c r="O500">
        <f t="shared" si="45"/>
        <v>8.827344542138957E-4</v>
      </c>
      <c r="P500">
        <f t="shared" si="42"/>
        <v>7.0324861339436477</v>
      </c>
      <c r="Q500" t="str">
        <f t="shared" si="46"/>
        <v>Benign</v>
      </c>
      <c r="R500" s="70" t="str">
        <f t="shared" si="47"/>
        <v>Yes</v>
      </c>
    </row>
    <row r="501" spans="1:18" x14ac:dyDescent="0.35">
      <c r="A501" s="1">
        <v>5</v>
      </c>
      <c r="B501">
        <v>1182404</v>
      </c>
      <c r="C501">
        <v>4</v>
      </c>
      <c r="D501">
        <v>2</v>
      </c>
      <c r="E501">
        <v>1</v>
      </c>
      <c r="F501">
        <v>1</v>
      </c>
      <c r="G501">
        <v>2</v>
      </c>
      <c r="H501">
        <v>1</v>
      </c>
      <c r="I501">
        <v>1</v>
      </c>
      <c r="J501">
        <v>1</v>
      </c>
      <c r="K501">
        <v>1</v>
      </c>
      <c r="L501" s="2" t="s">
        <v>213</v>
      </c>
      <c r="M501" s="2">
        <f t="shared" si="43"/>
        <v>1</v>
      </c>
      <c r="N501" s="4">
        <f t="shared" si="44"/>
        <v>-5.3538465788473495</v>
      </c>
      <c r="O501">
        <f t="shared" si="45"/>
        <v>4.7076551032586775E-3</v>
      </c>
      <c r="P501">
        <f t="shared" si="42"/>
        <v>5.3585653498591901</v>
      </c>
      <c r="Q501" t="str">
        <f t="shared" si="46"/>
        <v>Benign</v>
      </c>
      <c r="R501" s="70" t="str">
        <f t="shared" si="47"/>
        <v>Yes</v>
      </c>
    </row>
    <row r="502" spans="1:18" x14ac:dyDescent="0.35">
      <c r="A502" s="1">
        <v>5</v>
      </c>
      <c r="B502">
        <v>1204558</v>
      </c>
      <c r="C502">
        <v>4</v>
      </c>
      <c r="D502">
        <v>1</v>
      </c>
      <c r="E502">
        <v>1</v>
      </c>
      <c r="F502">
        <v>1</v>
      </c>
      <c r="G502">
        <v>2</v>
      </c>
      <c r="H502">
        <v>1</v>
      </c>
      <c r="I502">
        <v>2</v>
      </c>
      <c r="J502">
        <v>1</v>
      </c>
      <c r="K502">
        <v>1</v>
      </c>
      <c r="L502" s="2" t="s">
        <v>213</v>
      </c>
      <c r="M502" s="2">
        <f t="shared" si="43"/>
        <v>1</v>
      </c>
      <c r="N502" s="4">
        <f t="shared" si="44"/>
        <v>-4.9478346602753724</v>
      </c>
      <c r="O502">
        <f t="shared" si="45"/>
        <v>7.0487262925949899E-3</v>
      </c>
      <c r="P502">
        <f t="shared" si="42"/>
        <v>4.9549083461973602</v>
      </c>
      <c r="Q502" t="str">
        <f t="shared" si="46"/>
        <v>Benign</v>
      </c>
      <c r="R502" s="70" t="str">
        <f t="shared" si="47"/>
        <v>Yes</v>
      </c>
    </row>
    <row r="503" spans="1:18" x14ac:dyDescent="0.35">
      <c r="A503" s="1">
        <v>5</v>
      </c>
      <c r="B503">
        <v>1217952</v>
      </c>
      <c r="C503">
        <v>4</v>
      </c>
      <c r="D503">
        <v>1</v>
      </c>
      <c r="E503">
        <v>1</v>
      </c>
      <c r="F503">
        <v>1</v>
      </c>
      <c r="G503">
        <v>2</v>
      </c>
      <c r="H503">
        <v>1</v>
      </c>
      <c r="I503">
        <v>2</v>
      </c>
      <c r="J503">
        <v>1</v>
      </c>
      <c r="K503">
        <v>1</v>
      </c>
      <c r="L503" s="2" t="s">
        <v>213</v>
      </c>
      <c r="M503" s="2">
        <f t="shared" si="43"/>
        <v>1</v>
      </c>
      <c r="N503" s="4">
        <f t="shared" si="44"/>
        <v>-4.9478346602753724</v>
      </c>
      <c r="O503">
        <f t="shared" si="45"/>
        <v>7.0487262925949899E-3</v>
      </c>
      <c r="P503">
        <f t="shared" si="42"/>
        <v>4.9549083461973602</v>
      </c>
      <c r="Q503" t="str">
        <f t="shared" si="46"/>
        <v>Benign</v>
      </c>
      <c r="R503" s="70" t="str">
        <f t="shared" si="47"/>
        <v>Yes</v>
      </c>
    </row>
    <row r="504" spans="1:18" x14ac:dyDescent="0.35">
      <c r="A504" s="1">
        <v>5</v>
      </c>
      <c r="B504">
        <v>1224565</v>
      </c>
      <c r="C504">
        <v>6</v>
      </c>
      <c r="D504">
        <v>1</v>
      </c>
      <c r="E504">
        <v>1</v>
      </c>
      <c r="F504">
        <v>1</v>
      </c>
      <c r="G504">
        <v>2</v>
      </c>
      <c r="H504">
        <v>1</v>
      </c>
      <c r="I504">
        <v>3</v>
      </c>
      <c r="J504">
        <v>1</v>
      </c>
      <c r="K504">
        <v>1</v>
      </c>
      <c r="L504" s="2" t="s">
        <v>213</v>
      </c>
      <c r="M504" s="2">
        <f t="shared" si="43"/>
        <v>1</v>
      </c>
      <c r="N504" s="4">
        <f t="shared" si="44"/>
        <v>-3.4554821927673949</v>
      </c>
      <c r="O504">
        <f t="shared" si="45"/>
        <v>3.0605788549591801E-2</v>
      </c>
      <c r="P504">
        <f t="shared" si="42"/>
        <v>3.4865661196265525</v>
      </c>
      <c r="Q504" t="str">
        <f t="shared" si="46"/>
        <v>Benign</v>
      </c>
      <c r="R504" s="70" t="str">
        <f t="shared" si="47"/>
        <v>Yes</v>
      </c>
    </row>
    <row r="505" spans="1:18" x14ac:dyDescent="0.35">
      <c r="A505" s="1">
        <v>5</v>
      </c>
      <c r="B505">
        <v>1238186</v>
      </c>
      <c r="C505">
        <v>4</v>
      </c>
      <c r="D505">
        <v>1</v>
      </c>
      <c r="E505">
        <v>1</v>
      </c>
      <c r="F505">
        <v>1</v>
      </c>
      <c r="G505">
        <v>2</v>
      </c>
      <c r="H505">
        <v>1</v>
      </c>
      <c r="I505">
        <v>2</v>
      </c>
      <c r="J505">
        <v>1</v>
      </c>
      <c r="K505">
        <v>1</v>
      </c>
      <c r="L505" s="2" t="s">
        <v>213</v>
      </c>
      <c r="M505" s="2">
        <f t="shared" si="43"/>
        <v>1</v>
      </c>
      <c r="N505" s="4">
        <f t="shared" si="44"/>
        <v>-4.9478346602753724</v>
      </c>
      <c r="O505">
        <f t="shared" si="45"/>
        <v>7.0487262925949899E-3</v>
      </c>
      <c r="P505">
        <f t="shared" si="42"/>
        <v>4.9549083461973602</v>
      </c>
      <c r="Q505" t="str">
        <f t="shared" si="46"/>
        <v>Benign</v>
      </c>
      <c r="R505" s="70" t="str">
        <f t="shared" si="47"/>
        <v>Yes</v>
      </c>
    </row>
    <row r="506" spans="1:18" x14ac:dyDescent="0.35">
      <c r="A506" s="1">
        <v>5</v>
      </c>
      <c r="B506">
        <v>1253917</v>
      </c>
      <c r="C506">
        <v>4</v>
      </c>
      <c r="D506">
        <v>1</v>
      </c>
      <c r="E506">
        <v>1</v>
      </c>
      <c r="F506">
        <v>2</v>
      </c>
      <c r="G506">
        <v>2</v>
      </c>
      <c r="H506">
        <v>1</v>
      </c>
      <c r="I506">
        <v>2</v>
      </c>
      <c r="J506">
        <v>1</v>
      </c>
      <c r="K506">
        <v>1</v>
      </c>
      <c r="L506" s="2" t="s">
        <v>213</v>
      </c>
      <c r="M506" s="2">
        <f t="shared" si="43"/>
        <v>1</v>
      </c>
      <c r="N506" s="4">
        <f t="shared" si="44"/>
        <v>-4.7093638106871545</v>
      </c>
      <c r="O506">
        <f t="shared" si="45"/>
        <v>8.9300439149076153E-3</v>
      </c>
      <c r="P506">
        <f t="shared" si="42"/>
        <v>4.7183339664229971</v>
      </c>
      <c r="Q506" t="str">
        <f t="shared" si="46"/>
        <v>Benign</v>
      </c>
      <c r="R506" s="70" t="str">
        <f t="shared" si="47"/>
        <v>Yes</v>
      </c>
    </row>
    <row r="507" spans="1:18" x14ac:dyDescent="0.35">
      <c r="A507" s="1">
        <v>5</v>
      </c>
      <c r="B507">
        <v>1265899</v>
      </c>
      <c r="C507">
        <v>4</v>
      </c>
      <c r="D507">
        <v>1</v>
      </c>
      <c r="E507">
        <v>1</v>
      </c>
      <c r="F507">
        <v>1</v>
      </c>
      <c r="G507">
        <v>2</v>
      </c>
      <c r="H507">
        <v>1</v>
      </c>
      <c r="I507">
        <v>3</v>
      </c>
      <c r="J507">
        <v>1</v>
      </c>
      <c r="K507">
        <v>1</v>
      </c>
      <c r="L507" s="2" t="s">
        <v>213</v>
      </c>
      <c r="M507" s="2">
        <f t="shared" si="43"/>
        <v>1</v>
      </c>
      <c r="N507" s="4">
        <f t="shared" si="44"/>
        <v>-4.5297083227225707</v>
      </c>
      <c r="O507">
        <f t="shared" si="45"/>
        <v>1.0668770893907309E-2</v>
      </c>
      <c r="P507">
        <f t="shared" si="42"/>
        <v>4.540434413002135</v>
      </c>
      <c r="Q507" t="str">
        <f t="shared" si="46"/>
        <v>Benign</v>
      </c>
      <c r="R507" s="70" t="str">
        <f t="shared" si="47"/>
        <v>Yes</v>
      </c>
    </row>
    <row r="508" spans="1:18" x14ac:dyDescent="0.35">
      <c r="A508" s="1">
        <v>5</v>
      </c>
      <c r="B508">
        <v>1268766</v>
      </c>
      <c r="C508">
        <v>1</v>
      </c>
      <c r="D508">
        <v>1</v>
      </c>
      <c r="E508">
        <v>1</v>
      </c>
      <c r="F508">
        <v>1</v>
      </c>
      <c r="G508">
        <v>2</v>
      </c>
      <c r="H508">
        <v>1</v>
      </c>
      <c r="I508">
        <v>1</v>
      </c>
      <c r="J508">
        <v>1</v>
      </c>
      <c r="K508">
        <v>1</v>
      </c>
      <c r="L508" s="2" t="s">
        <v>213</v>
      </c>
      <c r="M508" s="2">
        <f t="shared" si="43"/>
        <v>1</v>
      </c>
      <c r="N508" s="4">
        <f t="shared" si="44"/>
        <v>-6.9773001927609384</v>
      </c>
      <c r="O508">
        <f t="shared" si="45"/>
        <v>9.3194889712545643E-4</v>
      </c>
      <c r="P508">
        <f t="shared" si="42"/>
        <v>6.9782325761924344</v>
      </c>
      <c r="Q508" t="str">
        <f t="shared" si="46"/>
        <v>Benign</v>
      </c>
      <c r="R508" s="70" t="str">
        <f t="shared" si="47"/>
        <v>Yes</v>
      </c>
    </row>
    <row r="509" spans="1:18" x14ac:dyDescent="0.35">
      <c r="A509" s="1">
        <v>5</v>
      </c>
      <c r="B509">
        <v>1277268</v>
      </c>
      <c r="C509">
        <v>3</v>
      </c>
      <c r="D509">
        <v>3</v>
      </c>
      <c r="E509">
        <v>1</v>
      </c>
      <c r="F509">
        <v>1</v>
      </c>
      <c r="G509">
        <v>2</v>
      </c>
      <c r="H509">
        <v>1</v>
      </c>
      <c r="I509">
        <v>1</v>
      </c>
      <c r="J509">
        <v>1</v>
      </c>
      <c r="K509">
        <v>1</v>
      </c>
      <c r="L509" s="2" t="s">
        <v>213</v>
      </c>
      <c r="M509" s="2">
        <f t="shared" si="43"/>
        <v>1</v>
      </c>
      <c r="N509" s="4">
        <f t="shared" si="44"/>
        <v>-5.8788452248441123</v>
      </c>
      <c r="O509">
        <f t="shared" si="45"/>
        <v>2.790207446926546E-3</v>
      </c>
      <c r="P509">
        <f t="shared" si="42"/>
        <v>5.881639332175852</v>
      </c>
      <c r="Q509" t="str">
        <f t="shared" si="46"/>
        <v>Benign</v>
      </c>
      <c r="R509" s="70" t="str">
        <f t="shared" si="47"/>
        <v>Yes</v>
      </c>
    </row>
    <row r="510" spans="1:18" x14ac:dyDescent="0.35">
      <c r="A510" s="1">
        <v>5</v>
      </c>
      <c r="B510">
        <v>1286943</v>
      </c>
      <c r="C510">
        <v>8</v>
      </c>
      <c r="D510">
        <v>10</v>
      </c>
      <c r="E510">
        <v>10</v>
      </c>
      <c r="F510">
        <v>10</v>
      </c>
      <c r="G510">
        <v>7</v>
      </c>
      <c r="H510">
        <v>5</v>
      </c>
      <c r="I510">
        <v>4</v>
      </c>
      <c r="J510">
        <v>8</v>
      </c>
      <c r="K510">
        <v>7</v>
      </c>
      <c r="L510" s="2" t="s">
        <v>2</v>
      </c>
      <c r="M510" s="2">
        <f t="shared" si="43"/>
        <v>1</v>
      </c>
      <c r="N510" s="4">
        <f t="shared" si="44"/>
        <v>9.5304013291959322</v>
      </c>
      <c r="O510">
        <f t="shared" si="45"/>
        <v>0.99992739479445902</v>
      </c>
      <c r="P510">
        <f t="shared" si="42"/>
        <v>7.2607841426499092E-5</v>
      </c>
      <c r="Q510" t="str">
        <f t="shared" si="46"/>
        <v>Malignant</v>
      </c>
      <c r="R510" s="70" t="str">
        <f t="shared" si="47"/>
        <v>Yes</v>
      </c>
    </row>
    <row r="511" spans="1:18" x14ac:dyDescent="0.35">
      <c r="A511" s="1">
        <v>5</v>
      </c>
      <c r="B511">
        <v>1295508</v>
      </c>
      <c r="C511">
        <v>1</v>
      </c>
      <c r="D511">
        <v>1</v>
      </c>
      <c r="E511">
        <v>1</v>
      </c>
      <c r="F511">
        <v>1</v>
      </c>
      <c r="G511">
        <v>2</v>
      </c>
      <c r="H511">
        <v>4</v>
      </c>
      <c r="I511">
        <v>1</v>
      </c>
      <c r="J511">
        <v>1</v>
      </c>
      <c r="K511">
        <v>1</v>
      </c>
      <c r="L511" s="2" t="s">
        <v>213</v>
      </c>
      <c r="M511" s="2">
        <f t="shared" si="43"/>
        <v>1</v>
      </c>
      <c r="N511" s="4">
        <f t="shared" si="44"/>
        <v>-5.6910672670308546</v>
      </c>
      <c r="O511">
        <f t="shared" si="45"/>
        <v>3.3646290182426327E-3</v>
      </c>
      <c r="P511">
        <f t="shared" si="42"/>
        <v>5.6944375691421225</v>
      </c>
      <c r="Q511" t="str">
        <f t="shared" si="46"/>
        <v>Benign</v>
      </c>
      <c r="R511" s="70" t="str">
        <f t="shared" si="47"/>
        <v>Yes</v>
      </c>
    </row>
    <row r="512" spans="1:18" x14ac:dyDescent="0.35">
      <c r="A512" s="1">
        <v>5</v>
      </c>
      <c r="B512">
        <v>1297327</v>
      </c>
      <c r="C512">
        <v>5</v>
      </c>
      <c r="D512">
        <v>1</v>
      </c>
      <c r="E512">
        <v>1</v>
      </c>
      <c r="F512">
        <v>1</v>
      </c>
      <c r="G512">
        <v>2</v>
      </c>
      <c r="H512">
        <v>1</v>
      </c>
      <c r="I512">
        <v>1</v>
      </c>
      <c r="J512">
        <v>1</v>
      </c>
      <c r="K512">
        <v>1</v>
      </c>
      <c r="L512" s="2" t="s">
        <v>213</v>
      </c>
      <c r="M512" s="2">
        <f t="shared" si="43"/>
        <v>1</v>
      </c>
      <c r="N512" s="4">
        <f t="shared" si="44"/>
        <v>-4.8288479328505858</v>
      </c>
      <c r="O512">
        <f t="shared" si="45"/>
        <v>7.9323030426835545E-3</v>
      </c>
      <c r="P512">
        <f t="shared" si="42"/>
        <v>4.83681186397577</v>
      </c>
      <c r="Q512" t="str">
        <f t="shared" si="46"/>
        <v>Benign</v>
      </c>
      <c r="R512" s="70" t="str">
        <f t="shared" si="47"/>
        <v>Yes</v>
      </c>
    </row>
    <row r="513" spans="1:18" x14ac:dyDescent="0.35">
      <c r="A513" s="1">
        <v>5</v>
      </c>
      <c r="B513">
        <v>1297522</v>
      </c>
      <c r="C513">
        <v>2</v>
      </c>
      <c r="D513">
        <v>1</v>
      </c>
      <c r="E513">
        <v>1</v>
      </c>
      <c r="F513">
        <v>1</v>
      </c>
      <c r="G513">
        <v>2</v>
      </c>
      <c r="H513">
        <v>1</v>
      </c>
      <c r="I513">
        <v>1</v>
      </c>
      <c r="J513">
        <v>1</v>
      </c>
      <c r="K513">
        <v>1</v>
      </c>
      <c r="L513" s="2" t="s">
        <v>213</v>
      </c>
      <c r="M513" s="2">
        <f t="shared" si="43"/>
        <v>1</v>
      </c>
      <c r="N513" s="4">
        <f t="shared" si="44"/>
        <v>-6.44018712778335</v>
      </c>
      <c r="O513">
        <f t="shared" si="45"/>
        <v>1.5935644755470533E-3</v>
      </c>
      <c r="P513">
        <f t="shared" si="42"/>
        <v>6.4417819633333044</v>
      </c>
      <c r="Q513" t="str">
        <f t="shared" si="46"/>
        <v>Benign</v>
      </c>
      <c r="R513" s="70" t="str">
        <f t="shared" si="47"/>
        <v>Yes</v>
      </c>
    </row>
    <row r="514" spans="1:18" x14ac:dyDescent="0.35">
      <c r="A514" s="1">
        <v>5</v>
      </c>
      <c r="B514">
        <v>1298360</v>
      </c>
      <c r="C514">
        <v>1</v>
      </c>
      <c r="D514">
        <v>1</v>
      </c>
      <c r="E514">
        <v>1</v>
      </c>
      <c r="F514">
        <v>1</v>
      </c>
      <c r="G514">
        <v>2</v>
      </c>
      <c r="H514">
        <v>1</v>
      </c>
      <c r="I514">
        <v>1</v>
      </c>
      <c r="J514">
        <v>1</v>
      </c>
      <c r="K514">
        <v>1</v>
      </c>
      <c r="L514" s="2" t="s">
        <v>213</v>
      </c>
      <c r="M514" s="2">
        <f t="shared" si="43"/>
        <v>1</v>
      </c>
      <c r="N514" s="4">
        <f t="shared" si="44"/>
        <v>-6.9773001927609384</v>
      </c>
      <c r="O514">
        <f t="shared" si="45"/>
        <v>9.3194889712545643E-4</v>
      </c>
      <c r="P514">
        <f t="shared" si="42"/>
        <v>6.9782325761924344</v>
      </c>
      <c r="Q514" t="str">
        <f t="shared" si="46"/>
        <v>Benign</v>
      </c>
      <c r="R514" s="70" t="str">
        <f t="shared" si="47"/>
        <v>Yes</v>
      </c>
    </row>
    <row r="515" spans="1:18" x14ac:dyDescent="0.35">
      <c r="A515" s="1">
        <v>5</v>
      </c>
      <c r="B515">
        <v>1299924</v>
      </c>
      <c r="C515">
        <v>5</v>
      </c>
      <c r="D515">
        <v>1</v>
      </c>
      <c r="E515">
        <v>1</v>
      </c>
      <c r="F515">
        <v>1</v>
      </c>
      <c r="G515">
        <v>2</v>
      </c>
      <c r="H515">
        <v>1</v>
      </c>
      <c r="I515">
        <v>2</v>
      </c>
      <c r="J515">
        <v>1</v>
      </c>
      <c r="K515">
        <v>1</v>
      </c>
      <c r="L515" s="2" t="s">
        <v>213</v>
      </c>
      <c r="M515" s="2">
        <f t="shared" si="43"/>
        <v>1</v>
      </c>
      <c r="N515" s="4">
        <f t="shared" si="44"/>
        <v>-4.4107215952977841</v>
      </c>
      <c r="O515">
        <f t="shared" si="45"/>
        <v>1.2000645607917176E-2</v>
      </c>
      <c r="P515">
        <f t="shared" si="42"/>
        <v>4.4227948299815756</v>
      </c>
      <c r="Q515" t="str">
        <f t="shared" si="46"/>
        <v>Benign</v>
      </c>
      <c r="R515" s="70" t="str">
        <f t="shared" si="47"/>
        <v>Yes</v>
      </c>
    </row>
    <row r="516" spans="1:18" x14ac:dyDescent="0.35">
      <c r="A516" s="1">
        <v>5</v>
      </c>
      <c r="B516">
        <v>1299994</v>
      </c>
      <c r="C516">
        <v>5</v>
      </c>
      <c r="D516">
        <v>1</v>
      </c>
      <c r="E516">
        <v>1</v>
      </c>
      <c r="F516">
        <v>1</v>
      </c>
      <c r="G516">
        <v>2</v>
      </c>
      <c r="H516">
        <v>1</v>
      </c>
      <c r="I516">
        <v>1</v>
      </c>
      <c r="J516">
        <v>1</v>
      </c>
      <c r="K516">
        <v>1</v>
      </c>
      <c r="L516" s="2" t="s">
        <v>213</v>
      </c>
      <c r="M516" s="2">
        <f t="shared" si="43"/>
        <v>1</v>
      </c>
      <c r="N516" s="4">
        <f t="shared" si="44"/>
        <v>-4.8288479328505858</v>
      </c>
      <c r="O516">
        <f t="shared" si="45"/>
        <v>7.9323030426835545E-3</v>
      </c>
      <c r="P516">
        <f t="shared" ref="P516:P579" si="48">(M516*LN(O516) + (1 -M516)*LN(1-O516))*(-1)</f>
        <v>4.83681186397577</v>
      </c>
      <c r="Q516" t="str">
        <f t="shared" si="46"/>
        <v>Benign</v>
      </c>
      <c r="R516" s="70" t="str">
        <f t="shared" si="47"/>
        <v>Yes</v>
      </c>
    </row>
    <row r="517" spans="1:18" x14ac:dyDescent="0.35">
      <c r="A517" s="1">
        <v>5</v>
      </c>
      <c r="B517">
        <v>1304595</v>
      </c>
      <c r="C517">
        <v>3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2</v>
      </c>
      <c r="J517">
        <v>1</v>
      </c>
      <c r="K517">
        <v>1</v>
      </c>
      <c r="L517" s="2" t="s">
        <v>213</v>
      </c>
      <c r="M517" s="2">
        <f t="shared" ref="M517:M580" si="49">IF(L517="Beneign",0,1)</f>
        <v>1</v>
      </c>
      <c r="N517" s="4">
        <f t="shared" ref="N517:N580" si="50">$B$2+SUMPRODUCT($C$2:$K$2,C517:K517)</f>
        <v>-5.5392505421419642</v>
      </c>
      <c r="O517">
        <f t="shared" ref="O517:O580" si="51">EXP(N517)/(1+EXP(N517))</f>
        <v>3.9140904041242638E-3</v>
      </c>
      <c r="P517">
        <f t="shared" si="48"/>
        <v>5.5431723126448853</v>
      </c>
      <c r="Q517" t="str">
        <f t="shared" ref="Q517:Q580" si="52">IF(O517&lt;$Q$2, "Benign", "Malignant")</f>
        <v>Benign</v>
      </c>
      <c r="R517" s="70" t="str">
        <f t="shared" ref="R517:R580" si="53">IF(L517=Q517,"Yes","No")</f>
        <v>Yes</v>
      </c>
    </row>
    <row r="518" spans="1:18" x14ac:dyDescent="0.35">
      <c r="A518" s="1">
        <v>5</v>
      </c>
      <c r="B518">
        <v>1306282</v>
      </c>
      <c r="C518">
        <v>6</v>
      </c>
      <c r="D518">
        <v>6</v>
      </c>
      <c r="E518">
        <v>7</v>
      </c>
      <c r="F518">
        <v>10</v>
      </c>
      <c r="G518">
        <v>3</v>
      </c>
      <c r="H518">
        <v>10</v>
      </c>
      <c r="I518">
        <v>8</v>
      </c>
      <c r="J518">
        <v>10</v>
      </c>
      <c r="K518">
        <v>2</v>
      </c>
      <c r="L518" s="2" t="s">
        <v>2</v>
      </c>
      <c r="M518" s="2">
        <f t="shared" si="49"/>
        <v>1</v>
      </c>
      <c r="N518" s="4">
        <f t="shared" si="50"/>
        <v>8.7100535788528077</v>
      </c>
      <c r="O518">
        <f t="shared" si="51"/>
        <v>0.99983510777588636</v>
      </c>
      <c r="P518">
        <f t="shared" si="48"/>
        <v>1.6490582033105826E-4</v>
      </c>
      <c r="Q518" t="str">
        <f t="shared" si="52"/>
        <v>Malignant</v>
      </c>
      <c r="R518" s="70" t="str">
        <f t="shared" si="53"/>
        <v>Yes</v>
      </c>
    </row>
    <row r="519" spans="1:18" x14ac:dyDescent="0.35">
      <c r="A519" s="1">
        <v>5</v>
      </c>
      <c r="B519">
        <v>1313325</v>
      </c>
      <c r="C519">
        <v>4</v>
      </c>
      <c r="D519">
        <v>10</v>
      </c>
      <c r="E519">
        <v>4</v>
      </c>
      <c r="F519">
        <v>7</v>
      </c>
      <c r="G519">
        <v>3</v>
      </c>
      <c r="H519">
        <v>10</v>
      </c>
      <c r="I519">
        <v>9</v>
      </c>
      <c r="J519">
        <v>10</v>
      </c>
      <c r="K519">
        <v>1</v>
      </c>
      <c r="L519" s="2" t="s">
        <v>2</v>
      </c>
      <c r="M519" s="2">
        <f t="shared" si="49"/>
        <v>1</v>
      </c>
      <c r="N519" s="4">
        <f t="shared" si="50"/>
        <v>5.881404325507301</v>
      </c>
      <c r="O519">
        <f t="shared" si="51"/>
        <v>0.9972169039989881</v>
      </c>
      <c r="P519">
        <f t="shared" si="48"/>
        <v>2.7869760133239219E-3</v>
      </c>
      <c r="Q519" t="str">
        <f t="shared" si="52"/>
        <v>Malignant</v>
      </c>
      <c r="R519" s="70" t="str">
        <f t="shared" si="53"/>
        <v>Yes</v>
      </c>
    </row>
    <row r="520" spans="1:18" x14ac:dyDescent="0.35">
      <c r="A520" s="1">
        <v>5</v>
      </c>
      <c r="B520">
        <v>1320077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 s="2" t="s">
        <v>213</v>
      </c>
      <c r="M520" s="2">
        <f t="shared" si="49"/>
        <v>1</v>
      </c>
      <c r="N520" s="4">
        <f t="shared" si="50"/>
        <v>-7.0316030096499418</v>
      </c>
      <c r="O520">
        <f t="shared" si="51"/>
        <v>8.827344542138957E-4</v>
      </c>
      <c r="P520">
        <f t="shared" si="48"/>
        <v>7.0324861339436477</v>
      </c>
      <c r="Q520" t="str">
        <f t="shared" si="52"/>
        <v>Benign</v>
      </c>
      <c r="R520" s="70" t="str">
        <f t="shared" si="53"/>
        <v>Yes</v>
      </c>
    </row>
    <row r="521" spans="1:18" x14ac:dyDescent="0.35">
      <c r="A521" s="1">
        <v>5</v>
      </c>
      <c r="B521">
        <v>1320077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2</v>
      </c>
      <c r="J521">
        <v>1</v>
      </c>
      <c r="K521">
        <v>1</v>
      </c>
      <c r="L521" s="2" t="s">
        <v>213</v>
      </c>
      <c r="M521" s="2">
        <f t="shared" si="49"/>
        <v>1</v>
      </c>
      <c r="N521" s="4">
        <f t="shared" si="50"/>
        <v>-6.6134766720971401</v>
      </c>
      <c r="O521">
        <f t="shared" si="51"/>
        <v>1.340358812964557E-3</v>
      </c>
      <c r="P521">
        <f t="shared" si="48"/>
        <v>6.6148179299944649</v>
      </c>
      <c r="Q521" t="str">
        <f t="shared" si="52"/>
        <v>Benign</v>
      </c>
      <c r="R521" s="70" t="str">
        <f t="shared" si="53"/>
        <v>Yes</v>
      </c>
    </row>
    <row r="522" spans="1:18" x14ac:dyDescent="0.35">
      <c r="A522" s="1">
        <v>5</v>
      </c>
      <c r="B522">
        <v>1320304</v>
      </c>
      <c r="C522">
        <v>3</v>
      </c>
      <c r="D522">
        <v>1</v>
      </c>
      <c r="E522">
        <v>2</v>
      </c>
      <c r="F522">
        <v>2</v>
      </c>
      <c r="G522">
        <v>2</v>
      </c>
      <c r="H522">
        <v>1</v>
      </c>
      <c r="I522">
        <v>1</v>
      </c>
      <c r="J522">
        <v>1</v>
      </c>
      <c r="K522">
        <v>1</v>
      </c>
      <c r="L522" s="2" t="s">
        <v>213</v>
      </c>
      <c r="M522" s="2">
        <f t="shared" si="49"/>
        <v>1</v>
      </c>
      <c r="N522" s="4">
        <f t="shared" si="50"/>
        <v>-5.3392831738685622</v>
      </c>
      <c r="O522">
        <f t="shared" si="51"/>
        <v>4.7763863904286916E-3</v>
      </c>
      <c r="P522">
        <f t="shared" si="48"/>
        <v>5.3440710036456984</v>
      </c>
      <c r="Q522" t="str">
        <f t="shared" si="52"/>
        <v>Benign</v>
      </c>
      <c r="R522" s="70" t="str">
        <f t="shared" si="53"/>
        <v>Yes</v>
      </c>
    </row>
    <row r="523" spans="1:18" x14ac:dyDescent="0.35">
      <c r="A523" s="1">
        <v>5</v>
      </c>
      <c r="B523">
        <v>1330439</v>
      </c>
      <c r="C523">
        <v>4</v>
      </c>
      <c r="D523">
        <v>7</v>
      </c>
      <c r="E523">
        <v>8</v>
      </c>
      <c r="F523">
        <v>3</v>
      </c>
      <c r="G523">
        <v>4</v>
      </c>
      <c r="H523">
        <v>10</v>
      </c>
      <c r="I523">
        <v>9</v>
      </c>
      <c r="J523">
        <v>1</v>
      </c>
      <c r="K523">
        <v>1</v>
      </c>
      <c r="L523" s="2" t="s">
        <v>2</v>
      </c>
      <c r="M523" s="2">
        <f t="shared" si="49"/>
        <v>1</v>
      </c>
      <c r="N523" s="4">
        <f t="shared" si="50"/>
        <v>4.7732226020667561</v>
      </c>
      <c r="O523">
        <f t="shared" si="51"/>
        <v>0.9916177606108959</v>
      </c>
      <c r="P523">
        <f t="shared" si="48"/>
        <v>8.4175679176707076E-3</v>
      </c>
      <c r="Q523" t="str">
        <f t="shared" si="52"/>
        <v>Malignant</v>
      </c>
      <c r="R523" s="70" t="str">
        <f t="shared" si="53"/>
        <v>Yes</v>
      </c>
    </row>
    <row r="524" spans="1:18" x14ac:dyDescent="0.35">
      <c r="A524" s="1">
        <v>5</v>
      </c>
      <c r="B524">
        <v>333093</v>
      </c>
      <c r="C524">
        <v>1</v>
      </c>
      <c r="D524">
        <v>1</v>
      </c>
      <c r="E524">
        <v>1</v>
      </c>
      <c r="F524">
        <v>1</v>
      </c>
      <c r="G524">
        <v>3</v>
      </c>
      <c r="H524">
        <v>1</v>
      </c>
      <c r="I524">
        <v>1</v>
      </c>
      <c r="J524">
        <v>1</v>
      </c>
      <c r="K524">
        <v>1</v>
      </c>
      <c r="L524" s="2" t="s">
        <v>213</v>
      </c>
      <c r="M524" s="2">
        <f t="shared" si="49"/>
        <v>1</v>
      </c>
      <c r="N524" s="4">
        <f t="shared" si="50"/>
        <v>-6.9229973758719341</v>
      </c>
      <c r="O524">
        <f t="shared" si="51"/>
        <v>9.8390445453308182E-4</v>
      </c>
      <c r="P524">
        <f t="shared" si="48"/>
        <v>6.9239817646781852</v>
      </c>
      <c r="Q524" t="str">
        <f t="shared" si="52"/>
        <v>Benign</v>
      </c>
      <c r="R524" s="70" t="str">
        <f t="shared" si="53"/>
        <v>Yes</v>
      </c>
    </row>
    <row r="525" spans="1:18" x14ac:dyDescent="0.35">
      <c r="A525" s="1">
        <v>5</v>
      </c>
      <c r="B525">
        <v>369565</v>
      </c>
      <c r="C525">
        <v>4</v>
      </c>
      <c r="D525">
        <v>1</v>
      </c>
      <c r="E525">
        <v>1</v>
      </c>
      <c r="F525">
        <v>1</v>
      </c>
      <c r="G525">
        <v>3</v>
      </c>
      <c r="H525">
        <v>1</v>
      </c>
      <c r="I525">
        <v>1</v>
      </c>
      <c r="J525">
        <v>1</v>
      </c>
      <c r="K525">
        <v>1</v>
      </c>
      <c r="L525" s="2" t="s">
        <v>213</v>
      </c>
      <c r="M525" s="2">
        <f t="shared" si="49"/>
        <v>1</v>
      </c>
      <c r="N525" s="4">
        <f t="shared" si="50"/>
        <v>-5.3116581809391699</v>
      </c>
      <c r="O525">
        <f t="shared" si="51"/>
        <v>4.9095166261567524E-3</v>
      </c>
      <c r="P525">
        <f t="shared" si="48"/>
        <v>5.316579788833165</v>
      </c>
      <c r="Q525" t="str">
        <f t="shared" si="52"/>
        <v>Benign</v>
      </c>
      <c r="R525" s="70" t="str">
        <f t="shared" si="53"/>
        <v>Yes</v>
      </c>
    </row>
    <row r="526" spans="1:18" x14ac:dyDescent="0.35">
      <c r="A526" s="1">
        <v>5</v>
      </c>
      <c r="B526">
        <v>412300</v>
      </c>
      <c r="C526">
        <v>10</v>
      </c>
      <c r="D526">
        <v>4</v>
      </c>
      <c r="E526">
        <v>5</v>
      </c>
      <c r="F526">
        <v>4</v>
      </c>
      <c r="G526">
        <v>3</v>
      </c>
      <c r="H526">
        <v>5</v>
      </c>
      <c r="I526">
        <v>7</v>
      </c>
      <c r="J526">
        <v>3</v>
      </c>
      <c r="K526">
        <v>1</v>
      </c>
      <c r="L526" s="2" t="s">
        <v>2</v>
      </c>
      <c r="M526" s="2">
        <f t="shared" si="49"/>
        <v>1</v>
      </c>
      <c r="N526" s="4">
        <f t="shared" si="50"/>
        <v>4.5152443299708072</v>
      </c>
      <c r="O526">
        <f t="shared" si="51"/>
        <v>0.98917747688246327</v>
      </c>
      <c r="P526">
        <f t="shared" si="48"/>
        <v>1.0881512617079019E-2</v>
      </c>
      <c r="Q526" t="str">
        <f t="shared" si="52"/>
        <v>Malignant</v>
      </c>
      <c r="R526" s="70" t="str">
        <f t="shared" si="53"/>
        <v>Yes</v>
      </c>
    </row>
    <row r="527" spans="1:18" x14ac:dyDescent="0.35">
      <c r="A527" s="1">
        <v>5</v>
      </c>
      <c r="B527">
        <v>672113</v>
      </c>
      <c r="C527">
        <v>7</v>
      </c>
      <c r="D527">
        <v>5</v>
      </c>
      <c r="E527">
        <v>6</v>
      </c>
      <c r="F527">
        <v>10</v>
      </c>
      <c r="G527">
        <v>4</v>
      </c>
      <c r="H527">
        <v>10</v>
      </c>
      <c r="I527">
        <v>5</v>
      </c>
      <c r="J527">
        <v>3</v>
      </c>
      <c r="K527">
        <v>1</v>
      </c>
      <c r="L527" s="2" t="s">
        <v>2</v>
      </c>
      <c r="M527" s="2">
        <f t="shared" si="49"/>
        <v>1</v>
      </c>
      <c r="N527" s="4">
        <f t="shared" si="50"/>
        <v>6.0339363755640285</v>
      </c>
      <c r="O527">
        <f t="shared" si="51"/>
        <v>0.99760968363926794</v>
      </c>
      <c r="P527">
        <f t="shared" si="48"/>
        <v>2.3931777275082197E-3</v>
      </c>
      <c r="Q527" t="str">
        <f t="shared" si="52"/>
        <v>Malignant</v>
      </c>
      <c r="R527" s="70" t="str">
        <f t="shared" si="53"/>
        <v>Yes</v>
      </c>
    </row>
    <row r="528" spans="1:18" x14ac:dyDescent="0.35">
      <c r="A528" s="1">
        <v>5</v>
      </c>
      <c r="B528">
        <v>749653</v>
      </c>
      <c r="C528">
        <v>3</v>
      </c>
      <c r="D528">
        <v>1</v>
      </c>
      <c r="E528">
        <v>1</v>
      </c>
      <c r="F528">
        <v>1</v>
      </c>
      <c r="G528">
        <v>2</v>
      </c>
      <c r="H528">
        <v>1</v>
      </c>
      <c r="I528">
        <v>2</v>
      </c>
      <c r="J528">
        <v>1</v>
      </c>
      <c r="K528">
        <v>1</v>
      </c>
      <c r="L528" s="2" t="s">
        <v>213</v>
      </c>
      <c r="M528" s="2">
        <f t="shared" si="49"/>
        <v>1</v>
      </c>
      <c r="N528" s="4">
        <f t="shared" si="50"/>
        <v>-5.4849477252529599</v>
      </c>
      <c r="O528">
        <f t="shared" si="51"/>
        <v>4.1316109197195158E-3</v>
      </c>
      <c r="P528">
        <f t="shared" si="48"/>
        <v>5.4890878948593187</v>
      </c>
      <c r="Q528" t="str">
        <f t="shared" si="52"/>
        <v>Benign</v>
      </c>
      <c r="R528" s="70" t="str">
        <f t="shared" si="53"/>
        <v>Yes</v>
      </c>
    </row>
    <row r="529" spans="1:18" x14ac:dyDescent="0.35">
      <c r="A529" s="1">
        <v>5</v>
      </c>
      <c r="B529">
        <v>769612</v>
      </c>
      <c r="C529">
        <v>3</v>
      </c>
      <c r="D529">
        <v>1</v>
      </c>
      <c r="E529">
        <v>1</v>
      </c>
      <c r="F529">
        <v>2</v>
      </c>
      <c r="G529">
        <v>2</v>
      </c>
      <c r="H529">
        <v>1</v>
      </c>
      <c r="I529">
        <v>1</v>
      </c>
      <c r="J529">
        <v>1</v>
      </c>
      <c r="K529">
        <v>1</v>
      </c>
      <c r="L529" s="2" t="s">
        <v>213</v>
      </c>
      <c r="M529" s="2">
        <f t="shared" si="49"/>
        <v>1</v>
      </c>
      <c r="N529" s="4">
        <f t="shared" si="50"/>
        <v>-5.6646032132175446</v>
      </c>
      <c r="O529">
        <f t="shared" si="51"/>
        <v>3.4545477014083872E-3</v>
      </c>
      <c r="P529">
        <f t="shared" si="48"/>
        <v>5.668063741646642</v>
      </c>
      <c r="Q529" t="str">
        <f t="shared" si="52"/>
        <v>Benign</v>
      </c>
      <c r="R529" s="70" t="str">
        <f t="shared" si="53"/>
        <v>Yes</v>
      </c>
    </row>
    <row r="530" spans="1:18" x14ac:dyDescent="0.35">
      <c r="A530" s="1">
        <v>5</v>
      </c>
      <c r="B530">
        <v>769612</v>
      </c>
      <c r="C530">
        <v>4</v>
      </c>
      <c r="D530">
        <v>1</v>
      </c>
      <c r="E530">
        <v>1</v>
      </c>
      <c r="F530">
        <v>1</v>
      </c>
      <c r="G530">
        <v>2</v>
      </c>
      <c r="H530">
        <v>1</v>
      </c>
      <c r="I530">
        <v>1</v>
      </c>
      <c r="J530">
        <v>1</v>
      </c>
      <c r="K530">
        <v>1</v>
      </c>
      <c r="L530" s="2" t="s">
        <v>213</v>
      </c>
      <c r="M530" s="2">
        <f t="shared" si="49"/>
        <v>1</v>
      </c>
      <c r="N530" s="4">
        <f t="shared" si="50"/>
        <v>-5.3659609978281742</v>
      </c>
      <c r="O530">
        <f t="shared" si="51"/>
        <v>4.6512323137556048E-3</v>
      </c>
      <c r="P530">
        <f t="shared" si="48"/>
        <v>5.37062308078192</v>
      </c>
      <c r="Q530" t="str">
        <f t="shared" si="52"/>
        <v>Benign</v>
      </c>
      <c r="R530" s="70" t="str">
        <f t="shared" si="53"/>
        <v>Yes</v>
      </c>
    </row>
    <row r="531" spans="1:18" x14ac:dyDescent="0.35">
      <c r="A531" s="1">
        <v>5</v>
      </c>
      <c r="B531">
        <v>798429</v>
      </c>
      <c r="C531">
        <v>4</v>
      </c>
      <c r="D531">
        <v>1</v>
      </c>
      <c r="E531">
        <v>1</v>
      </c>
      <c r="F531">
        <v>1</v>
      </c>
      <c r="G531">
        <v>2</v>
      </c>
      <c r="H531">
        <v>1</v>
      </c>
      <c r="I531">
        <v>3</v>
      </c>
      <c r="J531">
        <v>1</v>
      </c>
      <c r="K531">
        <v>1</v>
      </c>
      <c r="L531" s="2" t="s">
        <v>213</v>
      </c>
      <c r="M531" s="2">
        <f t="shared" si="49"/>
        <v>1</v>
      </c>
      <c r="N531" s="4">
        <f t="shared" si="50"/>
        <v>-4.5297083227225707</v>
      </c>
      <c r="O531">
        <f t="shared" si="51"/>
        <v>1.0668770893907309E-2</v>
      </c>
      <c r="P531">
        <f t="shared" si="48"/>
        <v>4.540434413002135</v>
      </c>
      <c r="Q531" t="str">
        <f t="shared" si="52"/>
        <v>Benign</v>
      </c>
      <c r="R531" s="70" t="str">
        <f t="shared" si="53"/>
        <v>Yes</v>
      </c>
    </row>
    <row r="532" spans="1:18" x14ac:dyDescent="0.35">
      <c r="A532" s="1">
        <v>5</v>
      </c>
      <c r="B532">
        <v>807657</v>
      </c>
      <c r="C532">
        <v>6</v>
      </c>
      <c r="D532">
        <v>1</v>
      </c>
      <c r="E532">
        <v>3</v>
      </c>
      <c r="F532">
        <v>2</v>
      </c>
      <c r="G532">
        <v>2</v>
      </c>
      <c r="H532">
        <v>1</v>
      </c>
      <c r="I532">
        <v>1</v>
      </c>
      <c r="J532">
        <v>1</v>
      </c>
      <c r="K532">
        <v>1</v>
      </c>
      <c r="L532" s="2" t="s">
        <v>213</v>
      </c>
      <c r="M532" s="2">
        <f t="shared" si="49"/>
        <v>1</v>
      </c>
      <c r="N532" s="4">
        <f t="shared" si="50"/>
        <v>-3.4026239395868156</v>
      </c>
      <c r="O532">
        <f t="shared" si="51"/>
        <v>3.2213560673318306E-2</v>
      </c>
      <c r="P532">
        <f t="shared" si="48"/>
        <v>3.4353677761629524</v>
      </c>
      <c r="Q532" t="str">
        <f t="shared" si="52"/>
        <v>Benign</v>
      </c>
      <c r="R532" s="70" t="str">
        <f t="shared" si="53"/>
        <v>Yes</v>
      </c>
    </row>
    <row r="533" spans="1:18" x14ac:dyDescent="0.35">
      <c r="A533" s="1">
        <v>5</v>
      </c>
      <c r="B533">
        <v>8233704</v>
      </c>
      <c r="C533">
        <v>4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2</v>
      </c>
      <c r="J533">
        <v>1</v>
      </c>
      <c r="K533">
        <v>1</v>
      </c>
      <c r="L533" s="2" t="s">
        <v>213</v>
      </c>
      <c r="M533" s="2">
        <f t="shared" si="49"/>
        <v>1</v>
      </c>
      <c r="N533" s="4">
        <f t="shared" si="50"/>
        <v>-5.0021374771643758</v>
      </c>
      <c r="O533">
        <f t="shared" si="51"/>
        <v>6.6786558281426121E-3</v>
      </c>
      <c r="P533">
        <f t="shared" si="48"/>
        <v>5.0088385350136582</v>
      </c>
      <c r="Q533" t="str">
        <f t="shared" si="52"/>
        <v>Benign</v>
      </c>
      <c r="R533" s="70" t="str">
        <f t="shared" si="53"/>
        <v>Yes</v>
      </c>
    </row>
    <row r="534" spans="1:18" x14ac:dyDescent="0.35">
      <c r="A534" s="1">
        <v>5</v>
      </c>
      <c r="B534">
        <v>837480</v>
      </c>
      <c r="C534">
        <v>7</v>
      </c>
      <c r="D534">
        <v>4</v>
      </c>
      <c r="E534">
        <v>4</v>
      </c>
      <c r="F534">
        <v>3</v>
      </c>
      <c r="G534">
        <v>4</v>
      </c>
      <c r="H534">
        <v>10</v>
      </c>
      <c r="I534">
        <v>6</v>
      </c>
      <c r="J534">
        <v>9</v>
      </c>
      <c r="K534">
        <v>1</v>
      </c>
      <c r="L534" s="2" t="s">
        <v>2</v>
      </c>
      <c r="M534" s="2">
        <f t="shared" si="49"/>
        <v>1</v>
      </c>
      <c r="N534" s="4">
        <f t="shared" si="50"/>
        <v>5.1023709632739429</v>
      </c>
      <c r="O534">
        <f t="shared" si="51"/>
        <v>0.99395446229938889</v>
      </c>
      <c r="P534">
        <f t="shared" si="48"/>
        <v>6.06388595105865E-3</v>
      </c>
      <c r="Q534" t="str">
        <f t="shared" si="52"/>
        <v>Malignant</v>
      </c>
      <c r="R534" s="70" t="str">
        <f t="shared" si="53"/>
        <v>Yes</v>
      </c>
    </row>
    <row r="535" spans="1:18" x14ac:dyDescent="0.35">
      <c r="A535" s="1">
        <v>5</v>
      </c>
      <c r="B535">
        <v>867392</v>
      </c>
      <c r="C535">
        <v>4</v>
      </c>
      <c r="D535">
        <v>2</v>
      </c>
      <c r="E535">
        <v>2</v>
      </c>
      <c r="F535">
        <v>1</v>
      </c>
      <c r="G535">
        <v>2</v>
      </c>
      <c r="H535">
        <v>1</v>
      </c>
      <c r="I535">
        <v>2</v>
      </c>
      <c r="J535">
        <v>1</v>
      </c>
      <c r="K535">
        <v>1</v>
      </c>
      <c r="L535" s="2" t="s">
        <v>213</v>
      </c>
      <c r="M535" s="2">
        <f t="shared" si="49"/>
        <v>1</v>
      </c>
      <c r="N535" s="4">
        <f t="shared" si="50"/>
        <v>-4.6104002019455654</v>
      </c>
      <c r="O535">
        <f t="shared" si="51"/>
        <v>9.8498516551321497E-3</v>
      </c>
      <c r="P535">
        <f t="shared" si="48"/>
        <v>4.6202988843042236</v>
      </c>
      <c r="Q535" t="str">
        <f t="shared" si="52"/>
        <v>Benign</v>
      </c>
      <c r="R535" s="70" t="str">
        <f t="shared" si="53"/>
        <v>Yes</v>
      </c>
    </row>
    <row r="536" spans="1:18" x14ac:dyDescent="0.35">
      <c r="A536" s="1">
        <v>5</v>
      </c>
      <c r="B536">
        <v>869828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3</v>
      </c>
      <c r="J536">
        <v>1</v>
      </c>
      <c r="K536">
        <v>1</v>
      </c>
      <c r="L536" s="2" t="s">
        <v>213</v>
      </c>
      <c r="M536" s="2">
        <f t="shared" si="49"/>
        <v>1</v>
      </c>
      <c r="N536" s="4">
        <f t="shared" si="50"/>
        <v>-6.1953503345443384</v>
      </c>
      <c r="O536">
        <f t="shared" si="51"/>
        <v>2.0347401724745994E-3</v>
      </c>
      <c r="P536">
        <f t="shared" si="48"/>
        <v>6.197387147612945</v>
      </c>
      <c r="Q536" t="str">
        <f t="shared" si="52"/>
        <v>Benign</v>
      </c>
      <c r="R536" s="70" t="str">
        <f t="shared" si="53"/>
        <v>Yes</v>
      </c>
    </row>
    <row r="537" spans="1:18" x14ac:dyDescent="0.35">
      <c r="A537" s="1">
        <v>6</v>
      </c>
      <c r="B537">
        <v>1043068</v>
      </c>
      <c r="C537">
        <v>3</v>
      </c>
      <c r="D537">
        <v>1</v>
      </c>
      <c r="E537">
        <v>1</v>
      </c>
      <c r="F537">
        <v>1</v>
      </c>
      <c r="G537">
        <v>2</v>
      </c>
      <c r="H537">
        <v>1</v>
      </c>
      <c r="I537">
        <v>2</v>
      </c>
      <c r="J537">
        <v>1</v>
      </c>
      <c r="K537">
        <v>1</v>
      </c>
      <c r="L537" s="2" t="s">
        <v>213</v>
      </c>
      <c r="M537" s="2">
        <f t="shared" si="49"/>
        <v>1</v>
      </c>
      <c r="N537" s="4">
        <f t="shared" si="50"/>
        <v>-5.4849477252529599</v>
      </c>
      <c r="O537">
        <f t="shared" si="51"/>
        <v>4.1316109197195158E-3</v>
      </c>
      <c r="P537">
        <f t="shared" si="48"/>
        <v>5.4890878948593187</v>
      </c>
      <c r="Q537" t="str">
        <f t="shared" si="52"/>
        <v>Benign</v>
      </c>
      <c r="R537" s="70" t="str">
        <f t="shared" si="53"/>
        <v>Yes</v>
      </c>
    </row>
    <row r="538" spans="1:18" x14ac:dyDescent="0.35">
      <c r="A538" s="1">
        <v>6</v>
      </c>
      <c r="B538">
        <v>1056171</v>
      </c>
      <c r="C538">
        <v>2</v>
      </c>
      <c r="D538">
        <v>1</v>
      </c>
      <c r="E538">
        <v>1</v>
      </c>
      <c r="F538">
        <v>1</v>
      </c>
      <c r="G538">
        <v>2</v>
      </c>
      <c r="H538">
        <v>1</v>
      </c>
      <c r="I538">
        <v>2</v>
      </c>
      <c r="J538">
        <v>1</v>
      </c>
      <c r="K538">
        <v>1</v>
      </c>
      <c r="L538" s="2" t="s">
        <v>213</v>
      </c>
      <c r="M538" s="2">
        <f t="shared" si="49"/>
        <v>1</v>
      </c>
      <c r="N538" s="4">
        <f t="shared" si="50"/>
        <v>-6.0220607902305483</v>
      </c>
      <c r="O538">
        <f t="shared" si="51"/>
        <v>2.4188029180109969E-3</v>
      </c>
      <c r="P538">
        <f t="shared" si="48"/>
        <v>6.024482523178067</v>
      </c>
      <c r="Q538" t="str">
        <f t="shared" si="52"/>
        <v>Benign</v>
      </c>
      <c r="R538" s="70" t="str">
        <f t="shared" si="53"/>
        <v>Yes</v>
      </c>
    </row>
    <row r="539" spans="1:18" x14ac:dyDescent="0.35">
      <c r="A539" s="1">
        <v>6</v>
      </c>
      <c r="B539">
        <v>1061990</v>
      </c>
      <c r="C539">
        <v>1</v>
      </c>
      <c r="D539">
        <v>1</v>
      </c>
      <c r="E539">
        <v>3</v>
      </c>
      <c r="F539">
        <v>2</v>
      </c>
      <c r="G539">
        <v>2</v>
      </c>
      <c r="H539">
        <v>1</v>
      </c>
      <c r="I539">
        <v>3</v>
      </c>
      <c r="J539">
        <v>1</v>
      </c>
      <c r="K539">
        <v>1</v>
      </c>
      <c r="L539" s="2" t="s">
        <v>213</v>
      </c>
      <c r="M539" s="2">
        <f t="shared" si="49"/>
        <v>1</v>
      </c>
      <c r="N539" s="4">
        <f t="shared" si="50"/>
        <v>-5.2519365893691532</v>
      </c>
      <c r="O539">
        <f t="shared" si="51"/>
        <v>5.2100788550120897E-3</v>
      </c>
      <c r="P539">
        <f t="shared" si="48"/>
        <v>5.25716028801238</v>
      </c>
      <c r="Q539" t="str">
        <f t="shared" si="52"/>
        <v>Benign</v>
      </c>
      <c r="R539" s="70" t="str">
        <f t="shared" si="53"/>
        <v>Yes</v>
      </c>
    </row>
    <row r="540" spans="1:18" x14ac:dyDescent="0.35">
      <c r="A540" s="1">
        <v>6</v>
      </c>
      <c r="B540">
        <v>1113061</v>
      </c>
      <c r="C540">
        <v>5</v>
      </c>
      <c r="D540">
        <v>1</v>
      </c>
      <c r="E540">
        <v>1</v>
      </c>
      <c r="F540">
        <v>1</v>
      </c>
      <c r="G540">
        <v>2</v>
      </c>
      <c r="H540">
        <v>1</v>
      </c>
      <c r="I540">
        <v>3</v>
      </c>
      <c r="J540">
        <v>1</v>
      </c>
      <c r="K540">
        <v>1</v>
      </c>
      <c r="L540" s="2" t="s">
        <v>213</v>
      </c>
      <c r="M540" s="2">
        <f t="shared" si="49"/>
        <v>1</v>
      </c>
      <c r="N540" s="4">
        <f t="shared" si="50"/>
        <v>-3.9925952577449824</v>
      </c>
      <c r="O540">
        <f t="shared" si="51"/>
        <v>1.811746562551925E-2</v>
      </c>
      <c r="P540">
        <f t="shared" si="48"/>
        <v>4.010878854290806</v>
      </c>
      <c r="Q540" t="str">
        <f t="shared" si="52"/>
        <v>Benign</v>
      </c>
      <c r="R540" s="70" t="str">
        <f t="shared" si="53"/>
        <v>Yes</v>
      </c>
    </row>
    <row r="541" spans="1:18" x14ac:dyDescent="0.35">
      <c r="A541" s="1">
        <v>6</v>
      </c>
      <c r="B541">
        <v>1116192</v>
      </c>
      <c r="C541">
        <v>5</v>
      </c>
      <c r="D541">
        <v>1</v>
      </c>
      <c r="E541">
        <v>2</v>
      </c>
      <c r="F541">
        <v>1</v>
      </c>
      <c r="G541">
        <v>2</v>
      </c>
      <c r="H541">
        <v>1</v>
      </c>
      <c r="I541">
        <v>3</v>
      </c>
      <c r="J541">
        <v>1</v>
      </c>
      <c r="K541">
        <v>1</v>
      </c>
      <c r="L541" s="2" t="s">
        <v>213</v>
      </c>
      <c r="M541" s="2">
        <f t="shared" si="49"/>
        <v>1</v>
      </c>
      <c r="N541" s="4">
        <f t="shared" si="50"/>
        <v>-3.667275218396</v>
      </c>
      <c r="O541">
        <f t="shared" si="51"/>
        <v>2.4909641168024535E-2</v>
      </c>
      <c r="P541">
        <f t="shared" si="48"/>
        <v>3.6925003549493165</v>
      </c>
      <c r="Q541" t="str">
        <f t="shared" si="52"/>
        <v>Benign</v>
      </c>
      <c r="R541" s="70" t="str">
        <f t="shared" si="53"/>
        <v>Yes</v>
      </c>
    </row>
    <row r="542" spans="1:18" x14ac:dyDescent="0.35">
      <c r="A542" s="1">
        <v>6</v>
      </c>
      <c r="B542">
        <v>1135090</v>
      </c>
      <c r="C542">
        <v>4</v>
      </c>
      <c r="D542">
        <v>1</v>
      </c>
      <c r="E542">
        <v>1</v>
      </c>
      <c r="F542">
        <v>1</v>
      </c>
      <c r="G542">
        <v>2</v>
      </c>
      <c r="H542">
        <v>1</v>
      </c>
      <c r="I542">
        <v>2</v>
      </c>
      <c r="J542">
        <v>1</v>
      </c>
      <c r="K542">
        <v>1</v>
      </c>
      <c r="L542" s="2" t="s">
        <v>213</v>
      </c>
      <c r="M542" s="2">
        <f t="shared" si="49"/>
        <v>1</v>
      </c>
      <c r="N542" s="4">
        <f t="shared" si="50"/>
        <v>-4.9478346602753724</v>
      </c>
      <c r="O542">
        <f t="shared" si="51"/>
        <v>7.0487262925949899E-3</v>
      </c>
      <c r="P542">
        <f t="shared" si="48"/>
        <v>4.9549083461973602</v>
      </c>
      <c r="Q542" t="str">
        <f t="shared" si="52"/>
        <v>Benign</v>
      </c>
      <c r="R542" s="70" t="str">
        <f t="shared" si="53"/>
        <v>Yes</v>
      </c>
    </row>
    <row r="543" spans="1:18" x14ac:dyDescent="0.35">
      <c r="A543" s="1">
        <v>6</v>
      </c>
      <c r="B543">
        <v>1145420</v>
      </c>
      <c r="C543">
        <v>6</v>
      </c>
      <c r="D543">
        <v>1</v>
      </c>
      <c r="E543">
        <v>1</v>
      </c>
      <c r="F543">
        <v>1</v>
      </c>
      <c r="G543">
        <v>2</v>
      </c>
      <c r="H543">
        <v>1</v>
      </c>
      <c r="I543">
        <v>2</v>
      </c>
      <c r="J543">
        <v>1</v>
      </c>
      <c r="K543">
        <v>1</v>
      </c>
      <c r="L543" s="2" t="s">
        <v>213</v>
      </c>
      <c r="M543" s="2">
        <f t="shared" si="49"/>
        <v>1</v>
      </c>
      <c r="N543" s="4">
        <f t="shared" si="50"/>
        <v>-3.8736085303201957</v>
      </c>
      <c r="O543">
        <f t="shared" si="51"/>
        <v>2.0360088463034793E-2</v>
      </c>
      <c r="P543">
        <f t="shared" si="48"/>
        <v>3.8941787423664844</v>
      </c>
      <c r="Q543" t="str">
        <f t="shared" si="52"/>
        <v>Benign</v>
      </c>
      <c r="R543" s="70" t="str">
        <f t="shared" si="53"/>
        <v>Yes</v>
      </c>
    </row>
    <row r="544" spans="1:18" x14ac:dyDescent="0.35">
      <c r="A544" s="1">
        <v>6</v>
      </c>
      <c r="B544">
        <v>1158157</v>
      </c>
      <c r="C544">
        <v>5</v>
      </c>
      <c r="D544">
        <v>1</v>
      </c>
      <c r="E544">
        <v>1</v>
      </c>
      <c r="F544">
        <v>1</v>
      </c>
      <c r="G544">
        <v>2</v>
      </c>
      <c r="H544">
        <v>2</v>
      </c>
      <c r="I544">
        <v>2</v>
      </c>
      <c r="J544">
        <v>1</v>
      </c>
      <c r="K544">
        <v>1</v>
      </c>
      <c r="L544" s="2" t="s">
        <v>213</v>
      </c>
      <c r="M544" s="2">
        <f t="shared" si="49"/>
        <v>1</v>
      </c>
      <c r="N544" s="4">
        <f t="shared" si="50"/>
        <v>-3.9819772867210892</v>
      </c>
      <c r="O544">
        <f t="shared" si="51"/>
        <v>1.8307320712197137E-2</v>
      </c>
      <c r="P544">
        <f t="shared" si="48"/>
        <v>4.0004542602111206</v>
      </c>
      <c r="Q544" t="str">
        <f t="shared" si="52"/>
        <v>Benign</v>
      </c>
      <c r="R544" s="70" t="str">
        <f t="shared" si="53"/>
        <v>Yes</v>
      </c>
    </row>
    <row r="545" spans="1:18" x14ac:dyDescent="0.35">
      <c r="A545" s="1">
        <v>6</v>
      </c>
      <c r="B545">
        <v>1171578</v>
      </c>
      <c r="C545">
        <v>3</v>
      </c>
      <c r="D545">
        <v>1</v>
      </c>
      <c r="E545">
        <v>1</v>
      </c>
      <c r="F545">
        <v>1</v>
      </c>
      <c r="G545">
        <v>2</v>
      </c>
      <c r="H545">
        <v>1</v>
      </c>
      <c r="I545">
        <v>1</v>
      </c>
      <c r="J545">
        <v>1</v>
      </c>
      <c r="K545">
        <v>1</v>
      </c>
      <c r="L545" s="2" t="s">
        <v>213</v>
      </c>
      <c r="M545" s="2">
        <f t="shared" si="49"/>
        <v>1</v>
      </c>
      <c r="N545" s="4">
        <f t="shared" si="50"/>
        <v>-5.9030740628057616</v>
      </c>
      <c r="O545">
        <f t="shared" si="51"/>
        <v>2.7235982774057449E-3</v>
      </c>
      <c r="P545">
        <f t="shared" si="48"/>
        <v>5.9058013768252815</v>
      </c>
      <c r="Q545" t="str">
        <f t="shared" si="52"/>
        <v>Benign</v>
      </c>
      <c r="R545" s="70" t="str">
        <f t="shared" si="53"/>
        <v>Yes</v>
      </c>
    </row>
    <row r="546" spans="1:18" x14ac:dyDescent="0.35">
      <c r="A546" s="1">
        <v>6</v>
      </c>
      <c r="B546">
        <v>1174841</v>
      </c>
      <c r="C546">
        <v>5</v>
      </c>
      <c r="D546">
        <v>3</v>
      </c>
      <c r="E546">
        <v>1</v>
      </c>
      <c r="F546">
        <v>1</v>
      </c>
      <c r="G546">
        <v>2</v>
      </c>
      <c r="H546">
        <v>1</v>
      </c>
      <c r="I546">
        <v>1</v>
      </c>
      <c r="J546">
        <v>1</v>
      </c>
      <c r="K546">
        <v>1</v>
      </c>
      <c r="L546" s="2" t="s">
        <v>213</v>
      </c>
      <c r="M546" s="2">
        <f t="shared" si="49"/>
        <v>1</v>
      </c>
      <c r="N546" s="4">
        <f t="shared" si="50"/>
        <v>-4.8046190948889365</v>
      </c>
      <c r="O546">
        <f t="shared" si="51"/>
        <v>8.125260052853191E-3</v>
      </c>
      <c r="P546">
        <f t="shared" si="48"/>
        <v>4.8127775447735246</v>
      </c>
      <c r="Q546" t="str">
        <f t="shared" si="52"/>
        <v>Benign</v>
      </c>
      <c r="R546" s="70" t="str">
        <f t="shared" si="53"/>
        <v>Yes</v>
      </c>
    </row>
    <row r="547" spans="1:18" x14ac:dyDescent="0.35">
      <c r="A547" s="1">
        <v>6</v>
      </c>
      <c r="B547">
        <v>1184586</v>
      </c>
      <c r="C547">
        <v>4</v>
      </c>
      <c r="D547">
        <v>1</v>
      </c>
      <c r="E547">
        <v>1</v>
      </c>
      <c r="F547">
        <v>1</v>
      </c>
      <c r="G547">
        <v>2</v>
      </c>
      <c r="H547">
        <v>1</v>
      </c>
      <c r="I547">
        <v>2</v>
      </c>
      <c r="J547">
        <v>1</v>
      </c>
      <c r="K547">
        <v>1</v>
      </c>
      <c r="L547" s="2" t="s">
        <v>213</v>
      </c>
      <c r="M547" s="2">
        <f t="shared" si="49"/>
        <v>1</v>
      </c>
      <c r="N547" s="4">
        <f t="shared" si="50"/>
        <v>-4.9478346602753724</v>
      </c>
      <c r="O547">
        <f t="shared" si="51"/>
        <v>7.0487262925949899E-3</v>
      </c>
      <c r="P547">
        <f t="shared" si="48"/>
        <v>4.9549083461973602</v>
      </c>
      <c r="Q547" t="str">
        <f t="shared" si="52"/>
        <v>Benign</v>
      </c>
      <c r="R547" s="70" t="str">
        <f t="shared" si="53"/>
        <v>Yes</v>
      </c>
    </row>
    <row r="548" spans="1:18" x14ac:dyDescent="0.35">
      <c r="A548" s="1">
        <v>6</v>
      </c>
      <c r="B548">
        <v>1186936</v>
      </c>
      <c r="C548">
        <v>2</v>
      </c>
      <c r="D548">
        <v>1</v>
      </c>
      <c r="E548">
        <v>3</v>
      </c>
      <c r="F548">
        <v>2</v>
      </c>
      <c r="G548">
        <v>2</v>
      </c>
      <c r="H548">
        <v>1</v>
      </c>
      <c r="I548">
        <v>2</v>
      </c>
      <c r="J548">
        <v>1</v>
      </c>
      <c r="K548">
        <v>1</v>
      </c>
      <c r="L548" s="2" t="s">
        <v>213</v>
      </c>
      <c r="M548" s="2">
        <f t="shared" si="49"/>
        <v>1</v>
      </c>
      <c r="N548" s="4">
        <f t="shared" si="50"/>
        <v>-5.1329498619443665</v>
      </c>
      <c r="O548">
        <f t="shared" si="51"/>
        <v>5.864537466429968E-3</v>
      </c>
      <c r="P548">
        <f t="shared" si="48"/>
        <v>5.1388316633403752</v>
      </c>
      <c r="Q548" t="str">
        <f t="shared" si="52"/>
        <v>Benign</v>
      </c>
      <c r="R548" s="70" t="str">
        <f t="shared" si="53"/>
        <v>Yes</v>
      </c>
    </row>
    <row r="549" spans="1:18" x14ac:dyDescent="0.35">
      <c r="A549" s="1">
        <v>6</v>
      </c>
      <c r="B549">
        <v>1197527</v>
      </c>
      <c r="C549">
        <v>5</v>
      </c>
      <c r="D549">
        <v>1</v>
      </c>
      <c r="E549">
        <v>1</v>
      </c>
      <c r="F549">
        <v>1</v>
      </c>
      <c r="G549">
        <v>2</v>
      </c>
      <c r="H549">
        <v>1</v>
      </c>
      <c r="I549">
        <v>2</v>
      </c>
      <c r="J549">
        <v>1</v>
      </c>
      <c r="K549">
        <v>1</v>
      </c>
      <c r="L549" s="2" t="s">
        <v>213</v>
      </c>
      <c r="M549" s="2">
        <f t="shared" si="49"/>
        <v>1</v>
      </c>
      <c r="N549" s="4">
        <f t="shared" si="50"/>
        <v>-4.4107215952977841</v>
      </c>
      <c r="O549">
        <f t="shared" si="51"/>
        <v>1.2000645607917176E-2</v>
      </c>
      <c r="P549">
        <f t="shared" si="48"/>
        <v>4.4227948299815756</v>
      </c>
      <c r="Q549" t="str">
        <f t="shared" si="52"/>
        <v>Benign</v>
      </c>
      <c r="R549" s="70" t="str">
        <f t="shared" si="53"/>
        <v>Yes</v>
      </c>
    </row>
    <row r="550" spans="1:18" x14ac:dyDescent="0.35">
      <c r="A550" s="1">
        <v>6</v>
      </c>
      <c r="B550">
        <v>1222464</v>
      </c>
      <c r="C550">
        <v>6</v>
      </c>
      <c r="D550">
        <v>10</v>
      </c>
      <c r="E550">
        <v>10</v>
      </c>
      <c r="F550">
        <v>10</v>
      </c>
      <c r="G550">
        <v>4</v>
      </c>
      <c r="H550">
        <v>10</v>
      </c>
      <c r="I550">
        <v>7</v>
      </c>
      <c r="J550">
        <v>10</v>
      </c>
      <c r="K550">
        <v>1</v>
      </c>
      <c r="L550" s="2" t="s">
        <v>2</v>
      </c>
      <c r="M550" s="2">
        <f t="shared" si="49"/>
        <v>1</v>
      </c>
      <c r="N550" s="4">
        <f t="shared" si="50"/>
        <v>8.8410133821044212</v>
      </c>
      <c r="O550">
        <f t="shared" si="51"/>
        <v>0.99985534486789451</v>
      </c>
      <c r="P550">
        <f t="shared" si="48"/>
        <v>1.4466559566819317E-4</v>
      </c>
      <c r="Q550" t="str">
        <f t="shared" si="52"/>
        <v>Malignant</v>
      </c>
      <c r="R550" s="70" t="str">
        <f t="shared" si="53"/>
        <v>Yes</v>
      </c>
    </row>
    <row r="551" spans="1:18" x14ac:dyDescent="0.35">
      <c r="A551" s="1">
        <v>6</v>
      </c>
      <c r="B551">
        <v>1240603</v>
      </c>
      <c r="C551">
        <v>2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 s="2" t="s">
        <v>213</v>
      </c>
      <c r="M551" s="2">
        <f t="shared" si="49"/>
        <v>1</v>
      </c>
      <c r="N551" s="4">
        <f t="shared" si="50"/>
        <v>-6.4944899446723534</v>
      </c>
      <c r="O551">
        <f t="shared" si="51"/>
        <v>1.5094641642794842E-3</v>
      </c>
      <c r="P551">
        <f t="shared" si="48"/>
        <v>6.4960005492253927</v>
      </c>
      <c r="Q551" t="str">
        <f t="shared" si="52"/>
        <v>Benign</v>
      </c>
      <c r="R551" s="70" t="str">
        <f t="shared" si="53"/>
        <v>Yes</v>
      </c>
    </row>
    <row r="552" spans="1:18" x14ac:dyDescent="0.35">
      <c r="A552" s="1">
        <v>6</v>
      </c>
      <c r="B552">
        <v>1240603</v>
      </c>
      <c r="C552">
        <v>3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 s="2" t="s">
        <v>213</v>
      </c>
      <c r="M552" s="2">
        <f t="shared" si="49"/>
        <v>1</v>
      </c>
      <c r="N552" s="4">
        <f t="shared" si="50"/>
        <v>-5.9573768796947659</v>
      </c>
      <c r="O552">
        <f t="shared" si="51"/>
        <v>2.5800145816822157E-3</v>
      </c>
      <c r="P552">
        <f t="shared" si="48"/>
        <v>5.9599602282497699</v>
      </c>
      <c r="Q552" t="str">
        <f t="shared" si="52"/>
        <v>Benign</v>
      </c>
      <c r="R552" s="70" t="str">
        <f t="shared" si="53"/>
        <v>Yes</v>
      </c>
    </row>
    <row r="553" spans="1:18" x14ac:dyDescent="0.35">
      <c r="A553" s="1">
        <v>6</v>
      </c>
      <c r="B553">
        <v>1241035</v>
      </c>
      <c r="C553">
        <v>7</v>
      </c>
      <c r="D553">
        <v>8</v>
      </c>
      <c r="E553">
        <v>3</v>
      </c>
      <c r="F553">
        <v>7</v>
      </c>
      <c r="G553">
        <v>4</v>
      </c>
      <c r="H553">
        <v>5</v>
      </c>
      <c r="I553">
        <v>7</v>
      </c>
      <c r="J553">
        <v>8</v>
      </c>
      <c r="K553">
        <v>2</v>
      </c>
      <c r="L553" s="2" t="s">
        <v>2</v>
      </c>
      <c r="M553" s="2">
        <f t="shared" si="49"/>
        <v>1</v>
      </c>
      <c r="N553" s="4">
        <f t="shared" si="50"/>
        <v>4.4197048137663888</v>
      </c>
      <c r="O553">
        <f t="shared" si="51"/>
        <v>0.98810539949651277</v>
      </c>
      <c r="P553">
        <f t="shared" si="48"/>
        <v>1.1965907271797829E-2</v>
      </c>
      <c r="Q553" t="str">
        <f t="shared" si="52"/>
        <v>Malignant</v>
      </c>
      <c r="R553" s="70" t="str">
        <f t="shared" si="53"/>
        <v>Yes</v>
      </c>
    </row>
    <row r="554" spans="1:18" x14ac:dyDescent="0.35">
      <c r="A554" s="1">
        <v>6</v>
      </c>
      <c r="B554">
        <v>1287971</v>
      </c>
      <c r="C554">
        <v>3</v>
      </c>
      <c r="D554">
        <v>1</v>
      </c>
      <c r="E554">
        <v>1</v>
      </c>
      <c r="F554">
        <v>1</v>
      </c>
      <c r="G554">
        <v>2</v>
      </c>
      <c r="H554">
        <v>1</v>
      </c>
      <c r="I554">
        <v>2</v>
      </c>
      <c r="J554">
        <v>1</v>
      </c>
      <c r="K554">
        <v>1</v>
      </c>
      <c r="L554" s="2" t="s">
        <v>213</v>
      </c>
      <c r="M554" s="2">
        <f t="shared" si="49"/>
        <v>1</v>
      </c>
      <c r="N554" s="4">
        <f t="shared" si="50"/>
        <v>-5.4849477252529599</v>
      </c>
      <c r="O554">
        <f t="shared" si="51"/>
        <v>4.1316109197195158E-3</v>
      </c>
      <c r="P554">
        <f t="shared" si="48"/>
        <v>5.4890878948593187</v>
      </c>
      <c r="Q554" t="str">
        <f t="shared" si="52"/>
        <v>Benign</v>
      </c>
      <c r="R554" s="70" t="str">
        <f t="shared" si="53"/>
        <v>Yes</v>
      </c>
    </row>
    <row r="555" spans="1:18" x14ac:dyDescent="0.35">
      <c r="A555" s="1">
        <v>6</v>
      </c>
      <c r="B555">
        <v>1289391</v>
      </c>
      <c r="C555">
        <v>1</v>
      </c>
      <c r="D555">
        <v>1</v>
      </c>
      <c r="E555">
        <v>1</v>
      </c>
      <c r="F555">
        <v>1</v>
      </c>
      <c r="G555">
        <v>2</v>
      </c>
      <c r="H555">
        <v>1</v>
      </c>
      <c r="I555">
        <v>3</v>
      </c>
      <c r="J555">
        <v>1</v>
      </c>
      <c r="K555">
        <v>1</v>
      </c>
      <c r="L555" s="2" t="s">
        <v>213</v>
      </c>
      <c r="M555" s="2">
        <f t="shared" si="49"/>
        <v>1</v>
      </c>
      <c r="N555" s="4">
        <f t="shared" si="50"/>
        <v>-6.141047517655335</v>
      </c>
      <c r="O555">
        <f t="shared" si="51"/>
        <v>2.1480434563470588E-3</v>
      </c>
      <c r="P555">
        <f t="shared" si="48"/>
        <v>6.1431978714661142</v>
      </c>
      <c r="Q555" t="str">
        <f t="shared" si="52"/>
        <v>Benign</v>
      </c>
      <c r="R555" s="70" t="str">
        <f t="shared" si="53"/>
        <v>Yes</v>
      </c>
    </row>
    <row r="556" spans="1:18" x14ac:dyDescent="0.35">
      <c r="A556" s="1">
        <v>6</v>
      </c>
      <c r="B556">
        <v>1299924</v>
      </c>
      <c r="C556">
        <v>3</v>
      </c>
      <c r="D556">
        <v>2</v>
      </c>
      <c r="E556">
        <v>2</v>
      </c>
      <c r="F556">
        <v>2</v>
      </c>
      <c r="G556">
        <v>2</v>
      </c>
      <c r="H556">
        <v>1</v>
      </c>
      <c r="I556">
        <v>4</v>
      </c>
      <c r="J556">
        <v>2</v>
      </c>
      <c r="K556">
        <v>1</v>
      </c>
      <c r="L556" s="2" t="s">
        <v>213</v>
      </c>
      <c r="M556" s="2">
        <f t="shared" si="49"/>
        <v>1</v>
      </c>
      <c r="N556" s="4">
        <f t="shared" si="50"/>
        <v>-3.909063293070429</v>
      </c>
      <c r="O556">
        <f t="shared" si="51"/>
        <v>1.9664819768718565E-2</v>
      </c>
      <c r="P556">
        <f t="shared" si="48"/>
        <v>3.9289240382195114</v>
      </c>
      <c r="Q556" t="str">
        <f t="shared" si="52"/>
        <v>Benign</v>
      </c>
      <c r="R556" s="70" t="str">
        <f t="shared" si="53"/>
        <v>Yes</v>
      </c>
    </row>
    <row r="557" spans="1:18" x14ac:dyDescent="0.35">
      <c r="A557" s="1">
        <v>6</v>
      </c>
      <c r="B557">
        <v>1306339</v>
      </c>
      <c r="C557">
        <v>4</v>
      </c>
      <c r="D557">
        <v>4</v>
      </c>
      <c r="E557">
        <v>2</v>
      </c>
      <c r="F557">
        <v>1</v>
      </c>
      <c r="G557">
        <v>2</v>
      </c>
      <c r="H557">
        <v>5</v>
      </c>
      <c r="I557">
        <v>2</v>
      </c>
      <c r="J557">
        <v>1</v>
      </c>
      <c r="K557">
        <v>2</v>
      </c>
      <c r="L557" s="2" t="s">
        <v>213</v>
      </c>
      <c r="M557" s="2">
        <f t="shared" si="49"/>
        <v>1</v>
      </c>
      <c r="N557" s="4">
        <f t="shared" si="50"/>
        <v>-2.3415596596223036</v>
      </c>
      <c r="O557">
        <f t="shared" si="51"/>
        <v>8.7738998027535375E-2</v>
      </c>
      <c r="P557">
        <f t="shared" si="48"/>
        <v>2.4333888031003017</v>
      </c>
      <c r="Q557" t="str">
        <f t="shared" si="52"/>
        <v>Benign</v>
      </c>
      <c r="R557" s="70" t="str">
        <f t="shared" si="53"/>
        <v>Yes</v>
      </c>
    </row>
    <row r="558" spans="1:18" x14ac:dyDescent="0.35">
      <c r="A558" s="1">
        <v>6</v>
      </c>
      <c r="B558">
        <v>1313658</v>
      </c>
      <c r="C558">
        <v>3</v>
      </c>
      <c r="D558">
        <v>1</v>
      </c>
      <c r="E558">
        <v>1</v>
      </c>
      <c r="F558">
        <v>1</v>
      </c>
      <c r="G558">
        <v>2</v>
      </c>
      <c r="H558">
        <v>1</v>
      </c>
      <c r="I558">
        <v>1</v>
      </c>
      <c r="J558">
        <v>1</v>
      </c>
      <c r="K558">
        <v>1</v>
      </c>
      <c r="L558" s="2" t="s">
        <v>213</v>
      </c>
      <c r="M558" s="2">
        <f t="shared" si="49"/>
        <v>1</v>
      </c>
      <c r="N558" s="4">
        <f t="shared" si="50"/>
        <v>-5.9030740628057616</v>
      </c>
      <c r="O558">
        <f t="shared" si="51"/>
        <v>2.7235982774057449E-3</v>
      </c>
      <c r="P558">
        <f t="shared" si="48"/>
        <v>5.9058013768252815</v>
      </c>
      <c r="Q558" t="str">
        <f t="shared" si="52"/>
        <v>Benign</v>
      </c>
      <c r="R558" s="70" t="str">
        <f t="shared" si="53"/>
        <v>Yes</v>
      </c>
    </row>
    <row r="559" spans="1:18" x14ac:dyDescent="0.35">
      <c r="A559" s="1">
        <v>6</v>
      </c>
      <c r="B559">
        <v>1313982</v>
      </c>
      <c r="C559">
        <v>4</v>
      </c>
      <c r="D559">
        <v>3</v>
      </c>
      <c r="E559">
        <v>1</v>
      </c>
      <c r="F559">
        <v>1</v>
      </c>
      <c r="G559">
        <v>2</v>
      </c>
      <c r="H559">
        <v>1</v>
      </c>
      <c r="I559">
        <v>4</v>
      </c>
      <c r="J559">
        <v>8</v>
      </c>
      <c r="K559">
        <v>1</v>
      </c>
      <c r="L559" s="2" t="s">
        <v>213</v>
      </c>
      <c r="M559" s="2">
        <f t="shared" si="49"/>
        <v>1</v>
      </c>
      <c r="N559" s="4">
        <f t="shared" si="50"/>
        <v>-2.9412680030957912</v>
      </c>
      <c r="O559">
        <f t="shared" si="51"/>
        <v>5.0150836471445033E-2</v>
      </c>
      <c r="P559">
        <f t="shared" si="48"/>
        <v>2.9927200853225635</v>
      </c>
      <c r="Q559" t="str">
        <f t="shared" si="52"/>
        <v>Benign</v>
      </c>
      <c r="R559" s="70" t="str">
        <f t="shared" si="53"/>
        <v>Yes</v>
      </c>
    </row>
    <row r="560" spans="1:18" x14ac:dyDescent="0.35">
      <c r="A560" s="1">
        <v>6</v>
      </c>
      <c r="B560">
        <v>1321264</v>
      </c>
      <c r="C560">
        <v>5</v>
      </c>
      <c r="D560">
        <v>2</v>
      </c>
      <c r="E560">
        <v>2</v>
      </c>
      <c r="F560">
        <v>2</v>
      </c>
      <c r="G560">
        <v>1</v>
      </c>
      <c r="H560">
        <v>1</v>
      </c>
      <c r="I560">
        <v>2</v>
      </c>
      <c r="J560">
        <v>1</v>
      </c>
      <c r="K560">
        <v>1</v>
      </c>
      <c r="L560" s="2" t="s">
        <v>213</v>
      </c>
      <c r="M560" s="2">
        <f t="shared" si="49"/>
        <v>1</v>
      </c>
      <c r="N560" s="4">
        <f t="shared" si="50"/>
        <v>-3.8891191042687634</v>
      </c>
      <c r="O560">
        <f t="shared" si="51"/>
        <v>2.0053012101128517E-2</v>
      </c>
      <c r="P560">
        <f t="shared" si="48"/>
        <v>3.9093759070301584</v>
      </c>
      <c r="Q560" t="str">
        <f t="shared" si="52"/>
        <v>Benign</v>
      </c>
      <c r="R560" s="70" t="str">
        <f t="shared" si="53"/>
        <v>Yes</v>
      </c>
    </row>
    <row r="561" spans="1:18" x14ac:dyDescent="0.35">
      <c r="A561" s="1">
        <v>6</v>
      </c>
      <c r="B561">
        <v>1321321</v>
      </c>
      <c r="C561">
        <v>5</v>
      </c>
      <c r="D561">
        <v>1</v>
      </c>
      <c r="E561">
        <v>1</v>
      </c>
      <c r="F561">
        <v>3</v>
      </c>
      <c r="G561">
        <v>2</v>
      </c>
      <c r="H561">
        <v>1</v>
      </c>
      <c r="I561">
        <v>1</v>
      </c>
      <c r="J561">
        <v>1</v>
      </c>
      <c r="K561">
        <v>1</v>
      </c>
      <c r="L561" s="2" t="s">
        <v>213</v>
      </c>
      <c r="M561" s="2">
        <f t="shared" si="49"/>
        <v>1</v>
      </c>
      <c r="N561" s="4">
        <f t="shared" si="50"/>
        <v>-4.3519062336741507</v>
      </c>
      <c r="O561">
        <f t="shared" si="51"/>
        <v>1.2718391339020783E-2</v>
      </c>
      <c r="P561">
        <f t="shared" si="48"/>
        <v>4.3647061961259084</v>
      </c>
      <c r="Q561" t="str">
        <f t="shared" si="52"/>
        <v>Benign</v>
      </c>
      <c r="R561" s="70" t="str">
        <f t="shared" si="53"/>
        <v>Yes</v>
      </c>
    </row>
    <row r="562" spans="1:18" x14ac:dyDescent="0.35">
      <c r="A562" s="1">
        <v>6</v>
      </c>
      <c r="B562">
        <v>1321348</v>
      </c>
      <c r="C562">
        <v>2</v>
      </c>
      <c r="D562">
        <v>1</v>
      </c>
      <c r="E562">
        <v>1</v>
      </c>
      <c r="F562">
        <v>1</v>
      </c>
      <c r="G562">
        <v>2</v>
      </c>
      <c r="H562">
        <v>1</v>
      </c>
      <c r="I562">
        <v>2</v>
      </c>
      <c r="J562">
        <v>1</v>
      </c>
      <c r="K562">
        <v>1</v>
      </c>
      <c r="L562" s="2" t="s">
        <v>213</v>
      </c>
      <c r="M562" s="2">
        <f t="shared" si="49"/>
        <v>1</v>
      </c>
      <c r="N562" s="4">
        <f t="shared" si="50"/>
        <v>-6.0220607902305483</v>
      </c>
      <c r="O562">
        <f t="shared" si="51"/>
        <v>2.4188029180109969E-3</v>
      </c>
      <c r="P562">
        <f t="shared" si="48"/>
        <v>6.024482523178067</v>
      </c>
      <c r="Q562" t="str">
        <f t="shared" si="52"/>
        <v>Benign</v>
      </c>
      <c r="R562" s="70" t="str">
        <f t="shared" si="53"/>
        <v>Yes</v>
      </c>
    </row>
    <row r="563" spans="1:18" x14ac:dyDescent="0.35">
      <c r="A563" s="1">
        <v>6</v>
      </c>
      <c r="B563">
        <v>1321931</v>
      </c>
      <c r="C563">
        <v>5</v>
      </c>
      <c r="D563">
        <v>1</v>
      </c>
      <c r="E563">
        <v>1</v>
      </c>
      <c r="F563">
        <v>1</v>
      </c>
      <c r="G563">
        <v>2</v>
      </c>
      <c r="H563">
        <v>1</v>
      </c>
      <c r="I563">
        <v>2</v>
      </c>
      <c r="J563">
        <v>1</v>
      </c>
      <c r="K563">
        <v>1</v>
      </c>
      <c r="L563" s="2" t="s">
        <v>213</v>
      </c>
      <c r="M563" s="2">
        <f t="shared" si="49"/>
        <v>1</v>
      </c>
      <c r="N563" s="4">
        <f t="shared" si="50"/>
        <v>-4.4107215952977841</v>
      </c>
      <c r="O563">
        <f t="shared" si="51"/>
        <v>1.2000645607917176E-2</v>
      </c>
      <c r="P563">
        <f t="shared" si="48"/>
        <v>4.4227948299815756</v>
      </c>
      <c r="Q563" t="str">
        <f t="shared" si="52"/>
        <v>Benign</v>
      </c>
      <c r="R563" s="70" t="str">
        <f t="shared" si="53"/>
        <v>Yes</v>
      </c>
    </row>
    <row r="564" spans="1:18" x14ac:dyDescent="0.35">
      <c r="A564" s="1">
        <v>6</v>
      </c>
      <c r="B564">
        <v>1321942</v>
      </c>
      <c r="C564">
        <v>5</v>
      </c>
      <c r="D564">
        <v>1</v>
      </c>
      <c r="E564">
        <v>1</v>
      </c>
      <c r="F564">
        <v>1</v>
      </c>
      <c r="G564">
        <v>2</v>
      </c>
      <c r="H564">
        <v>1</v>
      </c>
      <c r="I564">
        <v>3</v>
      </c>
      <c r="J564">
        <v>1</v>
      </c>
      <c r="K564">
        <v>1</v>
      </c>
      <c r="L564" s="2" t="s">
        <v>213</v>
      </c>
      <c r="M564" s="2">
        <f t="shared" si="49"/>
        <v>1</v>
      </c>
      <c r="N564" s="4">
        <f t="shared" si="50"/>
        <v>-3.9925952577449824</v>
      </c>
      <c r="O564">
        <f t="shared" si="51"/>
        <v>1.811746562551925E-2</v>
      </c>
      <c r="P564">
        <f t="shared" si="48"/>
        <v>4.010878854290806</v>
      </c>
      <c r="Q564" t="str">
        <f t="shared" si="52"/>
        <v>Benign</v>
      </c>
      <c r="R564" s="70" t="str">
        <f t="shared" si="53"/>
        <v>Yes</v>
      </c>
    </row>
    <row r="565" spans="1:18" x14ac:dyDescent="0.35">
      <c r="A565" s="1">
        <v>6</v>
      </c>
      <c r="B565">
        <v>1321942</v>
      </c>
      <c r="C565">
        <v>5</v>
      </c>
      <c r="D565">
        <v>1</v>
      </c>
      <c r="E565">
        <v>1</v>
      </c>
      <c r="F565">
        <v>1</v>
      </c>
      <c r="G565">
        <v>2</v>
      </c>
      <c r="H565">
        <v>1</v>
      </c>
      <c r="I565">
        <v>3</v>
      </c>
      <c r="J565">
        <v>1</v>
      </c>
      <c r="K565">
        <v>1</v>
      </c>
      <c r="L565" s="2" t="s">
        <v>213</v>
      </c>
      <c r="M565" s="2">
        <f t="shared" si="49"/>
        <v>1</v>
      </c>
      <c r="N565" s="4">
        <f t="shared" si="50"/>
        <v>-3.9925952577449824</v>
      </c>
      <c r="O565">
        <f t="shared" si="51"/>
        <v>1.811746562551925E-2</v>
      </c>
      <c r="P565">
        <f t="shared" si="48"/>
        <v>4.010878854290806</v>
      </c>
      <c r="Q565" t="str">
        <f t="shared" si="52"/>
        <v>Benign</v>
      </c>
      <c r="R565" s="70" t="str">
        <f t="shared" si="53"/>
        <v>Yes</v>
      </c>
    </row>
    <row r="566" spans="1:18" x14ac:dyDescent="0.35">
      <c r="A566" s="1">
        <v>6</v>
      </c>
      <c r="B566">
        <v>1328331</v>
      </c>
      <c r="C566">
        <v>1</v>
      </c>
      <c r="D566">
        <v>1</v>
      </c>
      <c r="E566">
        <v>1</v>
      </c>
      <c r="F566">
        <v>1</v>
      </c>
      <c r="G566">
        <v>2</v>
      </c>
      <c r="H566">
        <v>1</v>
      </c>
      <c r="I566">
        <v>3</v>
      </c>
      <c r="J566">
        <v>1</v>
      </c>
      <c r="K566">
        <v>1</v>
      </c>
      <c r="L566" s="2" t="s">
        <v>213</v>
      </c>
      <c r="M566" s="2">
        <f t="shared" si="49"/>
        <v>1</v>
      </c>
      <c r="N566" s="4">
        <f t="shared" si="50"/>
        <v>-6.141047517655335</v>
      </c>
      <c r="O566">
        <f t="shared" si="51"/>
        <v>2.1480434563470588E-3</v>
      </c>
      <c r="P566">
        <f t="shared" si="48"/>
        <v>6.1431978714661142</v>
      </c>
      <c r="Q566" t="str">
        <f t="shared" si="52"/>
        <v>Benign</v>
      </c>
      <c r="R566" s="70" t="str">
        <f t="shared" si="53"/>
        <v>Yes</v>
      </c>
    </row>
    <row r="567" spans="1:18" x14ac:dyDescent="0.35">
      <c r="A567" s="1">
        <v>6</v>
      </c>
      <c r="B567">
        <v>1328755</v>
      </c>
      <c r="C567">
        <v>3</v>
      </c>
      <c r="D567">
        <v>1</v>
      </c>
      <c r="E567">
        <v>1</v>
      </c>
      <c r="F567">
        <v>1</v>
      </c>
      <c r="G567">
        <v>2</v>
      </c>
      <c r="H567">
        <v>1</v>
      </c>
      <c r="I567">
        <v>2</v>
      </c>
      <c r="J567">
        <v>1</v>
      </c>
      <c r="K567">
        <v>1</v>
      </c>
      <c r="L567" s="2" t="s">
        <v>213</v>
      </c>
      <c r="M567" s="2">
        <f t="shared" si="49"/>
        <v>1</v>
      </c>
      <c r="N567" s="4">
        <f t="shared" si="50"/>
        <v>-5.4849477252529599</v>
      </c>
      <c r="O567">
        <f t="shared" si="51"/>
        <v>4.1316109197195158E-3</v>
      </c>
      <c r="P567">
        <f t="shared" si="48"/>
        <v>5.4890878948593187</v>
      </c>
      <c r="Q567" t="str">
        <f t="shared" si="52"/>
        <v>Benign</v>
      </c>
      <c r="R567" s="70" t="str">
        <f t="shared" si="53"/>
        <v>Yes</v>
      </c>
    </row>
    <row r="568" spans="1:18" x14ac:dyDescent="0.35">
      <c r="A568" s="1">
        <v>6</v>
      </c>
      <c r="B568">
        <v>1331405</v>
      </c>
      <c r="C568">
        <v>4</v>
      </c>
      <c r="D568">
        <v>1</v>
      </c>
      <c r="E568">
        <v>1</v>
      </c>
      <c r="F568">
        <v>1</v>
      </c>
      <c r="G568">
        <v>2</v>
      </c>
      <c r="H568">
        <v>1</v>
      </c>
      <c r="I568">
        <v>3</v>
      </c>
      <c r="J568">
        <v>2</v>
      </c>
      <c r="K568">
        <v>1</v>
      </c>
      <c r="L568" s="2" t="s">
        <v>213</v>
      </c>
      <c r="M568" s="2">
        <f t="shared" si="49"/>
        <v>1</v>
      </c>
      <c r="N568" s="4">
        <f t="shared" si="50"/>
        <v>-4.3659818735636673</v>
      </c>
      <c r="O568">
        <f t="shared" si="51"/>
        <v>1.2542855545689692E-2</v>
      </c>
      <c r="P568">
        <f t="shared" si="48"/>
        <v>4.3786040547332004</v>
      </c>
      <c r="Q568" t="str">
        <f t="shared" si="52"/>
        <v>Benign</v>
      </c>
      <c r="R568" s="70" t="str">
        <f t="shared" si="53"/>
        <v>Yes</v>
      </c>
    </row>
    <row r="569" spans="1:18" x14ac:dyDescent="0.35">
      <c r="A569" s="1">
        <v>6</v>
      </c>
      <c r="B569">
        <v>1331412</v>
      </c>
      <c r="C569">
        <v>5</v>
      </c>
      <c r="D569">
        <v>7</v>
      </c>
      <c r="E569">
        <v>10</v>
      </c>
      <c r="F569">
        <v>10</v>
      </c>
      <c r="G569">
        <v>5</v>
      </c>
      <c r="H569">
        <v>10</v>
      </c>
      <c r="I569">
        <v>10</v>
      </c>
      <c r="J569">
        <v>10</v>
      </c>
      <c r="K569">
        <v>1</v>
      </c>
      <c r="L569" s="2" t="s">
        <v>2</v>
      </c>
      <c r="M569" s="2">
        <f t="shared" si="49"/>
        <v>1</v>
      </c>
      <c r="N569" s="4">
        <f t="shared" si="50"/>
        <v>9.5762388897317692</v>
      </c>
      <c r="O569">
        <f t="shared" si="51"/>
        <v>0.99993064749180383</v>
      </c>
      <c r="P569">
        <f t="shared" si="48"/>
        <v>6.9354913192566542E-5</v>
      </c>
      <c r="Q569" t="str">
        <f t="shared" si="52"/>
        <v>Malignant</v>
      </c>
      <c r="R569" s="70" t="str">
        <f t="shared" si="53"/>
        <v>Yes</v>
      </c>
    </row>
    <row r="570" spans="1:18" x14ac:dyDescent="0.35">
      <c r="A570" s="1">
        <v>6</v>
      </c>
      <c r="B570">
        <v>1333104</v>
      </c>
      <c r="C570">
        <v>3</v>
      </c>
      <c r="D570">
        <v>1</v>
      </c>
      <c r="E570">
        <v>2</v>
      </c>
      <c r="F570">
        <v>1</v>
      </c>
      <c r="G570">
        <v>2</v>
      </c>
      <c r="H570">
        <v>1</v>
      </c>
      <c r="I570">
        <v>3</v>
      </c>
      <c r="J570">
        <v>1</v>
      </c>
      <c r="K570">
        <v>1</v>
      </c>
      <c r="L570" s="2" t="s">
        <v>213</v>
      </c>
      <c r="M570" s="2">
        <f t="shared" si="49"/>
        <v>1</v>
      </c>
      <c r="N570" s="4">
        <f t="shared" si="50"/>
        <v>-4.7415013483511768</v>
      </c>
      <c r="O570">
        <f t="shared" si="51"/>
        <v>8.6500598660029116E-3</v>
      </c>
      <c r="P570">
        <f t="shared" si="48"/>
        <v>4.7501890371371065</v>
      </c>
      <c r="Q570" t="str">
        <f t="shared" si="52"/>
        <v>Benign</v>
      </c>
      <c r="R570" s="70" t="str">
        <f t="shared" si="53"/>
        <v>Yes</v>
      </c>
    </row>
    <row r="571" spans="1:18" x14ac:dyDescent="0.35">
      <c r="A571" s="1">
        <v>6</v>
      </c>
      <c r="B571">
        <v>1334071</v>
      </c>
      <c r="C571">
        <v>4</v>
      </c>
      <c r="D571">
        <v>1</v>
      </c>
      <c r="E571">
        <v>1</v>
      </c>
      <c r="F571">
        <v>1</v>
      </c>
      <c r="G571">
        <v>2</v>
      </c>
      <c r="H571">
        <v>3</v>
      </c>
      <c r="I571">
        <v>2</v>
      </c>
      <c r="J571">
        <v>1</v>
      </c>
      <c r="K571">
        <v>1</v>
      </c>
      <c r="L571" s="2" t="s">
        <v>213</v>
      </c>
      <c r="M571" s="2">
        <f t="shared" si="49"/>
        <v>1</v>
      </c>
      <c r="N571" s="4">
        <f t="shared" si="50"/>
        <v>-4.0903460431219827</v>
      </c>
      <c r="O571">
        <f t="shared" si="51"/>
        <v>1.6458042365638515E-2</v>
      </c>
      <c r="P571">
        <f t="shared" si="48"/>
        <v>4.1069410236350485</v>
      </c>
      <c r="Q571" t="str">
        <f t="shared" si="52"/>
        <v>Benign</v>
      </c>
      <c r="R571" s="70" t="str">
        <f t="shared" si="53"/>
        <v>Yes</v>
      </c>
    </row>
    <row r="572" spans="1:18" x14ac:dyDescent="0.35">
      <c r="A572" s="1">
        <v>6</v>
      </c>
      <c r="B572">
        <v>1343068</v>
      </c>
      <c r="C572">
        <v>8</v>
      </c>
      <c r="D572">
        <v>4</v>
      </c>
      <c r="E572">
        <v>4</v>
      </c>
      <c r="F572">
        <v>1</v>
      </c>
      <c r="G572">
        <v>6</v>
      </c>
      <c r="H572">
        <v>10</v>
      </c>
      <c r="I572">
        <v>2</v>
      </c>
      <c r="J572">
        <v>5</v>
      </c>
      <c r="K572">
        <v>2</v>
      </c>
      <c r="L572" s="2" t="s">
        <v>2</v>
      </c>
      <c r="M572" s="2">
        <f t="shared" si="49"/>
        <v>1</v>
      </c>
      <c r="N572" s="4">
        <f t="shared" si="50"/>
        <v>3.4733712860611163</v>
      </c>
      <c r="O572">
        <f t="shared" si="51"/>
        <v>0.96992053072938389</v>
      </c>
      <c r="P572">
        <f t="shared" si="48"/>
        <v>3.0541137924024721E-2</v>
      </c>
      <c r="Q572" t="str">
        <f t="shared" si="52"/>
        <v>Malignant</v>
      </c>
      <c r="R572" s="70" t="str">
        <f t="shared" si="53"/>
        <v>Yes</v>
      </c>
    </row>
    <row r="573" spans="1:18" x14ac:dyDescent="0.35">
      <c r="A573" s="1">
        <v>6</v>
      </c>
      <c r="B573">
        <v>1343374</v>
      </c>
      <c r="C573">
        <v>10</v>
      </c>
      <c r="D573">
        <v>10</v>
      </c>
      <c r="E573">
        <v>8</v>
      </c>
      <c r="F573">
        <v>10</v>
      </c>
      <c r="G573">
        <v>6</v>
      </c>
      <c r="H573">
        <v>5</v>
      </c>
      <c r="I573">
        <v>10</v>
      </c>
      <c r="J573">
        <v>3</v>
      </c>
      <c r="K573">
        <v>1</v>
      </c>
      <c r="L573" s="2" t="s">
        <v>2</v>
      </c>
      <c r="M573" s="2">
        <f t="shared" si="49"/>
        <v>1</v>
      </c>
      <c r="N573" s="4">
        <f t="shared" si="50"/>
        <v>8.4120035227574235</v>
      </c>
      <c r="O573">
        <f t="shared" si="51"/>
        <v>0.99977786509541389</v>
      </c>
      <c r="P573">
        <f t="shared" si="48"/>
        <v>2.2215958019830841E-4</v>
      </c>
      <c r="Q573" t="str">
        <f t="shared" si="52"/>
        <v>Malignant</v>
      </c>
      <c r="R573" s="70" t="str">
        <f t="shared" si="53"/>
        <v>Yes</v>
      </c>
    </row>
    <row r="574" spans="1:18" x14ac:dyDescent="0.35">
      <c r="A574" s="1">
        <v>6</v>
      </c>
      <c r="B574">
        <v>1344121</v>
      </c>
      <c r="C574">
        <v>8</v>
      </c>
      <c r="D574">
        <v>10</v>
      </c>
      <c r="E574">
        <v>4</v>
      </c>
      <c r="F574">
        <v>4</v>
      </c>
      <c r="G574">
        <v>8</v>
      </c>
      <c r="H574">
        <v>10</v>
      </c>
      <c r="I574">
        <v>8</v>
      </c>
      <c r="J574">
        <v>2</v>
      </c>
      <c r="K574">
        <v>1</v>
      </c>
      <c r="L574" s="2" t="s">
        <v>2</v>
      </c>
      <c r="M574" s="2">
        <f t="shared" si="49"/>
        <v>1</v>
      </c>
      <c r="N574" s="4">
        <f t="shared" si="50"/>
        <v>5.8580201902739866</v>
      </c>
      <c r="O574">
        <f t="shared" si="51"/>
        <v>0.99715124439906011</v>
      </c>
      <c r="P574">
        <f t="shared" si="48"/>
        <v>2.8528210279511906E-3</v>
      </c>
      <c r="Q574" t="str">
        <f t="shared" si="52"/>
        <v>Malignant</v>
      </c>
      <c r="R574" s="70" t="str">
        <f t="shared" si="53"/>
        <v>Yes</v>
      </c>
    </row>
    <row r="575" spans="1:18" x14ac:dyDescent="0.35">
      <c r="A575" s="1">
        <v>6</v>
      </c>
      <c r="B575">
        <v>142932</v>
      </c>
      <c r="C575">
        <v>7</v>
      </c>
      <c r="D575">
        <v>6</v>
      </c>
      <c r="E575">
        <v>10</v>
      </c>
      <c r="F575">
        <v>5</v>
      </c>
      <c r="G575">
        <v>3</v>
      </c>
      <c r="H575">
        <v>10</v>
      </c>
      <c r="I575">
        <v>9</v>
      </c>
      <c r="J575">
        <v>10</v>
      </c>
      <c r="K575">
        <v>2</v>
      </c>
      <c r="L575" s="2" t="s">
        <v>2</v>
      </c>
      <c r="M575" s="2">
        <f t="shared" si="49"/>
        <v>1</v>
      </c>
      <c r="N575" s="4">
        <f t="shared" si="50"/>
        <v>9.4488988514890586</v>
      </c>
      <c r="O575">
        <f t="shared" si="51"/>
        <v>0.999921229943317</v>
      </c>
      <c r="P575">
        <f t="shared" si="48"/>
        <v>7.8773159206837397E-5</v>
      </c>
      <c r="Q575" t="str">
        <f t="shared" si="52"/>
        <v>Malignant</v>
      </c>
      <c r="R575" s="70" t="str">
        <f t="shared" si="53"/>
        <v>Yes</v>
      </c>
    </row>
    <row r="576" spans="1:18" x14ac:dyDescent="0.35">
      <c r="A576" s="1">
        <v>6</v>
      </c>
      <c r="B576">
        <v>183936</v>
      </c>
      <c r="C576">
        <v>3</v>
      </c>
      <c r="D576">
        <v>1</v>
      </c>
      <c r="E576">
        <v>1</v>
      </c>
      <c r="F576">
        <v>1</v>
      </c>
      <c r="G576">
        <v>2</v>
      </c>
      <c r="H576">
        <v>1</v>
      </c>
      <c r="I576">
        <v>2</v>
      </c>
      <c r="J576">
        <v>1</v>
      </c>
      <c r="K576">
        <v>1</v>
      </c>
      <c r="L576" s="2" t="s">
        <v>213</v>
      </c>
      <c r="M576" s="2">
        <f t="shared" si="49"/>
        <v>1</v>
      </c>
      <c r="N576" s="4">
        <f t="shared" si="50"/>
        <v>-5.4849477252529599</v>
      </c>
      <c r="O576">
        <f t="shared" si="51"/>
        <v>4.1316109197195158E-3</v>
      </c>
      <c r="P576">
        <f t="shared" si="48"/>
        <v>5.4890878948593187</v>
      </c>
      <c r="Q576" t="str">
        <f t="shared" si="52"/>
        <v>Benign</v>
      </c>
      <c r="R576" s="70" t="str">
        <f t="shared" si="53"/>
        <v>Yes</v>
      </c>
    </row>
    <row r="577" spans="1:18" x14ac:dyDescent="0.35">
      <c r="A577" s="1">
        <v>6</v>
      </c>
      <c r="B577">
        <v>324382</v>
      </c>
      <c r="C577">
        <v>1</v>
      </c>
      <c r="D577">
        <v>1</v>
      </c>
      <c r="E577">
        <v>1</v>
      </c>
      <c r="F577">
        <v>1</v>
      </c>
      <c r="G577">
        <v>2</v>
      </c>
      <c r="H577">
        <v>1</v>
      </c>
      <c r="I577">
        <v>2</v>
      </c>
      <c r="J577">
        <v>1</v>
      </c>
      <c r="K577">
        <v>1</v>
      </c>
      <c r="L577" s="2" t="s">
        <v>213</v>
      </c>
      <c r="M577" s="2">
        <f t="shared" si="49"/>
        <v>1</v>
      </c>
      <c r="N577" s="4">
        <f t="shared" si="50"/>
        <v>-6.5591738552081367</v>
      </c>
      <c r="O577">
        <f t="shared" si="51"/>
        <v>1.4150507142749963E-3</v>
      </c>
      <c r="P577">
        <f t="shared" si="48"/>
        <v>6.5605899080521617</v>
      </c>
      <c r="Q577" t="str">
        <f t="shared" si="52"/>
        <v>Benign</v>
      </c>
      <c r="R577" s="70" t="str">
        <f t="shared" si="53"/>
        <v>Yes</v>
      </c>
    </row>
    <row r="578" spans="1:18" x14ac:dyDescent="0.35">
      <c r="A578" s="1">
        <v>6</v>
      </c>
      <c r="B578">
        <v>378275</v>
      </c>
      <c r="C578">
        <v>10</v>
      </c>
      <c r="D578">
        <v>9</v>
      </c>
      <c r="E578">
        <v>7</v>
      </c>
      <c r="F578">
        <v>3</v>
      </c>
      <c r="G578">
        <v>4</v>
      </c>
      <c r="H578">
        <v>2</v>
      </c>
      <c r="I578">
        <v>7</v>
      </c>
      <c r="J578">
        <v>7</v>
      </c>
      <c r="K578">
        <v>1</v>
      </c>
      <c r="L578" s="2" t="s">
        <v>2</v>
      </c>
      <c r="M578" s="2">
        <f t="shared" si="49"/>
        <v>1</v>
      </c>
      <c r="N578" s="4">
        <f t="shared" si="50"/>
        <v>4.4109613417792151</v>
      </c>
      <c r="O578">
        <f t="shared" si="51"/>
        <v>0.98800219664488786</v>
      </c>
      <c r="P578">
        <f t="shared" si="48"/>
        <v>1.2070357911955532E-2</v>
      </c>
      <c r="Q578" t="str">
        <f t="shared" si="52"/>
        <v>Malignant</v>
      </c>
      <c r="R578" s="70" t="str">
        <f t="shared" si="53"/>
        <v>Yes</v>
      </c>
    </row>
    <row r="579" spans="1:18" x14ac:dyDescent="0.35">
      <c r="A579" s="1">
        <v>6</v>
      </c>
      <c r="B579">
        <v>385103</v>
      </c>
      <c r="C579">
        <v>5</v>
      </c>
      <c r="D579">
        <v>1</v>
      </c>
      <c r="E579">
        <v>2</v>
      </c>
      <c r="F579">
        <v>1</v>
      </c>
      <c r="G579">
        <v>2</v>
      </c>
      <c r="H579">
        <v>1</v>
      </c>
      <c r="I579">
        <v>3</v>
      </c>
      <c r="J579">
        <v>1</v>
      </c>
      <c r="K579">
        <v>1</v>
      </c>
      <c r="L579" s="2" t="s">
        <v>213</v>
      </c>
      <c r="M579" s="2">
        <f t="shared" si="49"/>
        <v>1</v>
      </c>
      <c r="N579" s="4">
        <f t="shared" si="50"/>
        <v>-3.667275218396</v>
      </c>
      <c r="O579">
        <f t="shared" si="51"/>
        <v>2.4909641168024535E-2</v>
      </c>
      <c r="P579">
        <f t="shared" si="48"/>
        <v>3.6925003549493165</v>
      </c>
      <c r="Q579" t="str">
        <f t="shared" si="52"/>
        <v>Benign</v>
      </c>
      <c r="R579" s="70" t="str">
        <f t="shared" si="53"/>
        <v>Yes</v>
      </c>
    </row>
    <row r="580" spans="1:18" x14ac:dyDescent="0.35">
      <c r="A580" s="1">
        <v>6</v>
      </c>
      <c r="B580">
        <v>690557</v>
      </c>
      <c r="C580">
        <v>5</v>
      </c>
      <c r="D580">
        <v>1</v>
      </c>
      <c r="E580">
        <v>1</v>
      </c>
      <c r="F580">
        <v>1</v>
      </c>
      <c r="G580">
        <v>2</v>
      </c>
      <c r="H580">
        <v>1</v>
      </c>
      <c r="I580">
        <v>2</v>
      </c>
      <c r="J580">
        <v>1</v>
      </c>
      <c r="K580">
        <v>1</v>
      </c>
      <c r="L580" s="2" t="s">
        <v>213</v>
      </c>
      <c r="M580" s="2">
        <f t="shared" si="49"/>
        <v>1</v>
      </c>
      <c r="N580" s="4">
        <f t="shared" si="50"/>
        <v>-4.4107215952977841</v>
      </c>
      <c r="O580">
        <f t="shared" si="51"/>
        <v>1.2000645607917176E-2</v>
      </c>
      <c r="P580">
        <f t="shared" ref="P580:P643" si="54">(M580*LN(O580) + (1 -M580)*LN(1-O580))*(-1)</f>
        <v>4.4227948299815756</v>
      </c>
      <c r="Q580" t="str">
        <f t="shared" si="52"/>
        <v>Benign</v>
      </c>
      <c r="R580" s="70" t="str">
        <f t="shared" si="53"/>
        <v>Yes</v>
      </c>
    </row>
    <row r="581" spans="1:18" x14ac:dyDescent="0.35">
      <c r="A581" s="1">
        <v>6</v>
      </c>
      <c r="B581">
        <v>695091</v>
      </c>
      <c r="C581">
        <v>1</v>
      </c>
      <c r="D581">
        <v>1</v>
      </c>
      <c r="E581">
        <v>1</v>
      </c>
      <c r="F581">
        <v>1</v>
      </c>
      <c r="G581">
        <v>2</v>
      </c>
      <c r="H581">
        <v>1</v>
      </c>
      <c r="I581">
        <v>2</v>
      </c>
      <c r="J581">
        <v>1</v>
      </c>
      <c r="K581">
        <v>1</v>
      </c>
      <c r="L581" s="2" t="s">
        <v>213</v>
      </c>
      <c r="M581" s="2">
        <f t="shared" ref="M581:M644" si="55">IF(L581="Beneign",0,1)</f>
        <v>1</v>
      </c>
      <c r="N581" s="4">
        <f t="shared" ref="N581:N644" si="56">$B$2+SUMPRODUCT($C$2:$K$2,C581:K581)</f>
        <v>-6.5591738552081367</v>
      </c>
      <c r="O581">
        <f t="shared" ref="O581:O644" si="57">EXP(N581)/(1+EXP(N581))</f>
        <v>1.4150507142749963E-3</v>
      </c>
      <c r="P581">
        <f t="shared" si="54"/>
        <v>6.5605899080521617</v>
      </c>
      <c r="Q581" t="str">
        <f t="shared" ref="Q581:Q644" si="58">IF(O581&lt;$Q$2, "Benign", "Malignant")</f>
        <v>Benign</v>
      </c>
      <c r="R581" s="70" t="str">
        <f t="shared" ref="R581:R644" si="59">IF(L581=Q581,"Yes","No")</f>
        <v>Yes</v>
      </c>
    </row>
    <row r="582" spans="1:18" x14ac:dyDescent="0.35">
      <c r="A582" s="1">
        <v>6</v>
      </c>
      <c r="B582">
        <v>695219</v>
      </c>
      <c r="C582">
        <v>1</v>
      </c>
      <c r="D582">
        <v>1</v>
      </c>
      <c r="E582">
        <v>1</v>
      </c>
      <c r="F582">
        <v>1</v>
      </c>
      <c r="G582">
        <v>2</v>
      </c>
      <c r="H582">
        <v>1</v>
      </c>
      <c r="I582">
        <v>2</v>
      </c>
      <c r="J582">
        <v>1</v>
      </c>
      <c r="K582">
        <v>1</v>
      </c>
      <c r="L582" s="2" t="s">
        <v>213</v>
      </c>
      <c r="M582" s="2">
        <f t="shared" si="55"/>
        <v>1</v>
      </c>
      <c r="N582" s="4">
        <f t="shared" si="56"/>
        <v>-6.5591738552081367</v>
      </c>
      <c r="O582">
        <f t="shared" si="57"/>
        <v>1.4150507142749963E-3</v>
      </c>
      <c r="P582">
        <f t="shared" si="54"/>
        <v>6.5605899080521617</v>
      </c>
      <c r="Q582" t="str">
        <f t="shared" si="58"/>
        <v>Benign</v>
      </c>
      <c r="R582" s="70" t="str">
        <f t="shared" si="59"/>
        <v>Yes</v>
      </c>
    </row>
    <row r="583" spans="1:18" x14ac:dyDescent="0.35">
      <c r="A583" s="1">
        <v>6</v>
      </c>
      <c r="B583">
        <v>824249</v>
      </c>
      <c r="C583">
        <v>1</v>
      </c>
      <c r="D583">
        <v>1</v>
      </c>
      <c r="E583">
        <v>1</v>
      </c>
      <c r="F583">
        <v>1</v>
      </c>
      <c r="G583">
        <v>2</v>
      </c>
      <c r="H583">
        <v>1</v>
      </c>
      <c r="I583">
        <v>3</v>
      </c>
      <c r="J583">
        <v>1</v>
      </c>
      <c r="K583">
        <v>1</v>
      </c>
      <c r="L583" s="2" t="s">
        <v>213</v>
      </c>
      <c r="M583" s="2">
        <f t="shared" si="55"/>
        <v>1</v>
      </c>
      <c r="N583" s="4">
        <f t="shared" si="56"/>
        <v>-6.141047517655335</v>
      </c>
      <c r="O583">
        <f t="shared" si="57"/>
        <v>2.1480434563470588E-3</v>
      </c>
      <c r="P583">
        <f t="shared" si="54"/>
        <v>6.1431978714661142</v>
      </c>
      <c r="Q583" t="str">
        <f t="shared" si="58"/>
        <v>Benign</v>
      </c>
      <c r="R583" s="70" t="str">
        <f t="shared" si="59"/>
        <v>Yes</v>
      </c>
    </row>
    <row r="584" spans="1:18" x14ac:dyDescent="0.35">
      <c r="A584" s="1">
        <v>6</v>
      </c>
      <c r="B584">
        <v>871549</v>
      </c>
      <c r="C584">
        <v>5</v>
      </c>
      <c r="D584">
        <v>1</v>
      </c>
      <c r="E584">
        <v>2</v>
      </c>
      <c r="F584">
        <v>1</v>
      </c>
      <c r="G584">
        <v>2</v>
      </c>
      <c r="H584">
        <v>1</v>
      </c>
      <c r="I584">
        <v>2</v>
      </c>
      <c r="J584">
        <v>1</v>
      </c>
      <c r="K584">
        <v>1</v>
      </c>
      <c r="L584" s="2" t="s">
        <v>213</v>
      </c>
      <c r="M584" s="2">
        <f t="shared" si="55"/>
        <v>1</v>
      </c>
      <c r="N584" s="4">
        <f t="shared" si="56"/>
        <v>-4.0854015559488017</v>
      </c>
      <c r="O584">
        <f t="shared" si="57"/>
        <v>1.6538271299077485E-2</v>
      </c>
      <c r="P584">
        <f t="shared" si="54"/>
        <v>4.1020781112286473</v>
      </c>
      <c r="Q584" t="str">
        <f t="shared" si="58"/>
        <v>Benign</v>
      </c>
      <c r="R584" s="70" t="str">
        <f t="shared" si="59"/>
        <v>Yes</v>
      </c>
    </row>
    <row r="585" spans="1:18" x14ac:dyDescent="0.35">
      <c r="A585" s="1">
        <v>6</v>
      </c>
      <c r="B585">
        <v>878358</v>
      </c>
      <c r="C585">
        <v>5</v>
      </c>
      <c r="D585">
        <v>7</v>
      </c>
      <c r="E585">
        <v>10</v>
      </c>
      <c r="F585">
        <v>6</v>
      </c>
      <c r="G585">
        <v>5</v>
      </c>
      <c r="H585">
        <v>10</v>
      </c>
      <c r="I585">
        <v>7</v>
      </c>
      <c r="J585">
        <v>5</v>
      </c>
      <c r="K585">
        <v>1</v>
      </c>
      <c r="L585" s="2" t="s">
        <v>2</v>
      </c>
      <c r="M585" s="2">
        <f t="shared" si="55"/>
        <v>1</v>
      </c>
      <c r="N585" s="4">
        <f t="shared" si="56"/>
        <v>6.549344232925975</v>
      </c>
      <c r="O585">
        <f t="shared" si="57"/>
        <v>0.99857099125969284</v>
      </c>
      <c r="P585">
        <f t="shared" si="54"/>
        <v>1.4300307470508414E-3</v>
      </c>
      <c r="Q585" t="str">
        <f t="shared" si="58"/>
        <v>Malignant</v>
      </c>
      <c r="R585" s="70" t="str">
        <f t="shared" si="59"/>
        <v>Yes</v>
      </c>
    </row>
    <row r="586" spans="1:18" x14ac:dyDescent="0.35">
      <c r="A586" s="1">
        <v>7</v>
      </c>
      <c r="B586">
        <v>1107684</v>
      </c>
      <c r="C586">
        <v>6</v>
      </c>
      <c r="D586">
        <v>10</v>
      </c>
      <c r="E586">
        <v>5</v>
      </c>
      <c r="F586">
        <v>5</v>
      </c>
      <c r="G586">
        <v>4</v>
      </c>
      <c r="H586">
        <v>10</v>
      </c>
      <c r="I586">
        <v>6</v>
      </c>
      <c r="J586">
        <v>10</v>
      </c>
      <c r="K586">
        <v>1</v>
      </c>
      <c r="L586" s="2" t="s">
        <v>2</v>
      </c>
      <c r="M586" s="2">
        <f t="shared" si="55"/>
        <v>1</v>
      </c>
      <c r="N586" s="4">
        <f t="shared" si="56"/>
        <v>5.6039325998656224</v>
      </c>
      <c r="O586">
        <f t="shared" si="57"/>
        <v>0.9963301672237137</v>
      </c>
      <c r="P586">
        <f t="shared" si="54"/>
        <v>3.6765831327694514E-3</v>
      </c>
      <c r="Q586" t="str">
        <f t="shared" si="58"/>
        <v>Malignant</v>
      </c>
      <c r="R586" s="70" t="str">
        <f t="shared" si="59"/>
        <v>Yes</v>
      </c>
    </row>
    <row r="587" spans="1:18" x14ac:dyDescent="0.35">
      <c r="A587" s="1">
        <v>7</v>
      </c>
      <c r="B587">
        <v>1115762</v>
      </c>
      <c r="C587">
        <v>3</v>
      </c>
      <c r="D587">
        <v>1</v>
      </c>
      <c r="E587">
        <v>1</v>
      </c>
      <c r="F587">
        <v>1</v>
      </c>
      <c r="G587">
        <v>2</v>
      </c>
      <c r="H587">
        <v>1</v>
      </c>
      <c r="I587">
        <v>1</v>
      </c>
      <c r="J587">
        <v>1</v>
      </c>
      <c r="K587">
        <v>1</v>
      </c>
      <c r="L587" s="2" t="s">
        <v>213</v>
      </c>
      <c r="M587" s="2">
        <f t="shared" si="55"/>
        <v>1</v>
      </c>
      <c r="N587" s="4">
        <f t="shared" si="56"/>
        <v>-5.9030740628057616</v>
      </c>
      <c r="O587">
        <f t="shared" si="57"/>
        <v>2.7235982774057449E-3</v>
      </c>
      <c r="P587">
        <f t="shared" si="54"/>
        <v>5.9058013768252815</v>
      </c>
      <c r="Q587" t="str">
        <f t="shared" si="58"/>
        <v>Benign</v>
      </c>
      <c r="R587" s="70" t="str">
        <f t="shared" si="59"/>
        <v>Yes</v>
      </c>
    </row>
    <row r="588" spans="1:18" x14ac:dyDescent="0.35">
      <c r="A588" s="1">
        <v>7</v>
      </c>
      <c r="B588">
        <v>1217717</v>
      </c>
      <c r="C588">
        <v>5</v>
      </c>
      <c r="D588">
        <v>1</v>
      </c>
      <c r="E588">
        <v>1</v>
      </c>
      <c r="F588">
        <v>6</v>
      </c>
      <c r="G588">
        <v>3</v>
      </c>
      <c r="H588">
        <v>1</v>
      </c>
      <c r="I588">
        <v>1</v>
      </c>
      <c r="J588">
        <v>1</v>
      </c>
      <c r="K588">
        <v>1</v>
      </c>
      <c r="L588" s="2" t="s">
        <v>213</v>
      </c>
      <c r="M588" s="2">
        <f t="shared" si="55"/>
        <v>1</v>
      </c>
      <c r="N588" s="4">
        <f t="shared" si="56"/>
        <v>-3.5821908680204961</v>
      </c>
      <c r="O588">
        <f t="shared" si="57"/>
        <v>2.7061972665668347E-2</v>
      </c>
      <c r="P588">
        <f t="shared" si="54"/>
        <v>3.6096257592044441</v>
      </c>
      <c r="Q588" t="str">
        <f t="shared" si="58"/>
        <v>Benign</v>
      </c>
      <c r="R588" s="70" t="str">
        <f t="shared" si="59"/>
        <v>Yes</v>
      </c>
    </row>
    <row r="589" spans="1:18" x14ac:dyDescent="0.35">
      <c r="A589" s="1">
        <v>7</v>
      </c>
      <c r="B589">
        <v>1239420</v>
      </c>
      <c r="C589">
        <v>1</v>
      </c>
      <c r="D589">
        <v>1</v>
      </c>
      <c r="E589">
        <v>1</v>
      </c>
      <c r="F589">
        <v>1</v>
      </c>
      <c r="G589">
        <v>2</v>
      </c>
      <c r="H589">
        <v>1</v>
      </c>
      <c r="I589">
        <v>1</v>
      </c>
      <c r="J589">
        <v>1</v>
      </c>
      <c r="K589">
        <v>1</v>
      </c>
      <c r="L589" s="2" t="s">
        <v>213</v>
      </c>
      <c r="M589" s="2">
        <f t="shared" si="55"/>
        <v>1</v>
      </c>
      <c r="N589" s="4">
        <f t="shared" si="56"/>
        <v>-6.9773001927609384</v>
      </c>
      <c r="O589">
        <f t="shared" si="57"/>
        <v>9.3194889712545643E-4</v>
      </c>
      <c r="P589">
        <f t="shared" si="54"/>
        <v>6.9782325761924344</v>
      </c>
      <c r="Q589" t="str">
        <f t="shared" si="58"/>
        <v>Benign</v>
      </c>
      <c r="R589" s="70" t="str">
        <f t="shared" si="59"/>
        <v>Yes</v>
      </c>
    </row>
    <row r="590" spans="1:18" x14ac:dyDescent="0.35">
      <c r="A590" s="1">
        <v>7</v>
      </c>
      <c r="B590">
        <v>1254538</v>
      </c>
      <c r="C590">
        <v>8</v>
      </c>
      <c r="D590">
        <v>10</v>
      </c>
      <c r="E590">
        <v>10</v>
      </c>
      <c r="F590">
        <v>10</v>
      </c>
      <c r="G590">
        <v>6</v>
      </c>
      <c r="H590">
        <v>10</v>
      </c>
      <c r="I590">
        <v>10</v>
      </c>
      <c r="J590">
        <v>10</v>
      </c>
      <c r="K590">
        <v>1</v>
      </c>
      <c r="L590" s="2" t="s">
        <v>2</v>
      </c>
      <c r="M590" s="2">
        <f t="shared" si="55"/>
        <v>1</v>
      </c>
      <c r="N590" s="4">
        <f t="shared" si="56"/>
        <v>11.278224158496009</v>
      </c>
      <c r="O590">
        <f t="shared" si="57"/>
        <v>0.99998735484985091</v>
      </c>
      <c r="P590">
        <f t="shared" si="54"/>
        <v>1.2645230099678315E-5</v>
      </c>
      <c r="Q590" t="str">
        <f t="shared" si="58"/>
        <v>Malignant</v>
      </c>
      <c r="R590" s="70" t="str">
        <f t="shared" si="59"/>
        <v>Yes</v>
      </c>
    </row>
    <row r="591" spans="1:18" x14ac:dyDescent="0.35">
      <c r="A591" s="1">
        <v>7</v>
      </c>
      <c r="B591">
        <v>1261751</v>
      </c>
      <c r="C591">
        <v>5</v>
      </c>
      <c r="D591">
        <v>1</v>
      </c>
      <c r="E591">
        <v>1</v>
      </c>
      <c r="F591">
        <v>1</v>
      </c>
      <c r="G591">
        <v>2</v>
      </c>
      <c r="H591">
        <v>1</v>
      </c>
      <c r="I591">
        <v>2</v>
      </c>
      <c r="J591">
        <v>2</v>
      </c>
      <c r="K591">
        <v>1</v>
      </c>
      <c r="L591" s="2" t="s">
        <v>213</v>
      </c>
      <c r="M591" s="2">
        <f t="shared" si="55"/>
        <v>1</v>
      </c>
      <c r="N591" s="4">
        <f t="shared" si="56"/>
        <v>-4.2469951461388806</v>
      </c>
      <c r="O591">
        <f t="shared" si="57"/>
        <v>1.4105352765587015E-2</v>
      </c>
      <c r="P591">
        <f t="shared" si="54"/>
        <v>4.2612009248737452</v>
      </c>
      <c r="Q591" t="str">
        <f t="shared" si="58"/>
        <v>Benign</v>
      </c>
      <c r="R591" s="70" t="str">
        <f t="shared" si="59"/>
        <v>Yes</v>
      </c>
    </row>
    <row r="592" spans="1:18" x14ac:dyDescent="0.35">
      <c r="A592" s="1">
        <v>7</v>
      </c>
      <c r="B592">
        <v>1268275</v>
      </c>
      <c r="C592">
        <v>9</v>
      </c>
      <c r="D592">
        <v>8</v>
      </c>
      <c r="E592">
        <v>8</v>
      </c>
      <c r="F592">
        <v>9</v>
      </c>
      <c r="G592">
        <v>6</v>
      </c>
      <c r="H592">
        <v>3</v>
      </c>
      <c r="I592">
        <v>4</v>
      </c>
      <c r="J592">
        <v>1</v>
      </c>
      <c r="K592">
        <v>1</v>
      </c>
      <c r="L592" s="2" t="s">
        <v>2</v>
      </c>
      <c r="M592" s="2">
        <f t="shared" si="55"/>
        <v>1</v>
      </c>
      <c r="N592" s="4">
        <f t="shared" si="56"/>
        <v>3.9184912294419583</v>
      </c>
      <c r="O592">
        <f t="shared" si="57"/>
        <v>0.9805161123654571</v>
      </c>
      <c r="P592">
        <f t="shared" si="54"/>
        <v>1.9676200675595466E-2</v>
      </c>
      <c r="Q592" t="str">
        <f t="shared" si="58"/>
        <v>Malignant</v>
      </c>
      <c r="R592" s="70" t="str">
        <f t="shared" si="59"/>
        <v>Yes</v>
      </c>
    </row>
    <row r="593" spans="1:18" x14ac:dyDescent="0.35">
      <c r="A593" s="1">
        <v>7</v>
      </c>
      <c r="B593">
        <v>1272166</v>
      </c>
      <c r="C593">
        <v>5</v>
      </c>
      <c r="D593">
        <v>1</v>
      </c>
      <c r="E593">
        <v>1</v>
      </c>
      <c r="F593">
        <v>1</v>
      </c>
      <c r="G593">
        <v>2</v>
      </c>
      <c r="H593">
        <v>1</v>
      </c>
      <c r="I593">
        <v>1</v>
      </c>
      <c r="J593">
        <v>1</v>
      </c>
      <c r="K593">
        <v>1</v>
      </c>
      <c r="L593" s="2" t="s">
        <v>213</v>
      </c>
      <c r="M593" s="2">
        <f t="shared" si="55"/>
        <v>1</v>
      </c>
      <c r="N593" s="4">
        <f t="shared" si="56"/>
        <v>-4.8288479328505858</v>
      </c>
      <c r="O593">
        <f t="shared" si="57"/>
        <v>7.9323030426835545E-3</v>
      </c>
      <c r="P593">
        <f t="shared" si="54"/>
        <v>4.83681186397577</v>
      </c>
      <c r="Q593" t="str">
        <f t="shared" si="58"/>
        <v>Benign</v>
      </c>
      <c r="R593" s="70" t="str">
        <f t="shared" si="59"/>
        <v>Yes</v>
      </c>
    </row>
    <row r="594" spans="1:18" x14ac:dyDescent="0.35">
      <c r="A594" s="1">
        <v>7</v>
      </c>
      <c r="B594">
        <v>1294261</v>
      </c>
      <c r="C594">
        <v>4</v>
      </c>
      <c r="D594">
        <v>10</v>
      </c>
      <c r="E594">
        <v>8</v>
      </c>
      <c r="F594">
        <v>5</v>
      </c>
      <c r="G594">
        <v>4</v>
      </c>
      <c r="H594">
        <v>1</v>
      </c>
      <c r="I594">
        <v>10</v>
      </c>
      <c r="J594">
        <v>1</v>
      </c>
      <c r="K594">
        <v>1</v>
      </c>
      <c r="L594" s="2" t="s">
        <v>2</v>
      </c>
      <c r="M594" s="2">
        <f t="shared" si="55"/>
        <v>1</v>
      </c>
      <c r="N594" s="4">
        <f t="shared" si="56"/>
        <v>1.8459351185482156</v>
      </c>
      <c r="O594">
        <f t="shared" si="57"/>
        <v>0.86364913255199149</v>
      </c>
      <c r="P594">
        <f t="shared" si="54"/>
        <v>0.14658868924097265</v>
      </c>
      <c r="Q594" t="str">
        <f t="shared" si="58"/>
        <v>Malignant</v>
      </c>
      <c r="R594" s="70" t="str">
        <f t="shared" si="59"/>
        <v>Yes</v>
      </c>
    </row>
    <row r="595" spans="1:18" x14ac:dyDescent="0.35">
      <c r="A595" s="1">
        <v>7</v>
      </c>
      <c r="B595">
        <v>1295529</v>
      </c>
      <c r="C595">
        <v>2</v>
      </c>
      <c r="D595">
        <v>5</v>
      </c>
      <c r="E595">
        <v>7</v>
      </c>
      <c r="F595">
        <v>6</v>
      </c>
      <c r="G595">
        <v>4</v>
      </c>
      <c r="H595">
        <v>10</v>
      </c>
      <c r="I595">
        <v>7</v>
      </c>
      <c r="J595">
        <v>6</v>
      </c>
      <c r="K595">
        <v>1</v>
      </c>
      <c r="L595" s="2" t="s">
        <v>2</v>
      </c>
      <c r="M595" s="2">
        <f t="shared" si="55"/>
        <v>1</v>
      </c>
      <c r="N595" s="4">
        <f t="shared" si="56"/>
        <v>4.0472397142545162</v>
      </c>
      <c r="O595">
        <f t="shared" si="57"/>
        <v>0.98282944688917728</v>
      </c>
      <c r="P595">
        <f t="shared" si="54"/>
        <v>1.7319676544271814E-2</v>
      </c>
      <c r="Q595" t="str">
        <f t="shared" si="58"/>
        <v>Malignant</v>
      </c>
      <c r="R595" s="70" t="str">
        <f t="shared" si="59"/>
        <v>Yes</v>
      </c>
    </row>
    <row r="596" spans="1:18" x14ac:dyDescent="0.35">
      <c r="A596" s="1">
        <v>7</v>
      </c>
      <c r="B596">
        <v>1298484</v>
      </c>
      <c r="C596">
        <v>10</v>
      </c>
      <c r="D596">
        <v>3</v>
      </c>
      <c r="E596">
        <v>4</v>
      </c>
      <c r="F596">
        <v>5</v>
      </c>
      <c r="G596">
        <v>3</v>
      </c>
      <c r="H596">
        <v>10</v>
      </c>
      <c r="I596">
        <v>4</v>
      </c>
      <c r="J596">
        <v>1</v>
      </c>
      <c r="K596">
        <v>1</v>
      </c>
      <c r="L596" s="2" t="s">
        <v>2</v>
      </c>
      <c r="M596" s="2">
        <f t="shared" si="55"/>
        <v>1</v>
      </c>
      <c r="N596" s="4">
        <f t="shared" si="56"/>
        <v>4.9781703531364787</v>
      </c>
      <c r="O596">
        <f t="shared" si="57"/>
        <v>0.99316045041485623</v>
      </c>
      <c r="P596">
        <f t="shared" si="54"/>
        <v>6.8630465045935937E-3</v>
      </c>
      <c r="Q596" t="str">
        <f t="shared" si="58"/>
        <v>Malignant</v>
      </c>
      <c r="R596" s="70" t="str">
        <f t="shared" si="59"/>
        <v>Yes</v>
      </c>
    </row>
    <row r="597" spans="1:18" x14ac:dyDescent="0.35">
      <c r="A597" s="1">
        <v>7</v>
      </c>
      <c r="B597">
        <v>1311875</v>
      </c>
      <c r="C597">
        <v>5</v>
      </c>
      <c r="D597">
        <v>1</v>
      </c>
      <c r="E597">
        <v>2</v>
      </c>
      <c r="F597">
        <v>1</v>
      </c>
      <c r="G597">
        <v>2</v>
      </c>
      <c r="H597">
        <v>1</v>
      </c>
      <c r="I597">
        <v>1</v>
      </c>
      <c r="J597">
        <v>1</v>
      </c>
      <c r="K597">
        <v>1</v>
      </c>
      <c r="L597" s="2" t="s">
        <v>213</v>
      </c>
      <c r="M597" s="2">
        <f t="shared" si="55"/>
        <v>1</v>
      </c>
      <c r="N597" s="4">
        <f t="shared" si="56"/>
        <v>-4.5035278935016034</v>
      </c>
      <c r="O597">
        <f t="shared" si="57"/>
        <v>1.0948673789928139E-2</v>
      </c>
      <c r="P597">
        <f t="shared" si="54"/>
        <v>4.5145369451297057</v>
      </c>
      <c r="Q597" t="str">
        <f t="shared" si="58"/>
        <v>Benign</v>
      </c>
      <c r="R597" s="70" t="str">
        <f t="shared" si="59"/>
        <v>Yes</v>
      </c>
    </row>
    <row r="598" spans="1:18" x14ac:dyDescent="0.35">
      <c r="A598" s="1">
        <v>7</v>
      </c>
      <c r="B598">
        <v>1315506</v>
      </c>
      <c r="C598">
        <v>4</v>
      </c>
      <c r="D598">
        <v>8</v>
      </c>
      <c r="E598">
        <v>6</v>
      </c>
      <c r="F598">
        <v>3</v>
      </c>
      <c r="G598">
        <v>4</v>
      </c>
      <c r="H598">
        <v>10</v>
      </c>
      <c r="I598">
        <v>7</v>
      </c>
      <c r="J598">
        <v>1</v>
      </c>
      <c r="K598">
        <v>1</v>
      </c>
      <c r="L598" s="2" t="s">
        <v>2</v>
      </c>
      <c r="M598" s="2">
        <f t="shared" si="55"/>
        <v>1</v>
      </c>
      <c r="N598" s="4">
        <f t="shared" si="56"/>
        <v>3.2984442672440117</v>
      </c>
      <c r="O598">
        <f t="shared" si="57"/>
        <v>0.96437540136754996</v>
      </c>
      <c r="P598">
        <f t="shared" si="54"/>
        <v>3.627463967032013E-2</v>
      </c>
      <c r="Q598" t="str">
        <f t="shared" si="58"/>
        <v>Malignant</v>
      </c>
      <c r="R598" s="70" t="str">
        <f t="shared" si="59"/>
        <v>Yes</v>
      </c>
    </row>
    <row r="599" spans="1:18" x14ac:dyDescent="0.35">
      <c r="A599" s="1">
        <v>7</v>
      </c>
      <c r="B599">
        <v>1320141</v>
      </c>
      <c r="C599">
        <v>5</v>
      </c>
      <c r="D599">
        <v>1</v>
      </c>
      <c r="E599">
        <v>1</v>
      </c>
      <c r="F599">
        <v>1</v>
      </c>
      <c r="G599">
        <v>2</v>
      </c>
      <c r="H599">
        <v>1</v>
      </c>
      <c r="I599">
        <v>2</v>
      </c>
      <c r="J599">
        <v>1</v>
      </c>
      <c r="K599">
        <v>1</v>
      </c>
      <c r="L599" s="2" t="s">
        <v>213</v>
      </c>
      <c r="M599" s="2">
        <f t="shared" si="55"/>
        <v>1</v>
      </c>
      <c r="N599" s="4">
        <f t="shared" si="56"/>
        <v>-4.4107215952977841</v>
      </c>
      <c r="O599">
        <f t="shared" si="57"/>
        <v>1.2000645607917176E-2</v>
      </c>
      <c r="P599">
        <f t="shared" si="54"/>
        <v>4.4227948299815756</v>
      </c>
      <c r="Q599" t="str">
        <f t="shared" si="58"/>
        <v>Benign</v>
      </c>
      <c r="R599" s="70" t="str">
        <f t="shared" si="59"/>
        <v>Yes</v>
      </c>
    </row>
    <row r="600" spans="1:18" x14ac:dyDescent="0.35">
      <c r="A600" s="1">
        <v>7</v>
      </c>
      <c r="B600">
        <v>1325309</v>
      </c>
      <c r="C600">
        <v>4</v>
      </c>
      <c r="D600">
        <v>1</v>
      </c>
      <c r="E600">
        <v>2</v>
      </c>
      <c r="F600">
        <v>1</v>
      </c>
      <c r="G600">
        <v>2</v>
      </c>
      <c r="H600">
        <v>1</v>
      </c>
      <c r="I600">
        <v>2</v>
      </c>
      <c r="J600">
        <v>1</v>
      </c>
      <c r="K600">
        <v>1</v>
      </c>
      <c r="L600" s="2" t="s">
        <v>213</v>
      </c>
      <c r="M600" s="2">
        <f t="shared" si="55"/>
        <v>1</v>
      </c>
      <c r="N600" s="4">
        <f t="shared" si="56"/>
        <v>-4.6225146209263901</v>
      </c>
      <c r="O600">
        <f t="shared" si="57"/>
        <v>9.7324006082328551E-3</v>
      </c>
      <c r="P600">
        <f t="shared" si="54"/>
        <v>4.632294690889081</v>
      </c>
      <c r="Q600" t="str">
        <f t="shared" si="58"/>
        <v>Benign</v>
      </c>
      <c r="R600" s="70" t="str">
        <f t="shared" si="59"/>
        <v>Yes</v>
      </c>
    </row>
    <row r="601" spans="1:18" x14ac:dyDescent="0.35">
      <c r="A601" s="1">
        <v>7</v>
      </c>
      <c r="B601">
        <v>1333063</v>
      </c>
      <c r="C601">
        <v>5</v>
      </c>
      <c r="D601">
        <v>1</v>
      </c>
      <c r="E601">
        <v>3</v>
      </c>
      <c r="F601">
        <v>1</v>
      </c>
      <c r="G601">
        <v>2</v>
      </c>
      <c r="H601">
        <v>1</v>
      </c>
      <c r="I601">
        <v>3</v>
      </c>
      <c r="J601">
        <v>1</v>
      </c>
      <c r="K601">
        <v>1</v>
      </c>
      <c r="L601" s="2" t="s">
        <v>213</v>
      </c>
      <c r="M601" s="2">
        <f t="shared" si="55"/>
        <v>1</v>
      </c>
      <c r="N601" s="4">
        <f t="shared" si="56"/>
        <v>-3.3419551790470177</v>
      </c>
      <c r="O601">
        <f t="shared" si="57"/>
        <v>3.4159592242566095E-2</v>
      </c>
      <c r="P601">
        <f t="shared" si="54"/>
        <v>3.3767118468260406</v>
      </c>
      <c r="Q601" t="str">
        <f t="shared" si="58"/>
        <v>Benign</v>
      </c>
      <c r="R601" s="70" t="str">
        <f t="shared" si="59"/>
        <v>Yes</v>
      </c>
    </row>
    <row r="602" spans="1:18" x14ac:dyDescent="0.35">
      <c r="A602" s="1">
        <v>7</v>
      </c>
      <c r="B602">
        <v>1333495</v>
      </c>
      <c r="C602">
        <v>3</v>
      </c>
      <c r="D602">
        <v>1</v>
      </c>
      <c r="E602">
        <v>1</v>
      </c>
      <c r="F602">
        <v>1</v>
      </c>
      <c r="G602">
        <v>2</v>
      </c>
      <c r="H602">
        <v>1</v>
      </c>
      <c r="I602">
        <v>2</v>
      </c>
      <c r="J602">
        <v>1</v>
      </c>
      <c r="K602">
        <v>1</v>
      </c>
      <c r="L602" s="2" t="s">
        <v>213</v>
      </c>
      <c r="M602" s="2">
        <f t="shared" si="55"/>
        <v>1</v>
      </c>
      <c r="N602" s="4">
        <f t="shared" si="56"/>
        <v>-5.4849477252529599</v>
      </c>
      <c r="O602">
        <f t="shared" si="57"/>
        <v>4.1316109197195158E-3</v>
      </c>
      <c r="P602">
        <f t="shared" si="54"/>
        <v>5.4890878948593187</v>
      </c>
      <c r="Q602" t="str">
        <f t="shared" si="58"/>
        <v>Benign</v>
      </c>
      <c r="R602" s="70" t="str">
        <f t="shared" si="59"/>
        <v>Yes</v>
      </c>
    </row>
    <row r="603" spans="1:18" x14ac:dyDescent="0.35">
      <c r="A603" s="1">
        <v>7</v>
      </c>
      <c r="B603">
        <v>1334659</v>
      </c>
      <c r="C603">
        <v>5</v>
      </c>
      <c r="D603">
        <v>2</v>
      </c>
      <c r="E603">
        <v>4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 s="2" t="s">
        <v>213</v>
      </c>
      <c r="M603" s="2">
        <f t="shared" si="55"/>
        <v>1</v>
      </c>
      <c r="N603" s="4">
        <f t="shared" si="56"/>
        <v>-3.8950762127118184</v>
      </c>
      <c r="O603">
        <f t="shared" si="57"/>
        <v>1.9936283708410534E-2</v>
      </c>
      <c r="P603">
        <f t="shared" si="54"/>
        <v>3.915213905518756</v>
      </c>
      <c r="Q603" t="str">
        <f t="shared" si="58"/>
        <v>Benign</v>
      </c>
      <c r="R603" s="70" t="str">
        <f t="shared" si="59"/>
        <v>Yes</v>
      </c>
    </row>
    <row r="604" spans="1:18" x14ac:dyDescent="0.35">
      <c r="A604" s="1">
        <v>7</v>
      </c>
      <c r="B604">
        <v>1336798</v>
      </c>
      <c r="C604">
        <v>3</v>
      </c>
      <c r="D604">
        <v>1</v>
      </c>
      <c r="E604">
        <v>1</v>
      </c>
      <c r="F604">
        <v>1</v>
      </c>
      <c r="G604">
        <v>2</v>
      </c>
      <c r="H604">
        <v>1</v>
      </c>
      <c r="I604">
        <v>2</v>
      </c>
      <c r="J604">
        <v>1</v>
      </c>
      <c r="K604">
        <v>1</v>
      </c>
      <c r="L604" s="2" t="s">
        <v>213</v>
      </c>
      <c r="M604" s="2">
        <f t="shared" si="55"/>
        <v>1</v>
      </c>
      <c r="N604" s="4">
        <f t="shared" si="56"/>
        <v>-5.4849477252529599</v>
      </c>
      <c r="O604">
        <f t="shared" si="57"/>
        <v>4.1316109197195158E-3</v>
      </c>
      <c r="P604">
        <f t="shared" si="54"/>
        <v>5.4890878948593187</v>
      </c>
      <c r="Q604" t="str">
        <f t="shared" si="58"/>
        <v>Benign</v>
      </c>
      <c r="R604" s="70" t="str">
        <f t="shared" si="59"/>
        <v>Yes</v>
      </c>
    </row>
    <row r="605" spans="1:18" x14ac:dyDescent="0.35">
      <c r="A605" s="1">
        <v>7</v>
      </c>
      <c r="B605">
        <v>1344449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2</v>
      </c>
      <c r="J605">
        <v>1</v>
      </c>
      <c r="K605">
        <v>1</v>
      </c>
      <c r="L605" s="2" t="s">
        <v>213</v>
      </c>
      <c r="M605" s="2">
        <f t="shared" si="55"/>
        <v>1</v>
      </c>
      <c r="N605" s="4">
        <f t="shared" si="56"/>
        <v>-6.6134766720971401</v>
      </c>
      <c r="O605">
        <f t="shared" si="57"/>
        <v>1.340358812964557E-3</v>
      </c>
      <c r="P605">
        <f t="shared" si="54"/>
        <v>6.6148179299944649</v>
      </c>
      <c r="Q605" t="str">
        <f t="shared" si="58"/>
        <v>Benign</v>
      </c>
      <c r="R605" s="70" t="str">
        <f t="shared" si="59"/>
        <v>Yes</v>
      </c>
    </row>
    <row r="606" spans="1:18" x14ac:dyDescent="0.35">
      <c r="A606" s="1">
        <v>7</v>
      </c>
      <c r="B606">
        <v>1350568</v>
      </c>
      <c r="C606">
        <v>4</v>
      </c>
      <c r="D606">
        <v>1</v>
      </c>
      <c r="E606">
        <v>1</v>
      </c>
      <c r="F606">
        <v>1</v>
      </c>
      <c r="G606">
        <v>2</v>
      </c>
      <c r="H606">
        <v>1</v>
      </c>
      <c r="I606">
        <v>2</v>
      </c>
      <c r="J606">
        <v>1</v>
      </c>
      <c r="K606">
        <v>1</v>
      </c>
      <c r="L606" s="2" t="s">
        <v>213</v>
      </c>
      <c r="M606" s="2">
        <f t="shared" si="55"/>
        <v>1</v>
      </c>
      <c r="N606" s="4">
        <f t="shared" si="56"/>
        <v>-4.9478346602753724</v>
      </c>
      <c r="O606">
        <f t="shared" si="57"/>
        <v>7.0487262925949899E-3</v>
      </c>
      <c r="P606">
        <f t="shared" si="54"/>
        <v>4.9549083461973602</v>
      </c>
      <c r="Q606" t="str">
        <f t="shared" si="58"/>
        <v>Benign</v>
      </c>
      <c r="R606" s="70" t="str">
        <f t="shared" si="59"/>
        <v>Yes</v>
      </c>
    </row>
    <row r="607" spans="1:18" x14ac:dyDescent="0.35">
      <c r="A607" s="1">
        <v>7</v>
      </c>
      <c r="B607">
        <v>1352663</v>
      </c>
      <c r="C607">
        <v>5</v>
      </c>
      <c r="D607">
        <v>4</v>
      </c>
      <c r="E607">
        <v>6</v>
      </c>
      <c r="F607">
        <v>8</v>
      </c>
      <c r="G607">
        <v>4</v>
      </c>
      <c r="H607">
        <v>1</v>
      </c>
      <c r="I607">
        <v>8</v>
      </c>
      <c r="J607">
        <v>10</v>
      </c>
      <c r="K607">
        <v>1</v>
      </c>
      <c r="L607" s="2" t="s">
        <v>2</v>
      </c>
      <c r="M607" s="2">
        <f t="shared" si="55"/>
        <v>1</v>
      </c>
      <c r="N607" s="4">
        <f t="shared" si="56"/>
        <v>3.0124195070320745</v>
      </c>
      <c r="O607">
        <f t="shared" si="57"/>
        <v>0.95313205551788038</v>
      </c>
      <c r="P607">
        <f t="shared" si="54"/>
        <v>4.8001816703196032E-2</v>
      </c>
      <c r="Q607" t="str">
        <f t="shared" si="58"/>
        <v>Malignant</v>
      </c>
      <c r="R607" s="70" t="str">
        <f t="shared" si="59"/>
        <v>Yes</v>
      </c>
    </row>
    <row r="608" spans="1:18" x14ac:dyDescent="0.35">
      <c r="A608" s="1">
        <v>7</v>
      </c>
      <c r="B608">
        <v>188336</v>
      </c>
      <c r="C608">
        <v>5</v>
      </c>
      <c r="D608">
        <v>3</v>
      </c>
      <c r="E608">
        <v>2</v>
      </c>
      <c r="F608">
        <v>8</v>
      </c>
      <c r="G608">
        <v>5</v>
      </c>
      <c r="H608">
        <v>10</v>
      </c>
      <c r="I608">
        <v>8</v>
      </c>
      <c r="J608">
        <v>1</v>
      </c>
      <c r="K608">
        <v>2</v>
      </c>
      <c r="L608" s="2" t="s">
        <v>2</v>
      </c>
      <c r="M608" s="2">
        <f t="shared" si="55"/>
        <v>1</v>
      </c>
      <c r="N608" s="4">
        <f t="shared" si="56"/>
        <v>4.6681229523592727</v>
      </c>
      <c r="O608">
        <f t="shared" si="57"/>
        <v>0.99069747136679054</v>
      </c>
      <c r="P608">
        <f t="shared" si="54"/>
        <v>9.3460673766626052E-3</v>
      </c>
      <c r="Q608" t="str">
        <f t="shared" si="58"/>
        <v>Malignant</v>
      </c>
      <c r="R608" s="70" t="str">
        <f t="shared" si="59"/>
        <v>Yes</v>
      </c>
    </row>
    <row r="609" spans="1:18" x14ac:dyDescent="0.35">
      <c r="A609" s="1">
        <v>7</v>
      </c>
      <c r="B609">
        <v>352431</v>
      </c>
      <c r="C609">
        <v>10</v>
      </c>
      <c r="D609">
        <v>5</v>
      </c>
      <c r="E609">
        <v>10</v>
      </c>
      <c r="F609">
        <v>3</v>
      </c>
      <c r="G609">
        <v>5</v>
      </c>
      <c r="H609">
        <v>8</v>
      </c>
      <c r="I609">
        <v>7</v>
      </c>
      <c r="J609">
        <v>8</v>
      </c>
      <c r="K609">
        <v>3</v>
      </c>
      <c r="L609" s="2" t="s">
        <v>2</v>
      </c>
      <c r="M609" s="2">
        <f t="shared" si="55"/>
        <v>1</v>
      </c>
      <c r="N609" s="4">
        <f t="shared" si="56"/>
        <v>9.1882278415206038</v>
      </c>
      <c r="O609">
        <f t="shared" si="57"/>
        <v>0.99989777456865703</v>
      </c>
      <c r="P609">
        <f t="shared" si="54"/>
        <v>1.0223065671849319E-4</v>
      </c>
      <c r="Q609" t="str">
        <f t="shared" si="58"/>
        <v>Malignant</v>
      </c>
      <c r="R609" s="70" t="str">
        <f t="shared" si="59"/>
        <v>Yes</v>
      </c>
    </row>
    <row r="610" spans="1:18" x14ac:dyDescent="0.35">
      <c r="A610" s="1">
        <v>7</v>
      </c>
      <c r="B610">
        <v>353098</v>
      </c>
      <c r="C610">
        <v>4</v>
      </c>
      <c r="D610">
        <v>1</v>
      </c>
      <c r="E610">
        <v>1</v>
      </c>
      <c r="F610">
        <v>2</v>
      </c>
      <c r="G610">
        <v>2</v>
      </c>
      <c r="H610">
        <v>1</v>
      </c>
      <c r="I610">
        <v>1</v>
      </c>
      <c r="J610">
        <v>1</v>
      </c>
      <c r="K610">
        <v>1</v>
      </c>
      <c r="L610" s="2" t="s">
        <v>213</v>
      </c>
      <c r="M610" s="2">
        <f t="shared" si="55"/>
        <v>1</v>
      </c>
      <c r="N610" s="4">
        <f t="shared" si="56"/>
        <v>-5.1274901482399562</v>
      </c>
      <c r="O610">
        <f t="shared" si="57"/>
        <v>5.8964544146434478E-3</v>
      </c>
      <c r="P610">
        <f t="shared" si="54"/>
        <v>5.1334040553818898</v>
      </c>
      <c r="Q610" t="str">
        <f t="shared" si="58"/>
        <v>Benign</v>
      </c>
      <c r="R610" s="70" t="str">
        <f t="shared" si="59"/>
        <v>Yes</v>
      </c>
    </row>
    <row r="611" spans="1:18" x14ac:dyDescent="0.35">
      <c r="A611" s="1">
        <v>7</v>
      </c>
      <c r="B611">
        <v>411453</v>
      </c>
      <c r="C611">
        <v>1</v>
      </c>
      <c r="D611">
        <v>1</v>
      </c>
      <c r="E611">
        <v>1</v>
      </c>
      <c r="F611">
        <v>1</v>
      </c>
      <c r="G611">
        <v>2</v>
      </c>
      <c r="H611">
        <v>1</v>
      </c>
      <c r="I611">
        <v>1</v>
      </c>
      <c r="J611">
        <v>1</v>
      </c>
      <c r="K611">
        <v>1</v>
      </c>
      <c r="L611" s="2" t="s">
        <v>213</v>
      </c>
      <c r="M611" s="2">
        <f t="shared" si="55"/>
        <v>1</v>
      </c>
      <c r="N611" s="4">
        <f t="shared" si="56"/>
        <v>-6.9773001927609384</v>
      </c>
      <c r="O611">
        <f t="shared" si="57"/>
        <v>9.3194889712545643E-4</v>
      </c>
      <c r="P611">
        <f t="shared" si="54"/>
        <v>6.9782325761924344</v>
      </c>
      <c r="Q611" t="str">
        <f t="shared" si="58"/>
        <v>Benign</v>
      </c>
      <c r="R611" s="70" t="str">
        <f t="shared" si="59"/>
        <v>Yes</v>
      </c>
    </row>
    <row r="612" spans="1:18" x14ac:dyDescent="0.35">
      <c r="A612" s="1">
        <v>7</v>
      </c>
      <c r="B612">
        <v>557583</v>
      </c>
      <c r="C612">
        <v>5</v>
      </c>
      <c r="D612">
        <v>10</v>
      </c>
      <c r="E612">
        <v>10</v>
      </c>
      <c r="F612">
        <v>10</v>
      </c>
      <c r="G612">
        <v>10</v>
      </c>
      <c r="H612">
        <v>10</v>
      </c>
      <c r="I612">
        <v>10</v>
      </c>
      <c r="J612">
        <v>1</v>
      </c>
      <c r="K612">
        <v>1</v>
      </c>
      <c r="L612" s="2" t="s">
        <v>2</v>
      </c>
      <c r="M612" s="2">
        <f t="shared" si="55"/>
        <v>1</v>
      </c>
      <c r="N612" s="4">
        <f t="shared" si="56"/>
        <v>8.4105581886891265</v>
      </c>
      <c r="O612">
        <f t="shared" si="57"/>
        <v>0.99977754387561102</v>
      </c>
      <c r="P612">
        <f t="shared" si="54"/>
        <v>2.2248087142277438E-4</v>
      </c>
      <c r="Q612" t="str">
        <f t="shared" si="58"/>
        <v>Malignant</v>
      </c>
      <c r="R612" s="70" t="str">
        <f t="shared" si="59"/>
        <v>Yes</v>
      </c>
    </row>
    <row r="613" spans="1:18" x14ac:dyDescent="0.35">
      <c r="A613" s="1">
        <v>7</v>
      </c>
      <c r="B613">
        <v>636375</v>
      </c>
      <c r="C613">
        <v>5</v>
      </c>
      <c r="D613">
        <v>1</v>
      </c>
      <c r="E613">
        <v>1</v>
      </c>
      <c r="F613">
        <v>1</v>
      </c>
      <c r="G613">
        <v>2</v>
      </c>
      <c r="H613">
        <v>1</v>
      </c>
      <c r="I613">
        <v>1</v>
      </c>
      <c r="J613">
        <v>1</v>
      </c>
      <c r="K613">
        <v>1</v>
      </c>
      <c r="L613" s="2" t="s">
        <v>213</v>
      </c>
      <c r="M613" s="2">
        <f t="shared" si="55"/>
        <v>1</v>
      </c>
      <c r="N613" s="4">
        <f t="shared" si="56"/>
        <v>-4.8288479328505858</v>
      </c>
      <c r="O613">
        <f t="shared" si="57"/>
        <v>7.9323030426835545E-3</v>
      </c>
      <c r="P613">
        <f t="shared" si="54"/>
        <v>4.83681186397577</v>
      </c>
      <c r="Q613" t="str">
        <f t="shared" si="58"/>
        <v>Benign</v>
      </c>
      <c r="R613" s="70" t="str">
        <f t="shared" si="59"/>
        <v>Yes</v>
      </c>
    </row>
    <row r="614" spans="1:18" x14ac:dyDescent="0.35">
      <c r="A614" s="1">
        <v>7</v>
      </c>
      <c r="B614">
        <v>736150</v>
      </c>
      <c r="C614">
        <v>10</v>
      </c>
      <c r="D614">
        <v>4</v>
      </c>
      <c r="E614">
        <v>3</v>
      </c>
      <c r="F614">
        <v>10</v>
      </c>
      <c r="G614">
        <v>3</v>
      </c>
      <c r="H614">
        <v>10</v>
      </c>
      <c r="I614">
        <v>7</v>
      </c>
      <c r="J614">
        <v>1</v>
      </c>
      <c r="K614">
        <v>2</v>
      </c>
      <c r="L614" s="2" t="s">
        <v>2</v>
      </c>
      <c r="M614" s="2">
        <f t="shared" si="55"/>
        <v>1</v>
      </c>
      <c r="N614" s="4">
        <f t="shared" si="56"/>
        <v>7.6413324634226463</v>
      </c>
      <c r="O614">
        <f t="shared" si="57"/>
        <v>0.99952004227764168</v>
      </c>
      <c r="P614">
        <f t="shared" si="54"/>
        <v>4.8007293893347237E-4</v>
      </c>
      <c r="Q614" t="str">
        <f t="shared" si="58"/>
        <v>Malignant</v>
      </c>
      <c r="R614" s="70" t="str">
        <f t="shared" si="59"/>
        <v>Yes</v>
      </c>
    </row>
    <row r="615" spans="1:18" x14ac:dyDescent="0.35">
      <c r="A615" s="1">
        <v>7</v>
      </c>
      <c r="B615">
        <v>803531</v>
      </c>
      <c r="C615">
        <v>5</v>
      </c>
      <c r="D615">
        <v>10</v>
      </c>
      <c r="E615">
        <v>10</v>
      </c>
      <c r="F615">
        <v>10</v>
      </c>
      <c r="G615">
        <v>5</v>
      </c>
      <c r="H615">
        <v>2</v>
      </c>
      <c r="I615">
        <v>8</v>
      </c>
      <c r="J615">
        <v>5</v>
      </c>
      <c r="K615">
        <v>1</v>
      </c>
      <c r="L615" s="2" t="s">
        <v>2</v>
      </c>
      <c r="M615" s="2">
        <f t="shared" si="55"/>
        <v>1</v>
      </c>
      <c r="N615" s="4">
        <f t="shared" si="56"/>
        <v>4.5277427571605653</v>
      </c>
      <c r="O615">
        <f t="shared" si="57"/>
        <v>0.98931046269665102</v>
      </c>
      <c r="P615">
        <f t="shared" si="54"/>
        <v>1.0747080850548957E-2</v>
      </c>
      <c r="Q615" t="str">
        <f t="shared" si="58"/>
        <v>Malignant</v>
      </c>
      <c r="R615" s="70" t="str">
        <f t="shared" si="59"/>
        <v>Yes</v>
      </c>
    </row>
    <row r="616" spans="1:18" x14ac:dyDescent="0.35">
      <c r="A616" s="1">
        <v>7</v>
      </c>
      <c r="B616">
        <v>822829</v>
      </c>
      <c r="C616">
        <v>8</v>
      </c>
      <c r="D616">
        <v>10</v>
      </c>
      <c r="E616">
        <v>10</v>
      </c>
      <c r="F616">
        <v>10</v>
      </c>
      <c r="G616">
        <v>6</v>
      </c>
      <c r="H616">
        <v>10</v>
      </c>
      <c r="I616">
        <v>10</v>
      </c>
      <c r="J616">
        <v>10</v>
      </c>
      <c r="K616">
        <v>10</v>
      </c>
      <c r="L616" s="2" t="s">
        <v>2</v>
      </c>
      <c r="M616" s="2">
        <f t="shared" si="55"/>
        <v>1</v>
      </c>
      <c r="N616" s="4">
        <f t="shared" si="56"/>
        <v>16.044934388989518</v>
      </c>
      <c r="O616">
        <f t="shared" si="57"/>
        <v>0.99999989240960907</v>
      </c>
      <c r="P616">
        <f t="shared" si="54"/>
        <v>1.0759039671762581E-7</v>
      </c>
      <c r="Q616" t="str">
        <f t="shared" si="58"/>
        <v>Malignant</v>
      </c>
      <c r="R616" s="70" t="str">
        <f t="shared" si="59"/>
        <v>Yes</v>
      </c>
    </row>
    <row r="617" spans="1:18" x14ac:dyDescent="0.35">
      <c r="A617" s="1">
        <v>8</v>
      </c>
      <c r="B617">
        <v>1016634</v>
      </c>
      <c r="C617">
        <v>2</v>
      </c>
      <c r="D617">
        <v>3</v>
      </c>
      <c r="E617">
        <v>1</v>
      </c>
      <c r="F617">
        <v>1</v>
      </c>
      <c r="G617">
        <v>2</v>
      </c>
      <c r="H617">
        <v>1</v>
      </c>
      <c r="I617">
        <v>2</v>
      </c>
      <c r="J617">
        <v>1</v>
      </c>
      <c r="K617">
        <v>1</v>
      </c>
      <c r="L617" s="2" t="s">
        <v>213</v>
      </c>
      <c r="M617" s="2">
        <f t="shared" si="55"/>
        <v>1</v>
      </c>
      <c r="N617" s="4">
        <f t="shared" si="56"/>
        <v>-5.997831952268899</v>
      </c>
      <c r="O617">
        <f t="shared" si="57"/>
        <v>2.4779764387986894E-3</v>
      </c>
      <c r="P617">
        <f t="shared" si="54"/>
        <v>6.0003130039726535</v>
      </c>
      <c r="Q617" t="str">
        <f t="shared" si="58"/>
        <v>Benign</v>
      </c>
      <c r="R617" s="70" t="str">
        <f t="shared" si="59"/>
        <v>Yes</v>
      </c>
    </row>
    <row r="618" spans="1:18" x14ac:dyDescent="0.35">
      <c r="A618" s="1">
        <v>8</v>
      </c>
      <c r="B618">
        <v>1031608</v>
      </c>
      <c r="C618">
        <v>2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2</v>
      </c>
      <c r="J618">
        <v>1</v>
      </c>
      <c r="K618">
        <v>1</v>
      </c>
      <c r="L618" s="2" t="s">
        <v>213</v>
      </c>
      <c r="M618" s="2">
        <f t="shared" si="55"/>
        <v>1</v>
      </c>
      <c r="N618" s="4">
        <f t="shared" si="56"/>
        <v>-6.0763636071195517</v>
      </c>
      <c r="O618">
        <f t="shared" si="57"/>
        <v>2.2912506235319347E-3</v>
      </c>
      <c r="P618">
        <f t="shared" si="54"/>
        <v>6.0786574866742544</v>
      </c>
      <c r="Q618" t="str">
        <f t="shared" si="58"/>
        <v>Benign</v>
      </c>
      <c r="R618" s="70" t="str">
        <f t="shared" si="59"/>
        <v>Yes</v>
      </c>
    </row>
    <row r="619" spans="1:18" x14ac:dyDescent="0.35">
      <c r="A619" s="1">
        <v>8</v>
      </c>
      <c r="B619">
        <v>1041043</v>
      </c>
      <c r="C619">
        <v>4</v>
      </c>
      <c r="D619">
        <v>1</v>
      </c>
      <c r="E619">
        <v>3</v>
      </c>
      <c r="F619">
        <v>1</v>
      </c>
      <c r="G619">
        <v>2</v>
      </c>
      <c r="H619">
        <v>1</v>
      </c>
      <c r="I619">
        <v>2</v>
      </c>
      <c r="J619">
        <v>1</v>
      </c>
      <c r="K619">
        <v>1</v>
      </c>
      <c r="L619" s="2" t="s">
        <v>213</v>
      </c>
      <c r="M619" s="2">
        <f t="shared" si="55"/>
        <v>1</v>
      </c>
      <c r="N619" s="4">
        <f t="shared" si="56"/>
        <v>-4.2971945815774077</v>
      </c>
      <c r="O619">
        <f t="shared" si="57"/>
        <v>1.3424021603741582E-2</v>
      </c>
      <c r="P619">
        <f t="shared" si="54"/>
        <v>4.3107095199214553</v>
      </c>
      <c r="Q619" t="str">
        <f t="shared" si="58"/>
        <v>Benign</v>
      </c>
      <c r="R619" s="70" t="str">
        <f t="shared" si="59"/>
        <v>Yes</v>
      </c>
    </row>
    <row r="620" spans="1:18" x14ac:dyDescent="0.35">
      <c r="A620" s="1">
        <v>8</v>
      </c>
      <c r="B620">
        <v>1042252</v>
      </c>
      <c r="C620">
        <v>3</v>
      </c>
      <c r="D620">
        <v>1</v>
      </c>
      <c r="E620">
        <v>1</v>
      </c>
      <c r="F620">
        <v>1</v>
      </c>
      <c r="G620">
        <v>2</v>
      </c>
      <c r="H620">
        <v>1</v>
      </c>
      <c r="I620">
        <v>2</v>
      </c>
      <c r="J620">
        <v>1</v>
      </c>
      <c r="K620">
        <v>1</v>
      </c>
      <c r="L620" s="2" t="s">
        <v>213</v>
      </c>
      <c r="M620" s="2">
        <f t="shared" si="55"/>
        <v>1</v>
      </c>
      <c r="N620" s="4">
        <f t="shared" si="56"/>
        <v>-5.4849477252529599</v>
      </c>
      <c r="O620">
        <f t="shared" si="57"/>
        <v>4.1316109197195158E-3</v>
      </c>
      <c r="P620">
        <f t="shared" si="54"/>
        <v>5.4890878948593187</v>
      </c>
      <c r="Q620" t="str">
        <f t="shared" si="58"/>
        <v>Benign</v>
      </c>
      <c r="R620" s="70" t="str">
        <f t="shared" si="59"/>
        <v>Yes</v>
      </c>
    </row>
    <row r="621" spans="1:18" x14ac:dyDescent="0.35">
      <c r="A621" s="1">
        <v>8</v>
      </c>
      <c r="B621">
        <v>1057067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0</v>
      </c>
      <c r="I621">
        <v>1</v>
      </c>
      <c r="J621">
        <v>1</v>
      </c>
      <c r="K621">
        <v>1</v>
      </c>
      <c r="L621" s="2" t="s">
        <v>213</v>
      </c>
      <c r="M621" s="2">
        <f t="shared" si="55"/>
        <v>1</v>
      </c>
      <c r="N621" s="4">
        <f t="shared" si="56"/>
        <v>-7.4603473182266358</v>
      </c>
      <c r="O621">
        <f t="shared" si="57"/>
        <v>5.7512531085695737E-4</v>
      </c>
      <c r="P621">
        <f t="shared" si="54"/>
        <v>7.4609226089854932</v>
      </c>
      <c r="Q621" t="str">
        <f t="shared" si="58"/>
        <v>Benign</v>
      </c>
      <c r="R621" s="70" t="str">
        <f t="shared" si="59"/>
        <v>Yes</v>
      </c>
    </row>
    <row r="622" spans="1:18" x14ac:dyDescent="0.35">
      <c r="A622" s="1">
        <v>8</v>
      </c>
      <c r="B622">
        <v>1061990</v>
      </c>
      <c r="C622">
        <v>4</v>
      </c>
      <c r="D622">
        <v>1</v>
      </c>
      <c r="E622">
        <v>1</v>
      </c>
      <c r="F622">
        <v>1</v>
      </c>
      <c r="G622">
        <v>2</v>
      </c>
      <c r="H622">
        <v>1</v>
      </c>
      <c r="I622">
        <v>2</v>
      </c>
      <c r="J622">
        <v>1</v>
      </c>
      <c r="K622">
        <v>1</v>
      </c>
      <c r="L622" s="2" t="s">
        <v>213</v>
      </c>
      <c r="M622" s="2">
        <f t="shared" si="55"/>
        <v>1</v>
      </c>
      <c r="N622" s="4">
        <f t="shared" si="56"/>
        <v>-4.9478346602753724</v>
      </c>
      <c r="O622">
        <f t="shared" si="57"/>
        <v>7.0487262925949899E-3</v>
      </c>
      <c r="P622">
        <f t="shared" si="54"/>
        <v>4.9549083461973602</v>
      </c>
      <c r="Q622" t="str">
        <f t="shared" si="58"/>
        <v>Benign</v>
      </c>
      <c r="R622" s="70" t="str">
        <f t="shared" si="59"/>
        <v>Yes</v>
      </c>
    </row>
    <row r="623" spans="1:18" x14ac:dyDescent="0.35">
      <c r="A623" s="1">
        <v>8</v>
      </c>
      <c r="B623">
        <v>1073836</v>
      </c>
      <c r="C623">
        <v>5</v>
      </c>
      <c r="D623">
        <v>1</v>
      </c>
      <c r="E623">
        <v>1</v>
      </c>
      <c r="F623">
        <v>1</v>
      </c>
      <c r="G623">
        <v>2</v>
      </c>
      <c r="H623">
        <v>1</v>
      </c>
      <c r="I623">
        <v>2</v>
      </c>
      <c r="J623">
        <v>1</v>
      </c>
      <c r="K623">
        <v>1</v>
      </c>
      <c r="L623" s="2" t="s">
        <v>213</v>
      </c>
      <c r="M623" s="2">
        <f t="shared" si="55"/>
        <v>1</v>
      </c>
      <c r="N623" s="4">
        <f t="shared" si="56"/>
        <v>-4.4107215952977841</v>
      </c>
      <c r="O623">
        <f t="shared" si="57"/>
        <v>1.2000645607917176E-2</v>
      </c>
      <c r="P623">
        <f t="shared" si="54"/>
        <v>4.4227948299815756</v>
      </c>
      <c r="Q623" t="str">
        <f t="shared" si="58"/>
        <v>Benign</v>
      </c>
      <c r="R623" s="70" t="str">
        <f t="shared" si="59"/>
        <v>Yes</v>
      </c>
    </row>
    <row r="624" spans="1:18" x14ac:dyDescent="0.35">
      <c r="A624" s="1">
        <v>8</v>
      </c>
      <c r="B624">
        <v>1083817</v>
      </c>
      <c r="C624">
        <v>3</v>
      </c>
      <c r="D624">
        <v>1</v>
      </c>
      <c r="E624">
        <v>1</v>
      </c>
      <c r="F624">
        <v>1</v>
      </c>
      <c r="G624">
        <v>2</v>
      </c>
      <c r="H624">
        <v>1</v>
      </c>
      <c r="I624">
        <v>2</v>
      </c>
      <c r="J624">
        <v>1</v>
      </c>
      <c r="K624">
        <v>1</v>
      </c>
      <c r="L624" s="2" t="s">
        <v>213</v>
      </c>
      <c r="M624" s="2">
        <f t="shared" si="55"/>
        <v>1</v>
      </c>
      <c r="N624" s="4">
        <f t="shared" si="56"/>
        <v>-5.4849477252529599</v>
      </c>
      <c r="O624">
        <f t="shared" si="57"/>
        <v>4.1316109197195158E-3</v>
      </c>
      <c r="P624">
        <f t="shared" si="54"/>
        <v>5.4890878948593187</v>
      </c>
      <c r="Q624" t="str">
        <f t="shared" si="58"/>
        <v>Benign</v>
      </c>
      <c r="R624" s="70" t="str">
        <f t="shared" si="59"/>
        <v>Yes</v>
      </c>
    </row>
    <row r="625" spans="1:18" x14ac:dyDescent="0.35">
      <c r="A625" s="1">
        <v>8</v>
      </c>
      <c r="B625">
        <v>1096352</v>
      </c>
      <c r="C625">
        <v>6</v>
      </c>
      <c r="D625">
        <v>3</v>
      </c>
      <c r="E625">
        <v>3</v>
      </c>
      <c r="F625">
        <v>3</v>
      </c>
      <c r="G625">
        <v>3</v>
      </c>
      <c r="H625">
        <v>2</v>
      </c>
      <c r="I625">
        <v>6</v>
      </c>
      <c r="J625">
        <v>1</v>
      </c>
      <c r="K625">
        <v>1</v>
      </c>
      <c r="L625" s="2" t="s">
        <v>213</v>
      </c>
      <c r="M625" s="2">
        <f t="shared" si="55"/>
        <v>1</v>
      </c>
      <c r="N625" s="4">
        <f t="shared" si="56"/>
        <v>-0.56624543880724332</v>
      </c>
      <c r="O625">
        <f t="shared" si="57"/>
        <v>0.36210362083014463</v>
      </c>
      <c r="P625">
        <f t="shared" si="54"/>
        <v>1.0158248627296207</v>
      </c>
      <c r="Q625" t="str">
        <f t="shared" si="58"/>
        <v>Benign</v>
      </c>
      <c r="R625" s="70" t="str">
        <f t="shared" si="59"/>
        <v>Yes</v>
      </c>
    </row>
    <row r="626" spans="1:18" x14ac:dyDescent="0.35">
      <c r="A626" s="1">
        <v>8</v>
      </c>
      <c r="B626">
        <v>1140597</v>
      </c>
      <c r="C626">
        <v>7</v>
      </c>
      <c r="D626">
        <v>1</v>
      </c>
      <c r="E626">
        <v>2</v>
      </c>
      <c r="F626">
        <v>3</v>
      </c>
      <c r="G626">
        <v>2</v>
      </c>
      <c r="H626">
        <v>1</v>
      </c>
      <c r="I626">
        <v>2</v>
      </c>
      <c r="J626">
        <v>1</v>
      </c>
      <c r="K626">
        <v>1</v>
      </c>
      <c r="L626" s="2" t="s">
        <v>213</v>
      </c>
      <c r="M626" s="2">
        <f t="shared" si="55"/>
        <v>1</v>
      </c>
      <c r="N626" s="4">
        <f t="shared" si="56"/>
        <v>-2.5342337268171908</v>
      </c>
      <c r="O626">
        <f t="shared" si="57"/>
        <v>7.3492844111328448E-2</v>
      </c>
      <c r="P626">
        <f t="shared" si="54"/>
        <v>2.6105672365325892</v>
      </c>
      <c r="Q626" t="str">
        <f t="shared" si="58"/>
        <v>Benign</v>
      </c>
      <c r="R626" s="70" t="str">
        <f t="shared" si="59"/>
        <v>Yes</v>
      </c>
    </row>
    <row r="627" spans="1:18" x14ac:dyDescent="0.35">
      <c r="A627" s="1">
        <v>8</v>
      </c>
      <c r="B627">
        <v>1149548</v>
      </c>
      <c r="C627">
        <v>1</v>
      </c>
      <c r="D627">
        <v>1</v>
      </c>
      <c r="E627">
        <v>1</v>
      </c>
      <c r="F627">
        <v>1</v>
      </c>
      <c r="G627">
        <v>2</v>
      </c>
      <c r="H627">
        <v>1</v>
      </c>
      <c r="I627">
        <v>1</v>
      </c>
      <c r="J627">
        <v>1</v>
      </c>
      <c r="K627">
        <v>1</v>
      </c>
      <c r="L627" s="2" t="s">
        <v>213</v>
      </c>
      <c r="M627" s="2">
        <f t="shared" si="55"/>
        <v>1</v>
      </c>
      <c r="N627" s="4">
        <f t="shared" si="56"/>
        <v>-6.9773001927609384</v>
      </c>
      <c r="O627">
        <f t="shared" si="57"/>
        <v>9.3194889712545643E-4</v>
      </c>
      <c r="P627">
        <f t="shared" si="54"/>
        <v>6.9782325761924344</v>
      </c>
      <c r="Q627" t="str">
        <f t="shared" si="58"/>
        <v>Benign</v>
      </c>
      <c r="R627" s="70" t="str">
        <f t="shared" si="59"/>
        <v>Yes</v>
      </c>
    </row>
    <row r="628" spans="1:18" x14ac:dyDescent="0.35">
      <c r="A628" s="1">
        <v>8</v>
      </c>
      <c r="B628">
        <v>1174009</v>
      </c>
      <c r="C628">
        <v>5</v>
      </c>
      <c r="D628">
        <v>1</v>
      </c>
      <c r="E628">
        <v>1</v>
      </c>
      <c r="F628">
        <v>2</v>
      </c>
      <c r="G628">
        <v>1</v>
      </c>
      <c r="H628">
        <v>1</v>
      </c>
      <c r="I628">
        <v>2</v>
      </c>
      <c r="J628">
        <v>1</v>
      </c>
      <c r="K628">
        <v>1</v>
      </c>
      <c r="L628" s="2" t="s">
        <v>213</v>
      </c>
      <c r="M628" s="2">
        <f t="shared" si="55"/>
        <v>1</v>
      </c>
      <c r="N628" s="4">
        <f t="shared" si="56"/>
        <v>-4.2265535625985704</v>
      </c>
      <c r="O628">
        <f t="shared" si="57"/>
        <v>1.4392463148787317E-2</v>
      </c>
      <c r="P628">
        <f t="shared" si="54"/>
        <v>4.2410506018631446</v>
      </c>
      <c r="Q628" t="str">
        <f t="shared" si="58"/>
        <v>Benign</v>
      </c>
      <c r="R628" s="70" t="str">
        <f t="shared" si="59"/>
        <v>Yes</v>
      </c>
    </row>
    <row r="629" spans="1:18" x14ac:dyDescent="0.35">
      <c r="A629" s="1">
        <v>8</v>
      </c>
      <c r="B629">
        <v>1183596</v>
      </c>
      <c r="C629">
        <v>3</v>
      </c>
      <c r="D629">
        <v>1</v>
      </c>
      <c r="E629">
        <v>3</v>
      </c>
      <c r="F629">
        <v>1</v>
      </c>
      <c r="G629">
        <v>3</v>
      </c>
      <c r="H629">
        <v>4</v>
      </c>
      <c r="I629">
        <v>1</v>
      </c>
      <c r="J629">
        <v>1</v>
      </c>
      <c r="K629">
        <v>1</v>
      </c>
      <c r="L629" s="2" t="s">
        <v>213</v>
      </c>
      <c r="M629" s="2">
        <f t="shared" si="55"/>
        <v>1</v>
      </c>
      <c r="N629" s="4">
        <f t="shared" si="56"/>
        <v>-3.9118982414887098</v>
      </c>
      <c r="O629">
        <f t="shared" si="57"/>
        <v>1.9610241665081247E-2</v>
      </c>
      <c r="P629">
        <f t="shared" si="54"/>
        <v>3.9317033152862648</v>
      </c>
      <c r="Q629" t="str">
        <f t="shared" si="58"/>
        <v>Benign</v>
      </c>
      <c r="R629" s="70" t="str">
        <f t="shared" si="59"/>
        <v>Yes</v>
      </c>
    </row>
    <row r="630" spans="1:18" x14ac:dyDescent="0.35">
      <c r="A630" s="1">
        <v>8</v>
      </c>
      <c r="B630">
        <v>1190386</v>
      </c>
      <c r="C630">
        <v>4</v>
      </c>
      <c r="D630">
        <v>6</v>
      </c>
      <c r="E630">
        <v>6</v>
      </c>
      <c r="F630">
        <v>5</v>
      </c>
      <c r="G630">
        <v>7</v>
      </c>
      <c r="H630">
        <v>6</v>
      </c>
      <c r="I630">
        <v>7</v>
      </c>
      <c r="J630">
        <v>7</v>
      </c>
      <c r="K630">
        <v>3</v>
      </c>
      <c r="L630" s="2" t="s">
        <v>2</v>
      </c>
      <c r="M630" s="2">
        <f t="shared" si="55"/>
        <v>1</v>
      </c>
      <c r="N630" s="4">
        <f t="shared" si="56"/>
        <v>4.2407159798821219</v>
      </c>
      <c r="O630">
        <f t="shared" si="57"/>
        <v>0.98580705974552996</v>
      </c>
      <c r="P630">
        <f t="shared" si="54"/>
        <v>1.4294623298553799E-2</v>
      </c>
      <c r="Q630" t="str">
        <f t="shared" si="58"/>
        <v>Malignant</v>
      </c>
      <c r="R630" s="70" t="str">
        <f t="shared" si="59"/>
        <v>Yes</v>
      </c>
    </row>
    <row r="631" spans="1:18" x14ac:dyDescent="0.35">
      <c r="A631" s="1">
        <v>8</v>
      </c>
      <c r="B631">
        <v>1190546</v>
      </c>
      <c r="C631">
        <v>2</v>
      </c>
      <c r="D631">
        <v>1</v>
      </c>
      <c r="E631">
        <v>1</v>
      </c>
      <c r="F631">
        <v>1</v>
      </c>
      <c r="G631">
        <v>2</v>
      </c>
      <c r="H631">
        <v>5</v>
      </c>
      <c r="I631">
        <v>1</v>
      </c>
      <c r="J631">
        <v>1</v>
      </c>
      <c r="K631">
        <v>1</v>
      </c>
      <c r="L631" s="2" t="s">
        <v>213</v>
      </c>
      <c r="M631" s="2">
        <f t="shared" si="55"/>
        <v>1</v>
      </c>
      <c r="N631" s="4">
        <f t="shared" si="56"/>
        <v>-4.7252098934765714</v>
      </c>
      <c r="O631">
        <f t="shared" si="57"/>
        <v>8.7908871217406842E-3</v>
      </c>
      <c r="P631">
        <f t="shared" si="54"/>
        <v>4.7340396484024838</v>
      </c>
      <c r="Q631" t="str">
        <f t="shared" si="58"/>
        <v>Benign</v>
      </c>
      <c r="R631" s="70" t="str">
        <f t="shared" si="59"/>
        <v>Yes</v>
      </c>
    </row>
    <row r="632" spans="1:18" x14ac:dyDescent="0.35">
      <c r="A632" s="1">
        <v>8</v>
      </c>
      <c r="B632">
        <v>1213273</v>
      </c>
      <c r="C632">
        <v>2</v>
      </c>
      <c r="D632">
        <v>1</v>
      </c>
      <c r="E632">
        <v>1</v>
      </c>
      <c r="F632">
        <v>1</v>
      </c>
      <c r="G632">
        <v>2</v>
      </c>
      <c r="H632">
        <v>1</v>
      </c>
      <c r="I632">
        <v>1</v>
      </c>
      <c r="J632">
        <v>1</v>
      </c>
      <c r="K632">
        <v>1</v>
      </c>
      <c r="L632" s="2" t="s">
        <v>213</v>
      </c>
      <c r="M632" s="2">
        <f t="shared" si="55"/>
        <v>1</v>
      </c>
      <c r="N632" s="4">
        <f t="shared" si="56"/>
        <v>-6.44018712778335</v>
      </c>
      <c r="O632">
        <f t="shared" si="57"/>
        <v>1.5935644755470533E-3</v>
      </c>
      <c r="P632">
        <f t="shared" si="54"/>
        <v>6.4417819633333044</v>
      </c>
      <c r="Q632" t="str">
        <f t="shared" si="58"/>
        <v>Benign</v>
      </c>
      <c r="R632" s="70" t="str">
        <f t="shared" si="59"/>
        <v>Yes</v>
      </c>
    </row>
    <row r="633" spans="1:18" x14ac:dyDescent="0.35">
      <c r="A633" s="1">
        <v>8</v>
      </c>
      <c r="B633">
        <v>1218982</v>
      </c>
      <c r="C633">
        <v>4</v>
      </c>
      <c r="D633">
        <v>1</v>
      </c>
      <c r="E633">
        <v>1</v>
      </c>
      <c r="F633">
        <v>1</v>
      </c>
      <c r="G633">
        <v>2</v>
      </c>
      <c r="H633">
        <v>1</v>
      </c>
      <c r="I633">
        <v>1</v>
      </c>
      <c r="J633">
        <v>1</v>
      </c>
      <c r="K633">
        <v>1</v>
      </c>
      <c r="L633" s="2" t="s">
        <v>213</v>
      </c>
      <c r="M633" s="2">
        <f t="shared" si="55"/>
        <v>1</v>
      </c>
      <c r="N633" s="4">
        <f t="shared" si="56"/>
        <v>-5.3659609978281742</v>
      </c>
      <c r="O633">
        <f t="shared" si="57"/>
        <v>4.6512323137556048E-3</v>
      </c>
      <c r="P633">
        <f t="shared" si="54"/>
        <v>5.37062308078192</v>
      </c>
      <c r="Q633" t="str">
        <f t="shared" si="58"/>
        <v>Benign</v>
      </c>
      <c r="R633" s="70" t="str">
        <f t="shared" si="59"/>
        <v>Yes</v>
      </c>
    </row>
    <row r="634" spans="1:18" x14ac:dyDescent="0.35">
      <c r="A634" s="1">
        <v>8</v>
      </c>
      <c r="B634">
        <v>1225382</v>
      </c>
      <c r="C634">
        <v>6</v>
      </c>
      <c r="D634">
        <v>2</v>
      </c>
      <c r="E634">
        <v>3</v>
      </c>
      <c r="F634">
        <v>1</v>
      </c>
      <c r="G634">
        <v>2</v>
      </c>
      <c r="H634">
        <v>1</v>
      </c>
      <c r="I634">
        <v>1</v>
      </c>
      <c r="J634">
        <v>1</v>
      </c>
      <c r="K634">
        <v>1</v>
      </c>
      <c r="L634" s="2" t="s">
        <v>213</v>
      </c>
      <c r="M634" s="2">
        <f t="shared" si="55"/>
        <v>1</v>
      </c>
      <c r="N634" s="4">
        <f t="shared" si="56"/>
        <v>-3.6289803701942089</v>
      </c>
      <c r="O634">
        <f t="shared" si="57"/>
        <v>2.5856908883249801E-2</v>
      </c>
      <c r="P634">
        <f t="shared" si="54"/>
        <v>3.6551774455266606</v>
      </c>
      <c r="Q634" t="str">
        <f t="shared" si="58"/>
        <v>Benign</v>
      </c>
      <c r="R634" s="70" t="str">
        <f t="shared" si="59"/>
        <v>Yes</v>
      </c>
    </row>
    <row r="635" spans="1:18" x14ac:dyDescent="0.35">
      <c r="A635" s="1">
        <v>8</v>
      </c>
      <c r="B635">
        <v>1235807</v>
      </c>
      <c r="C635">
        <v>5</v>
      </c>
      <c r="D635">
        <v>1</v>
      </c>
      <c r="E635">
        <v>1</v>
      </c>
      <c r="F635">
        <v>1</v>
      </c>
      <c r="G635">
        <v>2</v>
      </c>
      <c r="H635">
        <v>1</v>
      </c>
      <c r="I635">
        <v>2</v>
      </c>
      <c r="J635">
        <v>1</v>
      </c>
      <c r="K635">
        <v>1</v>
      </c>
      <c r="L635" s="2" t="s">
        <v>213</v>
      </c>
      <c r="M635" s="2">
        <f t="shared" si="55"/>
        <v>1</v>
      </c>
      <c r="N635" s="4">
        <f t="shared" si="56"/>
        <v>-4.4107215952977841</v>
      </c>
      <c r="O635">
        <f t="shared" si="57"/>
        <v>1.2000645607917176E-2</v>
      </c>
      <c r="P635">
        <f t="shared" si="54"/>
        <v>4.4227948299815756</v>
      </c>
      <c r="Q635" t="str">
        <f t="shared" si="58"/>
        <v>Benign</v>
      </c>
      <c r="R635" s="70" t="str">
        <f t="shared" si="59"/>
        <v>Yes</v>
      </c>
    </row>
    <row r="636" spans="1:18" x14ac:dyDescent="0.35">
      <c r="A636" s="1">
        <v>8</v>
      </c>
      <c r="B636">
        <v>1238777</v>
      </c>
      <c r="C636">
        <v>1</v>
      </c>
      <c r="D636">
        <v>1</v>
      </c>
      <c r="E636">
        <v>1</v>
      </c>
      <c r="F636">
        <v>1</v>
      </c>
      <c r="G636">
        <v>2</v>
      </c>
      <c r="H636">
        <v>1</v>
      </c>
      <c r="I636">
        <v>1</v>
      </c>
      <c r="J636">
        <v>1</v>
      </c>
      <c r="K636">
        <v>1</v>
      </c>
      <c r="L636" s="2" t="s">
        <v>213</v>
      </c>
      <c r="M636" s="2">
        <f t="shared" si="55"/>
        <v>1</v>
      </c>
      <c r="N636" s="4">
        <f t="shared" si="56"/>
        <v>-6.9773001927609384</v>
      </c>
      <c r="O636">
        <f t="shared" si="57"/>
        <v>9.3194889712545643E-4</v>
      </c>
      <c r="P636">
        <f t="shared" si="54"/>
        <v>6.9782325761924344</v>
      </c>
      <c r="Q636" t="str">
        <f t="shared" si="58"/>
        <v>Benign</v>
      </c>
      <c r="R636" s="70" t="str">
        <f t="shared" si="59"/>
        <v>Yes</v>
      </c>
    </row>
    <row r="637" spans="1:18" x14ac:dyDescent="0.35">
      <c r="A637" s="1">
        <v>8</v>
      </c>
      <c r="B637">
        <v>1253955</v>
      </c>
      <c r="C637">
        <v>8</v>
      </c>
      <c r="D637">
        <v>7</v>
      </c>
      <c r="E637">
        <v>4</v>
      </c>
      <c r="F637">
        <v>4</v>
      </c>
      <c r="G637">
        <v>5</v>
      </c>
      <c r="H637">
        <v>3</v>
      </c>
      <c r="I637">
        <v>5</v>
      </c>
      <c r="J637">
        <v>10</v>
      </c>
      <c r="K637">
        <v>1</v>
      </c>
      <c r="L637" s="2" t="s">
        <v>2</v>
      </c>
      <c r="M637" s="2">
        <f t="shared" si="55"/>
        <v>1</v>
      </c>
      <c r="N637" s="4">
        <f t="shared" si="56"/>
        <v>2.7129909032404669</v>
      </c>
      <c r="O637">
        <f t="shared" si="57"/>
        <v>0.93778886927084448</v>
      </c>
      <c r="P637">
        <f t="shared" si="54"/>
        <v>6.4230441376780412E-2</v>
      </c>
      <c r="Q637" t="str">
        <f t="shared" si="58"/>
        <v>Malignant</v>
      </c>
      <c r="R637" s="70" t="str">
        <f t="shared" si="59"/>
        <v>Yes</v>
      </c>
    </row>
    <row r="638" spans="1:18" x14ac:dyDescent="0.35">
      <c r="A638" s="1">
        <v>8</v>
      </c>
      <c r="B638">
        <v>1257366</v>
      </c>
      <c r="C638">
        <v>3</v>
      </c>
      <c r="D638">
        <v>1</v>
      </c>
      <c r="E638">
        <v>1</v>
      </c>
      <c r="F638">
        <v>1</v>
      </c>
      <c r="G638">
        <v>2</v>
      </c>
      <c r="H638">
        <v>1</v>
      </c>
      <c r="I638">
        <v>1</v>
      </c>
      <c r="J638">
        <v>1</v>
      </c>
      <c r="K638">
        <v>1</v>
      </c>
      <c r="L638" s="2" t="s">
        <v>213</v>
      </c>
      <c r="M638" s="2">
        <f t="shared" si="55"/>
        <v>1</v>
      </c>
      <c r="N638" s="4">
        <f t="shared" si="56"/>
        <v>-5.9030740628057616</v>
      </c>
      <c r="O638">
        <f t="shared" si="57"/>
        <v>2.7235982774057449E-3</v>
      </c>
      <c r="P638">
        <f t="shared" si="54"/>
        <v>5.9058013768252815</v>
      </c>
      <c r="Q638" t="str">
        <f t="shared" si="58"/>
        <v>Benign</v>
      </c>
      <c r="R638" s="70" t="str">
        <f t="shared" si="59"/>
        <v>Yes</v>
      </c>
    </row>
    <row r="639" spans="1:18" x14ac:dyDescent="0.35">
      <c r="A639" s="1">
        <v>8</v>
      </c>
      <c r="B639">
        <v>1260659</v>
      </c>
      <c r="C639">
        <v>3</v>
      </c>
      <c r="D639">
        <v>1</v>
      </c>
      <c r="E639">
        <v>4</v>
      </c>
      <c r="F639">
        <v>1</v>
      </c>
      <c r="G639">
        <v>2</v>
      </c>
      <c r="H639">
        <v>1</v>
      </c>
      <c r="I639">
        <v>1</v>
      </c>
      <c r="J639">
        <v>1</v>
      </c>
      <c r="K639">
        <v>1</v>
      </c>
      <c r="L639" s="2" t="s">
        <v>213</v>
      </c>
      <c r="M639" s="2">
        <f t="shared" si="55"/>
        <v>1</v>
      </c>
      <c r="N639" s="4">
        <f t="shared" si="56"/>
        <v>-4.9271139447588155</v>
      </c>
      <c r="O639">
        <f t="shared" si="57"/>
        <v>7.195242767094873E-3</v>
      </c>
      <c r="P639">
        <f t="shared" si="54"/>
        <v>4.9343351981286503</v>
      </c>
      <c r="Q639" t="str">
        <f t="shared" si="58"/>
        <v>Benign</v>
      </c>
      <c r="R639" s="70" t="str">
        <f t="shared" si="59"/>
        <v>Yes</v>
      </c>
    </row>
    <row r="640" spans="1:18" x14ac:dyDescent="0.35">
      <c r="A640" s="1">
        <v>8</v>
      </c>
      <c r="B640">
        <v>1268952</v>
      </c>
      <c r="C640">
        <v>10</v>
      </c>
      <c r="D640">
        <v>10</v>
      </c>
      <c r="E640">
        <v>7</v>
      </c>
      <c r="F640">
        <v>8</v>
      </c>
      <c r="G640">
        <v>7</v>
      </c>
      <c r="H640">
        <v>1</v>
      </c>
      <c r="I640">
        <v>10</v>
      </c>
      <c r="J640">
        <v>10</v>
      </c>
      <c r="K640">
        <v>3</v>
      </c>
      <c r="L640" s="2" t="s">
        <v>2</v>
      </c>
      <c r="M640" s="2">
        <f t="shared" si="55"/>
        <v>1</v>
      </c>
      <c r="N640" s="4">
        <f t="shared" si="56"/>
        <v>8.1544214510362281</v>
      </c>
      <c r="O640">
        <f t="shared" si="57"/>
        <v>0.9997126210618994</v>
      </c>
      <c r="P640">
        <f t="shared" si="54"/>
        <v>2.8742023934056108E-4</v>
      </c>
      <c r="Q640" t="str">
        <f t="shared" si="58"/>
        <v>Malignant</v>
      </c>
      <c r="R640" s="70" t="str">
        <f t="shared" si="59"/>
        <v>Yes</v>
      </c>
    </row>
    <row r="641" spans="1:18" x14ac:dyDescent="0.35">
      <c r="A641" s="1">
        <v>8</v>
      </c>
      <c r="B641">
        <v>1275807</v>
      </c>
      <c r="C641">
        <v>4</v>
      </c>
      <c r="D641">
        <v>2</v>
      </c>
      <c r="E641">
        <v>4</v>
      </c>
      <c r="F641">
        <v>3</v>
      </c>
      <c r="G641">
        <v>2</v>
      </c>
      <c r="H641">
        <v>2</v>
      </c>
      <c r="I641">
        <v>2</v>
      </c>
      <c r="J641">
        <v>1</v>
      </c>
      <c r="K641">
        <v>1</v>
      </c>
      <c r="L641" s="2" t="s">
        <v>213</v>
      </c>
      <c r="M641" s="2">
        <f t="shared" si="55"/>
        <v>1</v>
      </c>
      <c r="N641" s="4">
        <f t="shared" si="56"/>
        <v>-3.0540741154944726</v>
      </c>
      <c r="O641">
        <f t="shared" si="57"/>
        <v>4.5041907828898525E-2</v>
      </c>
      <c r="P641">
        <f t="shared" si="54"/>
        <v>3.1001619375020955</v>
      </c>
      <c r="Q641" t="str">
        <f t="shared" si="58"/>
        <v>Benign</v>
      </c>
      <c r="R641" s="70" t="str">
        <f t="shared" si="59"/>
        <v>Yes</v>
      </c>
    </row>
    <row r="642" spans="1:18" x14ac:dyDescent="0.35">
      <c r="A642" s="1">
        <v>8</v>
      </c>
      <c r="B642">
        <v>1277792</v>
      </c>
      <c r="C642">
        <v>4</v>
      </c>
      <c r="D642">
        <v>1</v>
      </c>
      <c r="E642">
        <v>1</v>
      </c>
      <c r="F642">
        <v>1</v>
      </c>
      <c r="G642">
        <v>2</v>
      </c>
      <c r="H642">
        <v>1</v>
      </c>
      <c r="I642">
        <v>1</v>
      </c>
      <c r="J642">
        <v>1</v>
      </c>
      <c r="K642">
        <v>1</v>
      </c>
      <c r="L642" s="2" t="s">
        <v>213</v>
      </c>
      <c r="M642" s="2">
        <f t="shared" si="55"/>
        <v>1</v>
      </c>
      <c r="N642" s="4">
        <f t="shared" si="56"/>
        <v>-5.3659609978281742</v>
      </c>
      <c r="O642">
        <f t="shared" si="57"/>
        <v>4.6512323137556048E-3</v>
      </c>
      <c r="P642">
        <f t="shared" si="54"/>
        <v>5.37062308078192</v>
      </c>
      <c r="Q642" t="str">
        <f t="shared" si="58"/>
        <v>Benign</v>
      </c>
      <c r="R642" s="70" t="str">
        <f t="shared" si="59"/>
        <v>Yes</v>
      </c>
    </row>
    <row r="643" spans="1:18" x14ac:dyDescent="0.35">
      <c r="A643" s="1">
        <v>8</v>
      </c>
      <c r="B643">
        <v>1277792</v>
      </c>
      <c r="C643">
        <v>5</v>
      </c>
      <c r="D643">
        <v>1</v>
      </c>
      <c r="E643">
        <v>1</v>
      </c>
      <c r="F643">
        <v>3</v>
      </c>
      <c r="G643">
        <v>2</v>
      </c>
      <c r="H643">
        <v>1</v>
      </c>
      <c r="I643">
        <v>1</v>
      </c>
      <c r="J643">
        <v>1</v>
      </c>
      <c r="K643">
        <v>1</v>
      </c>
      <c r="L643" s="2" t="s">
        <v>213</v>
      </c>
      <c r="M643" s="2">
        <f t="shared" si="55"/>
        <v>1</v>
      </c>
      <c r="N643" s="4">
        <f t="shared" si="56"/>
        <v>-4.3519062336741507</v>
      </c>
      <c r="O643">
        <f t="shared" si="57"/>
        <v>1.2718391339020783E-2</v>
      </c>
      <c r="P643">
        <f t="shared" si="54"/>
        <v>4.3647061961259084</v>
      </c>
      <c r="Q643" t="str">
        <f t="shared" si="58"/>
        <v>Benign</v>
      </c>
      <c r="R643" s="70" t="str">
        <f t="shared" si="59"/>
        <v>Yes</v>
      </c>
    </row>
    <row r="644" spans="1:18" x14ac:dyDescent="0.35">
      <c r="A644" s="1">
        <v>8</v>
      </c>
      <c r="B644">
        <v>1285722</v>
      </c>
      <c r="C644">
        <v>4</v>
      </c>
      <c r="D644">
        <v>1</v>
      </c>
      <c r="E644">
        <v>1</v>
      </c>
      <c r="F644">
        <v>3</v>
      </c>
      <c r="G644">
        <v>2</v>
      </c>
      <c r="H644">
        <v>1</v>
      </c>
      <c r="I644">
        <v>1</v>
      </c>
      <c r="J644">
        <v>1</v>
      </c>
      <c r="K644">
        <v>1</v>
      </c>
      <c r="L644" s="2" t="s">
        <v>213</v>
      </c>
      <c r="M644" s="2">
        <f t="shared" si="55"/>
        <v>1</v>
      </c>
      <c r="N644" s="4">
        <f t="shared" si="56"/>
        <v>-4.8890192986517391</v>
      </c>
      <c r="O644">
        <f t="shared" si="57"/>
        <v>7.4725430624357353E-3</v>
      </c>
      <c r="P644">
        <f t="shared" ref="P644:P702" si="60">(M644*LN(O644) + (1 -M644)*LN(1-O644))*(-1)</f>
        <v>4.8965199010344644</v>
      </c>
      <c r="Q644" t="str">
        <f t="shared" si="58"/>
        <v>Benign</v>
      </c>
      <c r="R644" s="70" t="str">
        <f t="shared" si="59"/>
        <v>Yes</v>
      </c>
    </row>
    <row r="645" spans="1:18" x14ac:dyDescent="0.35">
      <c r="A645" s="1">
        <v>8</v>
      </c>
      <c r="B645">
        <v>1288608</v>
      </c>
      <c r="C645">
        <v>3</v>
      </c>
      <c r="D645">
        <v>1</v>
      </c>
      <c r="E645">
        <v>1</v>
      </c>
      <c r="F645">
        <v>1</v>
      </c>
      <c r="G645">
        <v>2</v>
      </c>
      <c r="H645">
        <v>1</v>
      </c>
      <c r="I645">
        <v>2</v>
      </c>
      <c r="J645">
        <v>1</v>
      </c>
      <c r="K645">
        <v>1</v>
      </c>
      <c r="L645" s="2" t="s">
        <v>213</v>
      </c>
      <c r="M645" s="2">
        <f t="shared" ref="M645:M702" si="61">IF(L645="Beneign",0,1)</f>
        <v>1</v>
      </c>
      <c r="N645" s="4">
        <f t="shared" ref="N645:N702" si="62">$B$2+SUMPRODUCT($C$2:$K$2,C645:K645)</f>
        <v>-5.4849477252529599</v>
      </c>
      <c r="O645">
        <f t="shared" ref="O645:O702" si="63">EXP(N645)/(1+EXP(N645))</f>
        <v>4.1316109197195158E-3</v>
      </c>
      <c r="P645">
        <f t="shared" si="60"/>
        <v>5.4890878948593187</v>
      </c>
      <c r="Q645" t="str">
        <f t="shared" ref="Q645:Q702" si="64">IF(O645&lt;$Q$2, "Benign", "Malignant")</f>
        <v>Benign</v>
      </c>
      <c r="R645" s="70" t="str">
        <f t="shared" ref="R645:R702" si="65">IF(L645=Q645,"Yes","No")</f>
        <v>Yes</v>
      </c>
    </row>
    <row r="646" spans="1:18" x14ac:dyDescent="0.35">
      <c r="A646" s="1">
        <v>8</v>
      </c>
      <c r="B646">
        <v>1290203</v>
      </c>
      <c r="C646">
        <v>3</v>
      </c>
      <c r="D646">
        <v>1</v>
      </c>
      <c r="E646">
        <v>1</v>
      </c>
      <c r="F646">
        <v>1</v>
      </c>
      <c r="G646">
        <v>2</v>
      </c>
      <c r="H646">
        <v>1</v>
      </c>
      <c r="I646">
        <v>2</v>
      </c>
      <c r="J646">
        <v>1</v>
      </c>
      <c r="K646">
        <v>1</v>
      </c>
      <c r="L646" s="2" t="s">
        <v>213</v>
      </c>
      <c r="M646" s="2">
        <f t="shared" si="61"/>
        <v>1</v>
      </c>
      <c r="N646" s="4">
        <f t="shared" si="62"/>
        <v>-5.4849477252529599</v>
      </c>
      <c r="O646">
        <f t="shared" si="63"/>
        <v>4.1316109197195158E-3</v>
      </c>
      <c r="P646">
        <f t="shared" si="60"/>
        <v>5.4890878948593187</v>
      </c>
      <c r="Q646" t="str">
        <f t="shared" si="64"/>
        <v>Benign</v>
      </c>
      <c r="R646" s="70" t="str">
        <f t="shared" si="65"/>
        <v>Yes</v>
      </c>
    </row>
    <row r="647" spans="1:18" x14ac:dyDescent="0.35">
      <c r="A647" s="1">
        <v>8</v>
      </c>
      <c r="B647">
        <v>1294413</v>
      </c>
      <c r="C647">
        <v>1</v>
      </c>
      <c r="D647">
        <v>1</v>
      </c>
      <c r="E647">
        <v>1</v>
      </c>
      <c r="F647">
        <v>1</v>
      </c>
      <c r="G647">
        <v>2</v>
      </c>
      <c r="H647">
        <v>1</v>
      </c>
      <c r="I647">
        <v>1</v>
      </c>
      <c r="J647">
        <v>1</v>
      </c>
      <c r="K647">
        <v>1</v>
      </c>
      <c r="L647" s="2" t="s">
        <v>213</v>
      </c>
      <c r="M647" s="2">
        <f t="shared" si="61"/>
        <v>1</v>
      </c>
      <c r="N647" s="4">
        <f t="shared" si="62"/>
        <v>-6.9773001927609384</v>
      </c>
      <c r="O647">
        <f t="shared" si="63"/>
        <v>9.3194889712545643E-4</v>
      </c>
      <c r="P647">
        <f t="shared" si="60"/>
        <v>6.9782325761924344</v>
      </c>
      <c r="Q647" t="str">
        <f t="shared" si="64"/>
        <v>Benign</v>
      </c>
      <c r="R647" s="70" t="str">
        <f t="shared" si="65"/>
        <v>Yes</v>
      </c>
    </row>
    <row r="648" spans="1:18" x14ac:dyDescent="0.35">
      <c r="A648" s="1">
        <v>8</v>
      </c>
      <c r="B648">
        <v>1299596</v>
      </c>
      <c r="C648">
        <v>2</v>
      </c>
      <c r="D648">
        <v>1</v>
      </c>
      <c r="E648">
        <v>1</v>
      </c>
      <c r="F648">
        <v>1</v>
      </c>
      <c r="G648">
        <v>2</v>
      </c>
      <c r="H648">
        <v>1</v>
      </c>
      <c r="I648">
        <v>1</v>
      </c>
      <c r="J648">
        <v>1</v>
      </c>
      <c r="K648">
        <v>1</v>
      </c>
      <c r="L648" s="2" t="s">
        <v>213</v>
      </c>
      <c r="M648" s="2">
        <f t="shared" si="61"/>
        <v>1</v>
      </c>
      <c r="N648" s="4">
        <f t="shared" si="62"/>
        <v>-6.44018712778335</v>
      </c>
      <c r="O648">
        <f t="shared" si="63"/>
        <v>1.5935644755470533E-3</v>
      </c>
      <c r="P648">
        <f t="shared" si="60"/>
        <v>6.4417819633333044</v>
      </c>
      <c r="Q648" t="str">
        <f t="shared" si="64"/>
        <v>Benign</v>
      </c>
      <c r="R648" s="70" t="str">
        <f t="shared" si="65"/>
        <v>Yes</v>
      </c>
    </row>
    <row r="649" spans="1:18" x14ac:dyDescent="0.35">
      <c r="A649" s="1">
        <v>8</v>
      </c>
      <c r="B649">
        <v>1303489</v>
      </c>
      <c r="C649">
        <v>3</v>
      </c>
      <c r="D649">
        <v>1</v>
      </c>
      <c r="E649">
        <v>1</v>
      </c>
      <c r="F649">
        <v>1</v>
      </c>
      <c r="G649">
        <v>2</v>
      </c>
      <c r="H649">
        <v>1</v>
      </c>
      <c r="I649">
        <v>2</v>
      </c>
      <c r="J649">
        <v>1</v>
      </c>
      <c r="K649">
        <v>1</v>
      </c>
      <c r="L649" s="2" t="s">
        <v>213</v>
      </c>
      <c r="M649" s="2">
        <f t="shared" si="61"/>
        <v>1</v>
      </c>
      <c r="N649" s="4">
        <f t="shared" si="62"/>
        <v>-5.4849477252529599</v>
      </c>
      <c r="O649">
        <f t="shared" si="63"/>
        <v>4.1316109197195158E-3</v>
      </c>
      <c r="P649">
        <f t="shared" si="60"/>
        <v>5.4890878948593187</v>
      </c>
      <c r="Q649" t="str">
        <f t="shared" si="64"/>
        <v>Benign</v>
      </c>
      <c r="R649" s="70" t="str">
        <f t="shared" si="65"/>
        <v>Yes</v>
      </c>
    </row>
    <row r="650" spans="1:18" x14ac:dyDescent="0.35">
      <c r="A650" s="1">
        <v>8</v>
      </c>
      <c r="B650">
        <v>1311033</v>
      </c>
      <c r="C650">
        <v>1</v>
      </c>
      <c r="D650">
        <v>2</v>
      </c>
      <c r="E650">
        <v>2</v>
      </c>
      <c r="F650">
        <v>1</v>
      </c>
      <c r="G650">
        <v>2</v>
      </c>
      <c r="H650">
        <v>1</v>
      </c>
      <c r="I650">
        <v>1</v>
      </c>
      <c r="J650">
        <v>1</v>
      </c>
      <c r="K650">
        <v>1</v>
      </c>
      <c r="L650" s="2" t="s">
        <v>213</v>
      </c>
      <c r="M650" s="2">
        <f t="shared" si="61"/>
        <v>1</v>
      </c>
      <c r="N650" s="4">
        <f t="shared" si="62"/>
        <v>-6.6398657344311314</v>
      </c>
      <c r="O650">
        <f t="shared" si="63"/>
        <v>1.3054961961639878E-3</v>
      </c>
      <c r="P650">
        <f t="shared" si="60"/>
        <v>6.6411720835298427</v>
      </c>
      <c r="Q650" t="str">
        <f t="shared" si="64"/>
        <v>Benign</v>
      </c>
      <c r="R650" s="70" t="str">
        <f t="shared" si="65"/>
        <v>Yes</v>
      </c>
    </row>
    <row r="651" spans="1:18" x14ac:dyDescent="0.35">
      <c r="A651" s="1">
        <v>8</v>
      </c>
      <c r="B651">
        <v>1311108</v>
      </c>
      <c r="C651">
        <v>1</v>
      </c>
      <c r="D651">
        <v>1</v>
      </c>
      <c r="E651">
        <v>1</v>
      </c>
      <c r="F651">
        <v>3</v>
      </c>
      <c r="G651">
        <v>2</v>
      </c>
      <c r="H651">
        <v>1</v>
      </c>
      <c r="I651">
        <v>1</v>
      </c>
      <c r="J651">
        <v>1</v>
      </c>
      <c r="K651">
        <v>1</v>
      </c>
      <c r="L651" s="2" t="s">
        <v>213</v>
      </c>
      <c r="M651" s="2">
        <f t="shared" si="61"/>
        <v>1</v>
      </c>
      <c r="N651" s="4">
        <f t="shared" si="62"/>
        <v>-6.5003584935845033</v>
      </c>
      <c r="O651">
        <f t="shared" si="63"/>
        <v>1.500644996430148E-3</v>
      </c>
      <c r="P651">
        <f t="shared" si="60"/>
        <v>6.5018602656763571</v>
      </c>
      <c r="Q651" t="str">
        <f t="shared" si="64"/>
        <v>Benign</v>
      </c>
      <c r="R651" s="70" t="str">
        <f t="shared" si="65"/>
        <v>Yes</v>
      </c>
    </row>
    <row r="652" spans="1:18" x14ac:dyDescent="0.35">
      <c r="A652" s="1">
        <v>8</v>
      </c>
      <c r="B652">
        <v>1315807</v>
      </c>
      <c r="C652">
        <v>5</v>
      </c>
      <c r="D652">
        <v>10</v>
      </c>
      <c r="E652">
        <v>10</v>
      </c>
      <c r="F652">
        <v>10</v>
      </c>
      <c r="G652">
        <v>10</v>
      </c>
      <c r="H652">
        <v>2</v>
      </c>
      <c r="I652">
        <v>10</v>
      </c>
      <c r="J652">
        <v>10</v>
      </c>
      <c r="K652">
        <v>10</v>
      </c>
      <c r="L652" s="2" t="s">
        <v>2</v>
      </c>
      <c r="M652" s="2">
        <f t="shared" si="61"/>
        <v>1</v>
      </c>
      <c r="N652" s="4">
        <f t="shared" si="62"/>
        <v>11.220851992999215</v>
      </c>
      <c r="O652">
        <f t="shared" si="63"/>
        <v>0.99998660816526574</v>
      </c>
      <c r="P652">
        <f t="shared" si="60"/>
        <v>1.3391924405674779E-5</v>
      </c>
      <c r="Q652" t="str">
        <f t="shared" si="64"/>
        <v>Malignant</v>
      </c>
      <c r="R652" s="70" t="str">
        <f t="shared" si="65"/>
        <v>Yes</v>
      </c>
    </row>
    <row r="653" spans="1:18" x14ac:dyDescent="0.35">
      <c r="A653" s="1">
        <v>8</v>
      </c>
      <c r="B653">
        <v>1318671</v>
      </c>
      <c r="C653">
        <v>3</v>
      </c>
      <c r="D653">
        <v>1</v>
      </c>
      <c r="E653">
        <v>1</v>
      </c>
      <c r="F653">
        <v>1</v>
      </c>
      <c r="G653">
        <v>2</v>
      </c>
      <c r="H653">
        <v>1</v>
      </c>
      <c r="I653">
        <v>2</v>
      </c>
      <c r="J653">
        <v>1</v>
      </c>
      <c r="K653">
        <v>1</v>
      </c>
      <c r="L653" s="2" t="s">
        <v>213</v>
      </c>
      <c r="M653" s="2">
        <f t="shared" si="61"/>
        <v>1</v>
      </c>
      <c r="N653" s="4">
        <f t="shared" si="62"/>
        <v>-5.4849477252529599</v>
      </c>
      <c r="O653">
        <f t="shared" si="63"/>
        <v>4.1316109197195158E-3</v>
      </c>
      <c r="P653">
        <f t="shared" si="60"/>
        <v>5.4890878948593187</v>
      </c>
      <c r="Q653" t="str">
        <f t="shared" si="64"/>
        <v>Benign</v>
      </c>
      <c r="R653" s="70" t="str">
        <f t="shared" si="65"/>
        <v>Yes</v>
      </c>
    </row>
    <row r="654" spans="1:18" x14ac:dyDescent="0.35">
      <c r="A654" s="1">
        <v>8</v>
      </c>
      <c r="B654">
        <v>1319609</v>
      </c>
      <c r="C654">
        <v>3</v>
      </c>
      <c r="D654">
        <v>1</v>
      </c>
      <c r="E654">
        <v>1</v>
      </c>
      <c r="F654">
        <v>2</v>
      </c>
      <c r="G654">
        <v>3</v>
      </c>
      <c r="H654">
        <v>4</v>
      </c>
      <c r="I654">
        <v>1</v>
      </c>
      <c r="J654">
        <v>1</v>
      </c>
      <c r="K654">
        <v>1</v>
      </c>
      <c r="L654" s="2" t="s">
        <v>213</v>
      </c>
      <c r="M654" s="2">
        <f t="shared" si="61"/>
        <v>1</v>
      </c>
      <c r="N654" s="4">
        <f t="shared" si="62"/>
        <v>-4.3240674705984574</v>
      </c>
      <c r="O654">
        <f t="shared" si="63"/>
        <v>1.3072736413051926E-2</v>
      </c>
      <c r="P654">
        <f t="shared" si="60"/>
        <v>4.3372264073034641</v>
      </c>
      <c r="Q654" t="str">
        <f t="shared" si="64"/>
        <v>Benign</v>
      </c>
      <c r="R654" s="70" t="str">
        <f t="shared" si="65"/>
        <v>Yes</v>
      </c>
    </row>
    <row r="655" spans="1:18" x14ac:dyDescent="0.35">
      <c r="A655" s="1">
        <v>8</v>
      </c>
      <c r="B655">
        <v>1323477</v>
      </c>
      <c r="C655">
        <v>1</v>
      </c>
      <c r="D655">
        <v>2</v>
      </c>
      <c r="E655">
        <v>1</v>
      </c>
      <c r="F655">
        <v>3</v>
      </c>
      <c r="G655">
        <v>2</v>
      </c>
      <c r="H655">
        <v>1</v>
      </c>
      <c r="I655">
        <v>2</v>
      </c>
      <c r="J655">
        <v>1</v>
      </c>
      <c r="K655">
        <v>1</v>
      </c>
      <c r="L655" s="2" t="s">
        <v>213</v>
      </c>
      <c r="M655" s="2">
        <f t="shared" si="61"/>
        <v>1</v>
      </c>
      <c r="N655" s="4">
        <f t="shared" si="62"/>
        <v>-6.070117737050877</v>
      </c>
      <c r="O655">
        <f t="shared" si="63"/>
        <v>2.3055731643041905E-3</v>
      </c>
      <c r="P655">
        <f t="shared" si="60"/>
        <v>6.0724259721412865</v>
      </c>
      <c r="Q655" t="str">
        <f t="shared" si="64"/>
        <v>Benign</v>
      </c>
      <c r="R655" s="70" t="str">
        <f t="shared" si="65"/>
        <v>Yes</v>
      </c>
    </row>
    <row r="656" spans="1:18" x14ac:dyDescent="0.35">
      <c r="A656" s="1">
        <v>8</v>
      </c>
      <c r="B656">
        <v>1324572</v>
      </c>
      <c r="C656">
        <v>5</v>
      </c>
      <c r="D656">
        <v>1</v>
      </c>
      <c r="E656">
        <v>1</v>
      </c>
      <c r="F656">
        <v>1</v>
      </c>
      <c r="G656">
        <v>2</v>
      </c>
      <c r="H656">
        <v>1</v>
      </c>
      <c r="I656">
        <v>2</v>
      </c>
      <c r="J656">
        <v>2</v>
      </c>
      <c r="K656">
        <v>1</v>
      </c>
      <c r="L656" s="2" t="s">
        <v>213</v>
      </c>
      <c r="M656" s="2">
        <f t="shared" si="61"/>
        <v>1</v>
      </c>
      <c r="N656" s="4">
        <f t="shared" si="62"/>
        <v>-4.2469951461388806</v>
      </c>
      <c r="O656">
        <f t="shared" si="63"/>
        <v>1.4105352765587015E-2</v>
      </c>
      <c r="P656">
        <f t="shared" si="60"/>
        <v>4.2612009248737452</v>
      </c>
      <c r="Q656" t="str">
        <f t="shared" si="64"/>
        <v>Benign</v>
      </c>
      <c r="R656" s="70" t="str">
        <f t="shared" si="65"/>
        <v>Yes</v>
      </c>
    </row>
    <row r="657" spans="1:18" x14ac:dyDescent="0.35">
      <c r="A657" s="1">
        <v>8</v>
      </c>
      <c r="B657">
        <v>1324681</v>
      </c>
      <c r="C657">
        <v>4</v>
      </c>
      <c r="D657">
        <v>1</v>
      </c>
      <c r="E657">
        <v>1</v>
      </c>
      <c r="F657">
        <v>1</v>
      </c>
      <c r="G657">
        <v>2</v>
      </c>
      <c r="H657">
        <v>1</v>
      </c>
      <c r="I657">
        <v>2</v>
      </c>
      <c r="J657">
        <v>1</v>
      </c>
      <c r="K657">
        <v>1</v>
      </c>
      <c r="L657" s="2" t="s">
        <v>213</v>
      </c>
      <c r="M657" s="2">
        <f t="shared" si="61"/>
        <v>1</v>
      </c>
      <c r="N657" s="4">
        <f t="shared" si="62"/>
        <v>-4.9478346602753724</v>
      </c>
      <c r="O657">
        <f t="shared" si="63"/>
        <v>7.0487262925949899E-3</v>
      </c>
      <c r="P657">
        <f t="shared" si="60"/>
        <v>4.9549083461973602</v>
      </c>
      <c r="Q657" t="str">
        <f t="shared" si="64"/>
        <v>Benign</v>
      </c>
      <c r="R657" s="70" t="str">
        <f t="shared" si="65"/>
        <v>Yes</v>
      </c>
    </row>
    <row r="658" spans="1:18" x14ac:dyDescent="0.35">
      <c r="A658" s="1">
        <v>8</v>
      </c>
      <c r="B658">
        <v>1325159</v>
      </c>
      <c r="C658">
        <v>3</v>
      </c>
      <c r="D658">
        <v>1</v>
      </c>
      <c r="E658">
        <v>1</v>
      </c>
      <c r="F658">
        <v>1</v>
      </c>
      <c r="G658">
        <v>2</v>
      </c>
      <c r="H658">
        <v>1</v>
      </c>
      <c r="I658">
        <v>3</v>
      </c>
      <c r="J658">
        <v>1</v>
      </c>
      <c r="K658">
        <v>1</v>
      </c>
      <c r="L658" s="2" t="s">
        <v>213</v>
      </c>
      <c r="M658" s="2">
        <f t="shared" si="61"/>
        <v>1</v>
      </c>
      <c r="N658" s="4">
        <f t="shared" si="62"/>
        <v>-5.0668213877001591</v>
      </c>
      <c r="O658">
        <f t="shared" si="63"/>
        <v>6.2629495433034321E-3</v>
      </c>
      <c r="P658">
        <f t="shared" si="60"/>
        <v>5.0731040317856309</v>
      </c>
      <c r="Q658" t="str">
        <f t="shared" si="64"/>
        <v>Benign</v>
      </c>
      <c r="R658" s="70" t="str">
        <f t="shared" si="65"/>
        <v>Yes</v>
      </c>
    </row>
    <row r="659" spans="1:18" x14ac:dyDescent="0.35">
      <c r="A659" s="1">
        <v>8</v>
      </c>
      <c r="B659">
        <v>1326892</v>
      </c>
      <c r="C659">
        <v>3</v>
      </c>
      <c r="D659">
        <v>1</v>
      </c>
      <c r="E659">
        <v>1</v>
      </c>
      <c r="F659">
        <v>1</v>
      </c>
      <c r="G659">
        <v>2</v>
      </c>
      <c r="H659">
        <v>1</v>
      </c>
      <c r="I659">
        <v>2</v>
      </c>
      <c r="J659">
        <v>1</v>
      </c>
      <c r="K659">
        <v>1</v>
      </c>
      <c r="L659" s="2" t="s">
        <v>213</v>
      </c>
      <c r="M659" s="2">
        <f t="shared" si="61"/>
        <v>1</v>
      </c>
      <c r="N659" s="4">
        <f t="shared" si="62"/>
        <v>-5.4849477252529599</v>
      </c>
      <c r="O659">
        <f t="shared" si="63"/>
        <v>4.1316109197195158E-3</v>
      </c>
      <c r="P659">
        <f t="shared" si="60"/>
        <v>5.4890878948593187</v>
      </c>
      <c r="Q659" t="str">
        <f t="shared" si="64"/>
        <v>Benign</v>
      </c>
      <c r="R659" s="70" t="str">
        <f t="shared" si="65"/>
        <v>Yes</v>
      </c>
    </row>
    <row r="660" spans="1:18" x14ac:dyDescent="0.35">
      <c r="A660" s="1">
        <v>8</v>
      </c>
      <c r="B660">
        <v>1330361</v>
      </c>
      <c r="C660">
        <v>5</v>
      </c>
      <c r="D660">
        <v>1</v>
      </c>
      <c r="E660">
        <v>1</v>
      </c>
      <c r="F660">
        <v>1</v>
      </c>
      <c r="G660">
        <v>2</v>
      </c>
      <c r="H660">
        <v>1</v>
      </c>
      <c r="I660">
        <v>2</v>
      </c>
      <c r="J660">
        <v>1</v>
      </c>
      <c r="K660">
        <v>1</v>
      </c>
      <c r="L660" s="2" t="s">
        <v>213</v>
      </c>
      <c r="M660" s="2">
        <f t="shared" si="61"/>
        <v>1</v>
      </c>
      <c r="N660" s="4">
        <f t="shared" si="62"/>
        <v>-4.4107215952977841</v>
      </c>
      <c r="O660">
        <f t="shared" si="63"/>
        <v>1.2000645607917176E-2</v>
      </c>
      <c r="P660">
        <f t="shared" si="60"/>
        <v>4.4227948299815756</v>
      </c>
      <c r="Q660" t="str">
        <f t="shared" si="64"/>
        <v>Benign</v>
      </c>
      <c r="R660" s="70" t="str">
        <f t="shared" si="65"/>
        <v>Yes</v>
      </c>
    </row>
    <row r="661" spans="1:18" x14ac:dyDescent="0.35">
      <c r="A661" s="1">
        <v>8</v>
      </c>
      <c r="B661">
        <v>1333877</v>
      </c>
      <c r="C661">
        <v>5</v>
      </c>
      <c r="D661">
        <v>4</v>
      </c>
      <c r="E661">
        <v>5</v>
      </c>
      <c r="F661">
        <v>1</v>
      </c>
      <c r="G661">
        <v>8</v>
      </c>
      <c r="H661">
        <v>1</v>
      </c>
      <c r="I661">
        <v>3</v>
      </c>
      <c r="J661">
        <v>6</v>
      </c>
      <c r="K661">
        <v>1</v>
      </c>
      <c r="L661" s="2" t="s">
        <v>213</v>
      </c>
      <c r="M661" s="2">
        <f t="shared" si="61"/>
        <v>1</v>
      </c>
      <c r="N661" s="4">
        <f t="shared" si="62"/>
        <v>-1.5105226962780378</v>
      </c>
      <c r="O661">
        <f t="shared" si="63"/>
        <v>0.18086134251018351</v>
      </c>
      <c r="P661">
        <f t="shared" si="60"/>
        <v>1.7100246047725296</v>
      </c>
      <c r="Q661" t="str">
        <f t="shared" si="64"/>
        <v>Benign</v>
      </c>
      <c r="R661" s="70" t="str">
        <f t="shared" si="65"/>
        <v>Yes</v>
      </c>
    </row>
    <row r="662" spans="1:18" x14ac:dyDescent="0.35">
      <c r="A662" s="1">
        <v>8</v>
      </c>
      <c r="B662">
        <v>1334015</v>
      </c>
      <c r="C662">
        <v>7</v>
      </c>
      <c r="D662">
        <v>8</v>
      </c>
      <c r="E662">
        <v>8</v>
      </c>
      <c r="F662">
        <v>7</v>
      </c>
      <c r="G662">
        <v>3</v>
      </c>
      <c r="H662">
        <v>10</v>
      </c>
      <c r="I662">
        <v>7</v>
      </c>
      <c r="J662">
        <v>2</v>
      </c>
      <c r="K662">
        <v>3</v>
      </c>
      <c r="L662" s="2" t="s">
        <v>2</v>
      </c>
      <c r="M662" s="2">
        <f t="shared" si="61"/>
        <v>1</v>
      </c>
      <c r="N662" s="4">
        <f t="shared" si="62"/>
        <v>7.6829995116071785</v>
      </c>
      <c r="O662">
        <f t="shared" si="63"/>
        <v>0.99953962077081215</v>
      </c>
      <c r="P662">
        <f t="shared" si="60"/>
        <v>4.6048523624205907E-4</v>
      </c>
      <c r="Q662" t="str">
        <f t="shared" si="64"/>
        <v>Malignant</v>
      </c>
      <c r="R662" s="70" t="str">
        <f t="shared" si="65"/>
        <v>Yes</v>
      </c>
    </row>
    <row r="663" spans="1:18" x14ac:dyDescent="0.35">
      <c r="A663" s="1">
        <v>8</v>
      </c>
      <c r="B663">
        <v>1334667</v>
      </c>
      <c r="C663">
        <v>1</v>
      </c>
      <c r="D663">
        <v>1</v>
      </c>
      <c r="E663">
        <v>1</v>
      </c>
      <c r="F663">
        <v>1</v>
      </c>
      <c r="G663">
        <v>2</v>
      </c>
      <c r="H663">
        <v>1</v>
      </c>
      <c r="I663">
        <v>1</v>
      </c>
      <c r="J663">
        <v>1</v>
      </c>
      <c r="K663">
        <v>1</v>
      </c>
      <c r="L663" s="2" t="s">
        <v>213</v>
      </c>
      <c r="M663" s="2">
        <f t="shared" si="61"/>
        <v>1</v>
      </c>
      <c r="N663" s="4">
        <f t="shared" si="62"/>
        <v>-6.9773001927609384</v>
      </c>
      <c r="O663">
        <f t="shared" si="63"/>
        <v>9.3194889712545643E-4</v>
      </c>
      <c r="P663">
        <f t="shared" si="60"/>
        <v>6.9782325761924344</v>
      </c>
      <c r="Q663" t="str">
        <f t="shared" si="64"/>
        <v>Benign</v>
      </c>
      <c r="R663" s="70" t="str">
        <f t="shared" si="65"/>
        <v>Yes</v>
      </c>
    </row>
    <row r="664" spans="1:18" x14ac:dyDescent="0.35">
      <c r="A664" s="1">
        <v>8</v>
      </c>
      <c r="B664">
        <v>1339781</v>
      </c>
      <c r="C664">
        <v>1</v>
      </c>
      <c r="D664">
        <v>1</v>
      </c>
      <c r="E664">
        <v>1</v>
      </c>
      <c r="F664">
        <v>1</v>
      </c>
      <c r="G664">
        <v>2</v>
      </c>
      <c r="H664">
        <v>1</v>
      </c>
      <c r="I664">
        <v>2</v>
      </c>
      <c r="J664">
        <v>1</v>
      </c>
      <c r="K664">
        <v>1</v>
      </c>
      <c r="L664" s="2" t="s">
        <v>213</v>
      </c>
      <c r="M664" s="2">
        <f t="shared" si="61"/>
        <v>1</v>
      </c>
      <c r="N664" s="4">
        <f t="shared" si="62"/>
        <v>-6.5591738552081367</v>
      </c>
      <c r="O664">
        <f t="shared" si="63"/>
        <v>1.4150507142749963E-3</v>
      </c>
      <c r="P664">
        <f t="shared" si="60"/>
        <v>6.5605899080521617</v>
      </c>
      <c r="Q664" t="str">
        <f t="shared" si="64"/>
        <v>Benign</v>
      </c>
      <c r="R664" s="70" t="str">
        <f t="shared" si="65"/>
        <v>Yes</v>
      </c>
    </row>
    <row r="665" spans="1:18" x14ac:dyDescent="0.35">
      <c r="A665" s="1">
        <v>8</v>
      </c>
      <c r="B665">
        <v>1339781</v>
      </c>
      <c r="C665">
        <v>4</v>
      </c>
      <c r="D665">
        <v>1</v>
      </c>
      <c r="E665">
        <v>1</v>
      </c>
      <c r="F665">
        <v>1</v>
      </c>
      <c r="G665">
        <v>2</v>
      </c>
      <c r="H665">
        <v>1</v>
      </c>
      <c r="I665">
        <v>3</v>
      </c>
      <c r="J665">
        <v>1</v>
      </c>
      <c r="K665">
        <v>1</v>
      </c>
      <c r="L665" s="2" t="s">
        <v>213</v>
      </c>
      <c r="M665" s="2">
        <f t="shared" si="61"/>
        <v>1</v>
      </c>
      <c r="N665" s="4">
        <f t="shared" si="62"/>
        <v>-4.5297083227225707</v>
      </c>
      <c r="O665">
        <f t="shared" si="63"/>
        <v>1.0668770893907309E-2</v>
      </c>
      <c r="P665">
        <f t="shared" si="60"/>
        <v>4.540434413002135</v>
      </c>
      <c r="Q665" t="str">
        <f t="shared" si="64"/>
        <v>Benign</v>
      </c>
      <c r="R665" s="70" t="str">
        <f t="shared" si="65"/>
        <v>Yes</v>
      </c>
    </row>
    <row r="666" spans="1:18" x14ac:dyDescent="0.35">
      <c r="A666" s="1">
        <v>8</v>
      </c>
      <c r="B666">
        <v>13454352</v>
      </c>
      <c r="C666">
        <v>1</v>
      </c>
      <c r="D666">
        <v>1</v>
      </c>
      <c r="E666">
        <v>3</v>
      </c>
      <c r="F666">
        <v>1</v>
      </c>
      <c r="G666">
        <v>2</v>
      </c>
      <c r="H666">
        <v>1</v>
      </c>
      <c r="I666">
        <v>2</v>
      </c>
      <c r="J666">
        <v>1</v>
      </c>
      <c r="K666">
        <v>1</v>
      </c>
      <c r="L666" s="2" t="s">
        <v>213</v>
      </c>
      <c r="M666" s="2">
        <f t="shared" si="61"/>
        <v>1</v>
      </c>
      <c r="N666" s="4">
        <f t="shared" si="62"/>
        <v>-5.908533776510172</v>
      </c>
      <c r="O666">
        <f t="shared" si="63"/>
        <v>2.7088089003543528E-3</v>
      </c>
      <c r="P666">
        <f t="shared" si="60"/>
        <v>5.9112462608722716</v>
      </c>
      <c r="Q666" t="str">
        <f t="shared" si="64"/>
        <v>Benign</v>
      </c>
      <c r="R666" s="70" t="str">
        <f t="shared" si="65"/>
        <v>Yes</v>
      </c>
    </row>
    <row r="667" spans="1:18" x14ac:dyDescent="0.35">
      <c r="A667" s="1">
        <v>8</v>
      </c>
      <c r="B667">
        <v>1345452</v>
      </c>
      <c r="C667">
        <v>1</v>
      </c>
      <c r="D667">
        <v>1</v>
      </c>
      <c r="E667">
        <v>3</v>
      </c>
      <c r="F667">
        <v>1</v>
      </c>
      <c r="G667">
        <v>2</v>
      </c>
      <c r="H667">
        <v>1</v>
      </c>
      <c r="I667">
        <v>2</v>
      </c>
      <c r="J667">
        <v>1</v>
      </c>
      <c r="K667">
        <v>1</v>
      </c>
      <c r="L667" s="2" t="s">
        <v>213</v>
      </c>
      <c r="M667" s="2">
        <f t="shared" si="61"/>
        <v>1</v>
      </c>
      <c r="N667" s="4">
        <f t="shared" si="62"/>
        <v>-5.908533776510172</v>
      </c>
      <c r="O667">
        <f t="shared" si="63"/>
        <v>2.7088089003543528E-3</v>
      </c>
      <c r="P667">
        <f t="shared" si="60"/>
        <v>5.9112462608722716</v>
      </c>
      <c r="Q667" t="str">
        <f t="shared" si="64"/>
        <v>Benign</v>
      </c>
      <c r="R667" s="70" t="str">
        <f t="shared" si="65"/>
        <v>Yes</v>
      </c>
    </row>
    <row r="668" spans="1:18" x14ac:dyDescent="0.35">
      <c r="A668" s="1">
        <v>8</v>
      </c>
      <c r="B668">
        <v>1345593</v>
      </c>
      <c r="C668">
        <v>3</v>
      </c>
      <c r="D668">
        <v>1</v>
      </c>
      <c r="E668">
        <v>1</v>
      </c>
      <c r="F668">
        <v>3</v>
      </c>
      <c r="G668">
        <v>2</v>
      </c>
      <c r="H668">
        <v>1</v>
      </c>
      <c r="I668">
        <v>2</v>
      </c>
      <c r="J668">
        <v>1</v>
      </c>
      <c r="K668">
        <v>1</v>
      </c>
      <c r="L668" s="2" t="s">
        <v>213</v>
      </c>
      <c r="M668" s="2">
        <f t="shared" si="61"/>
        <v>1</v>
      </c>
      <c r="N668" s="4">
        <f t="shared" si="62"/>
        <v>-5.0080060260765258</v>
      </c>
      <c r="O668">
        <f t="shared" si="63"/>
        <v>6.6398360708392942E-3</v>
      </c>
      <c r="P668">
        <f t="shared" si="60"/>
        <v>5.0146680039251637</v>
      </c>
      <c r="Q668" t="str">
        <f t="shared" si="64"/>
        <v>Benign</v>
      </c>
      <c r="R668" s="70" t="str">
        <f t="shared" si="65"/>
        <v>Yes</v>
      </c>
    </row>
    <row r="669" spans="1:18" x14ac:dyDescent="0.35">
      <c r="A669" s="1">
        <v>8</v>
      </c>
      <c r="B669">
        <v>1347749</v>
      </c>
      <c r="C669">
        <v>1</v>
      </c>
      <c r="D669">
        <v>1</v>
      </c>
      <c r="E669">
        <v>1</v>
      </c>
      <c r="F669">
        <v>1</v>
      </c>
      <c r="G669">
        <v>2</v>
      </c>
      <c r="H669">
        <v>1</v>
      </c>
      <c r="I669">
        <v>1</v>
      </c>
      <c r="J669">
        <v>1</v>
      </c>
      <c r="K669">
        <v>1</v>
      </c>
      <c r="L669" s="2" t="s">
        <v>213</v>
      </c>
      <c r="M669" s="2">
        <f t="shared" si="61"/>
        <v>1</v>
      </c>
      <c r="N669" s="4">
        <f t="shared" si="62"/>
        <v>-6.9773001927609384</v>
      </c>
      <c r="O669">
        <f t="shared" si="63"/>
        <v>9.3194889712545643E-4</v>
      </c>
      <c r="P669">
        <f t="shared" si="60"/>
        <v>6.9782325761924344</v>
      </c>
      <c r="Q669" t="str">
        <f t="shared" si="64"/>
        <v>Benign</v>
      </c>
      <c r="R669" s="70" t="str">
        <f t="shared" si="65"/>
        <v>Yes</v>
      </c>
    </row>
    <row r="670" spans="1:18" x14ac:dyDescent="0.35">
      <c r="A670" s="1">
        <v>8</v>
      </c>
      <c r="B670">
        <v>1347943</v>
      </c>
      <c r="C670">
        <v>5</v>
      </c>
      <c r="D670">
        <v>2</v>
      </c>
      <c r="E670">
        <v>2</v>
      </c>
      <c r="F670">
        <v>2</v>
      </c>
      <c r="G670">
        <v>2</v>
      </c>
      <c r="H670">
        <v>1</v>
      </c>
      <c r="I670">
        <v>1</v>
      </c>
      <c r="J670">
        <v>1</v>
      </c>
      <c r="K670">
        <v>2</v>
      </c>
      <c r="L670" s="2" t="s">
        <v>213</v>
      </c>
      <c r="M670" s="2">
        <f t="shared" si="61"/>
        <v>1</v>
      </c>
      <c r="N670" s="4">
        <f t="shared" si="62"/>
        <v>-3.7233081548777278</v>
      </c>
      <c r="O670">
        <f t="shared" si="63"/>
        <v>2.3584277583853421E-2</v>
      </c>
      <c r="P670">
        <f t="shared" si="60"/>
        <v>3.7471749930371234</v>
      </c>
      <c r="Q670" t="str">
        <f t="shared" si="64"/>
        <v>Benign</v>
      </c>
      <c r="R670" s="70" t="str">
        <f t="shared" si="65"/>
        <v>Yes</v>
      </c>
    </row>
    <row r="671" spans="1:18" x14ac:dyDescent="0.35">
      <c r="A671" s="1">
        <v>8</v>
      </c>
      <c r="B671">
        <v>1348851</v>
      </c>
      <c r="C671">
        <v>3</v>
      </c>
      <c r="D671">
        <v>1</v>
      </c>
      <c r="E671">
        <v>1</v>
      </c>
      <c r="F671">
        <v>1</v>
      </c>
      <c r="G671">
        <v>2</v>
      </c>
      <c r="H671">
        <v>1</v>
      </c>
      <c r="I671">
        <v>3</v>
      </c>
      <c r="J671">
        <v>1</v>
      </c>
      <c r="K671">
        <v>1</v>
      </c>
      <c r="L671" s="2" t="s">
        <v>213</v>
      </c>
      <c r="M671" s="2">
        <f t="shared" si="61"/>
        <v>1</v>
      </c>
      <c r="N671" s="4">
        <f t="shared" si="62"/>
        <v>-5.0668213877001591</v>
      </c>
      <c r="O671">
        <f t="shared" si="63"/>
        <v>6.2629495433034321E-3</v>
      </c>
      <c r="P671">
        <f t="shared" si="60"/>
        <v>5.0731040317856309</v>
      </c>
      <c r="Q671" t="str">
        <f t="shared" si="64"/>
        <v>Benign</v>
      </c>
      <c r="R671" s="70" t="str">
        <f t="shared" si="65"/>
        <v>Yes</v>
      </c>
    </row>
    <row r="672" spans="1:18" x14ac:dyDescent="0.35">
      <c r="A672" s="1">
        <v>8</v>
      </c>
      <c r="B672">
        <v>1350319</v>
      </c>
      <c r="C672">
        <v>5</v>
      </c>
      <c r="D672">
        <v>7</v>
      </c>
      <c r="E672">
        <v>4</v>
      </c>
      <c r="F672">
        <v>1</v>
      </c>
      <c r="G672">
        <v>6</v>
      </c>
      <c r="H672">
        <v>1</v>
      </c>
      <c r="I672">
        <v>7</v>
      </c>
      <c r="J672">
        <v>10</v>
      </c>
      <c r="K672">
        <v>3</v>
      </c>
      <c r="L672" s="2" t="s">
        <v>2</v>
      </c>
      <c r="M672" s="2">
        <f t="shared" si="61"/>
        <v>1</v>
      </c>
      <c r="N672" s="4">
        <f t="shared" si="62"/>
        <v>1.478574974493938</v>
      </c>
      <c r="O672">
        <f t="shared" si="63"/>
        <v>0.81435724253008202</v>
      </c>
      <c r="P672">
        <f t="shared" si="60"/>
        <v>0.20535613636905586</v>
      </c>
      <c r="Q672" t="str">
        <f t="shared" si="64"/>
        <v>Malignant</v>
      </c>
      <c r="R672" s="70" t="str">
        <f t="shared" si="65"/>
        <v>Yes</v>
      </c>
    </row>
    <row r="673" spans="1:18" x14ac:dyDescent="0.35">
      <c r="A673" s="1">
        <v>8</v>
      </c>
      <c r="B673">
        <v>1350423</v>
      </c>
      <c r="C673">
        <v>5</v>
      </c>
      <c r="D673">
        <v>10</v>
      </c>
      <c r="E673">
        <v>10</v>
      </c>
      <c r="F673">
        <v>8</v>
      </c>
      <c r="G673">
        <v>5</v>
      </c>
      <c r="H673">
        <v>5</v>
      </c>
      <c r="I673">
        <v>7</v>
      </c>
      <c r="J673">
        <v>10</v>
      </c>
      <c r="K673">
        <v>1</v>
      </c>
      <c r="L673" s="2" t="s">
        <v>2</v>
      </c>
      <c r="M673" s="2">
        <f t="shared" si="61"/>
        <v>1</v>
      </c>
      <c r="N673" s="4">
        <f t="shared" si="62"/>
        <v>5.7375398919559331</v>
      </c>
      <c r="O673">
        <f t="shared" si="63"/>
        <v>0.99678766565843879</v>
      </c>
      <c r="P673">
        <f t="shared" si="60"/>
        <v>3.2175049636694892E-3</v>
      </c>
      <c r="Q673" t="str">
        <f t="shared" si="64"/>
        <v>Malignant</v>
      </c>
      <c r="R673" s="70" t="str">
        <f t="shared" si="65"/>
        <v>Yes</v>
      </c>
    </row>
    <row r="674" spans="1:18" x14ac:dyDescent="0.35">
      <c r="A674" s="1">
        <v>8</v>
      </c>
      <c r="B674">
        <v>1352848</v>
      </c>
      <c r="C674">
        <v>3</v>
      </c>
      <c r="D674">
        <v>10</v>
      </c>
      <c r="E674">
        <v>7</v>
      </c>
      <c r="F674">
        <v>8</v>
      </c>
      <c r="G674">
        <v>5</v>
      </c>
      <c r="H674">
        <v>8</v>
      </c>
      <c r="I674">
        <v>7</v>
      </c>
      <c r="J674">
        <v>4</v>
      </c>
      <c r="K674">
        <v>1</v>
      </c>
      <c r="L674" s="2" t="s">
        <v>2</v>
      </c>
      <c r="M674" s="2">
        <f t="shared" si="61"/>
        <v>1</v>
      </c>
      <c r="N674" s="4">
        <f t="shared" si="62"/>
        <v>3.9912278747304679</v>
      </c>
      <c r="O674">
        <f t="shared" si="63"/>
        <v>0.9818581936582772</v>
      </c>
      <c r="P674">
        <f t="shared" si="60"/>
        <v>1.8308386698472186E-2</v>
      </c>
      <c r="Q674" t="str">
        <f t="shared" si="64"/>
        <v>Malignant</v>
      </c>
      <c r="R674" s="70" t="str">
        <f t="shared" si="65"/>
        <v>Yes</v>
      </c>
    </row>
    <row r="675" spans="1:18" x14ac:dyDescent="0.35">
      <c r="A675" s="1">
        <v>8</v>
      </c>
      <c r="B675">
        <v>1353092</v>
      </c>
      <c r="C675">
        <v>3</v>
      </c>
      <c r="D675">
        <v>2</v>
      </c>
      <c r="E675">
        <v>1</v>
      </c>
      <c r="F675">
        <v>2</v>
      </c>
      <c r="G675">
        <v>2</v>
      </c>
      <c r="H675">
        <v>1</v>
      </c>
      <c r="I675">
        <v>3</v>
      </c>
      <c r="J675">
        <v>1</v>
      </c>
      <c r="K675">
        <v>1</v>
      </c>
      <c r="L675" s="2" t="s">
        <v>213</v>
      </c>
      <c r="M675" s="2">
        <f t="shared" si="61"/>
        <v>1</v>
      </c>
      <c r="N675" s="4">
        <f t="shared" si="62"/>
        <v>-4.8162361191311174</v>
      </c>
      <c r="O675">
        <f t="shared" si="63"/>
        <v>8.0321686465218561E-3</v>
      </c>
      <c r="P675">
        <f t="shared" si="60"/>
        <v>4.8243007194252741</v>
      </c>
      <c r="Q675" t="str">
        <f t="shared" si="64"/>
        <v>Benign</v>
      </c>
      <c r="R675" s="70" t="str">
        <f t="shared" si="65"/>
        <v>Yes</v>
      </c>
    </row>
    <row r="676" spans="1:18" x14ac:dyDescent="0.35">
      <c r="A676" s="1">
        <v>8</v>
      </c>
      <c r="B676">
        <v>1354840</v>
      </c>
      <c r="C676">
        <v>2</v>
      </c>
      <c r="D676">
        <v>1</v>
      </c>
      <c r="E676">
        <v>1</v>
      </c>
      <c r="F676">
        <v>1</v>
      </c>
      <c r="G676">
        <v>2</v>
      </c>
      <c r="H676">
        <v>1</v>
      </c>
      <c r="I676">
        <v>3</v>
      </c>
      <c r="J676">
        <v>1</v>
      </c>
      <c r="K676">
        <v>1</v>
      </c>
      <c r="L676" s="2" t="s">
        <v>213</v>
      </c>
      <c r="M676" s="2">
        <f t="shared" si="61"/>
        <v>1</v>
      </c>
      <c r="N676" s="4">
        <f t="shared" si="62"/>
        <v>-5.6039344526777466</v>
      </c>
      <c r="O676">
        <f t="shared" si="63"/>
        <v>3.6698260017348962E-3</v>
      </c>
      <c r="P676">
        <f t="shared" si="60"/>
        <v>5.6076110290110117</v>
      </c>
      <c r="Q676" t="str">
        <f t="shared" si="64"/>
        <v>Benign</v>
      </c>
      <c r="R676" s="70" t="str">
        <f t="shared" si="65"/>
        <v>Yes</v>
      </c>
    </row>
    <row r="677" spans="1:18" x14ac:dyDescent="0.35">
      <c r="A677" s="1">
        <v>8</v>
      </c>
      <c r="B677">
        <v>1354840</v>
      </c>
      <c r="C677">
        <v>5</v>
      </c>
      <c r="D677">
        <v>3</v>
      </c>
      <c r="E677">
        <v>2</v>
      </c>
      <c r="F677">
        <v>1</v>
      </c>
      <c r="G677">
        <v>3</v>
      </c>
      <c r="H677">
        <v>1</v>
      </c>
      <c r="I677">
        <v>1</v>
      </c>
      <c r="J677">
        <v>1</v>
      </c>
      <c r="K677">
        <v>1</v>
      </c>
      <c r="L677" s="2" t="s">
        <v>213</v>
      </c>
      <c r="M677" s="2">
        <f t="shared" si="61"/>
        <v>1</v>
      </c>
      <c r="N677" s="4">
        <f t="shared" si="62"/>
        <v>-4.4249962386509507</v>
      </c>
      <c r="O677">
        <f t="shared" si="63"/>
        <v>1.1832570112388942E-2</v>
      </c>
      <c r="P677">
        <f t="shared" si="60"/>
        <v>4.4368993707935287</v>
      </c>
      <c r="Q677" t="str">
        <f t="shared" si="64"/>
        <v>Benign</v>
      </c>
      <c r="R677" s="70" t="str">
        <f t="shared" si="65"/>
        <v>Yes</v>
      </c>
    </row>
    <row r="678" spans="1:18" x14ac:dyDescent="0.35">
      <c r="A678" s="1">
        <v>8</v>
      </c>
      <c r="B678">
        <v>1355260</v>
      </c>
      <c r="C678">
        <v>1</v>
      </c>
      <c r="D678">
        <v>1</v>
      </c>
      <c r="E678">
        <v>1</v>
      </c>
      <c r="F678">
        <v>1</v>
      </c>
      <c r="G678">
        <v>2</v>
      </c>
      <c r="H678">
        <v>1</v>
      </c>
      <c r="I678">
        <v>2</v>
      </c>
      <c r="J678">
        <v>1</v>
      </c>
      <c r="K678">
        <v>1</v>
      </c>
      <c r="L678" s="2" t="s">
        <v>213</v>
      </c>
      <c r="M678" s="2">
        <f t="shared" si="61"/>
        <v>1</v>
      </c>
      <c r="N678" s="4">
        <f t="shared" si="62"/>
        <v>-6.5591738552081367</v>
      </c>
      <c r="O678">
        <f t="shared" si="63"/>
        <v>1.4150507142749963E-3</v>
      </c>
      <c r="P678">
        <f t="shared" si="60"/>
        <v>6.5605899080521617</v>
      </c>
      <c r="Q678" t="str">
        <f t="shared" si="64"/>
        <v>Benign</v>
      </c>
      <c r="R678" s="70" t="str">
        <f t="shared" si="65"/>
        <v>Yes</v>
      </c>
    </row>
    <row r="679" spans="1:18" x14ac:dyDescent="0.35">
      <c r="A679" s="1">
        <v>8</v>
      </c>
      <c r="B679">
        <v>1365075</v>
      </c>
      <c r="C679">
        <v>4</v>
      </c>
      <c r="D679">
        <v>1</v>
      </c>
      <c r="E679">
        <v>4</v>
      </c>
      <c r="F679">
        <v>1</v>
      </c>
      <c r="G679">
        <v>2</v>
      </c>
      <c r="H679">
        <v>1</v>
      </c>
      <c r="I679">
        <v>1</v>
      </c>
      <c r="J679">
        <v>1</v>
      </c>
      <c r="K679">
        <v>1</v>
      </c>
      <c r="L679" s="2" t="s">
        <v>213</v>
      </c>
      <c r="M679" s="2">
        <f t="shared" si="61"/>
        <v>1</v>
      </c>
      <c r="N679" s="4">
        <f t="shared" si="62"/>
        <v>-4.3900008797812271</v>
      </c>
      <c r="O679">
        <f t="shared" si="63"/>
        <v>1.2248824093303273E-2</v>
      </c>
      <c r="P679">
        <f t="shared" si="60"/>
        <v>4.4023253389823713</v>
      </c>
      <c r="Q679" t="str">
        <f t="shared" si="64"/>
        <v>Benign</v>
      </c>
      <c r="R679" s="70" t="str">
        <f t="shared" si="65"/>
        <v>Yes</v>
      </c>
    </row>
    <row r="680" spans="1:18" x14ac:dyDescent="0.35">
      <c r="A680" s="1">
        <v>8</v>
      </c>
      <c r="B680">
        <v>1365328</v>
      </c>
      <c r="C680">
        <v>1</v>
      </c>
      <c r="D680">
        <v>1</v>
      </c>
      <c r="E680">
        <v>2</v>
      </c>
      <c r="F680">
        <v>1</v>
      </c>
      <c r="G680">
        <v>2</v>
      </c>
      <c r="H680">
        <v>1</v>
      </c>
      <c r="I680">
        <v>2</v>
      </c>
      <c r="J680">
        <v>1</v>
      </c>
      <c r="K680">
        <v>1</v>
      </c>
      <c r="L680" s="2" t="s">
        <v>213</v>
      </c>
      <c r="M680" s="2">
        <f t="shared" si="61"/>
        <v>1</v>
      </c>
      <c r="N680" s="4">
        <f t="shared" si="62"/>
        <v>-6.2338538158591543</v>
      </c>
      <c r="O680">
        <f t="shared" si="63"/>
        <v>1.9580351745783044E-3</v>
      </c>
      <c r="P680">
        <f t="shared" si="60"/>
        <v>6.2358137704905907</v>
      </c>
      <c r="Q680" t="str">
        <f t="shared" si="64"/>
        <v>Benign</v>
      </c>
      <c r="R680" s="70" t="str">
        <f t="shared" si="65"/>
        <v>Yes</v>
      </c>
    </row>
    <row r="681" spans="1:18" x14ac:dyDescent="0.35">
      <c r="A681" s="1">
        <v>8</v>
      </c>
      <c r="B681">
        <v>1368267</v>
      </c>
      <c r="C681">
        <v>5</v>
      </c>
      <c r="D681">
        <v>1</v>
      </c>
      <c r="E681">
        <v>1</v>
      </c>
      <c r="F681">
        <v>1</v>
      </c>
      <c r="G681">
        <v>2</v>
      </c>
      <c r="H681">
        <v>1</v>
      </c>
      <c r="I681">
        <v>1</v>
      </c>
      <c r="J681">
        <v>1</v>
      </c>
      <c r="K681">
        <v>1</v>
      </c>
      <c r="L681" s="2" t="s">
        <v>213</v>
      </c>
      <c r="M681" s="2">
        <f t="shared" si="61"/>
        <v>1</v>
      </c>
      <c r="N681" s="4">
        <f t="shared" si="62"/>
        <v>-4.8288479328505858</v>
      </c>
      <c r="O681">
        <f t="shared" si="63"/>
        <v>7.9323030426835545E-3</v>
      </c>
      <c r="P681">
        <f t="shared" si="60"/>
        <v>4.83681186397577</v>
      </c>
      <c r="Q681" t="str">
        <f t="shared" si="64"/>
        <v>Benign</v>
      </c>
      <c r="R681" s="70" t="str">
        <f t="shared" si="65"/>
        <v>Yes</v>
      </c>
    </row>
    <row r="682" spans="1:18" x14ac:dyDescent="0.35">
      <c r="A682" s="1">
        <v>8</v>
      </c>
      <c r="B682">
        <v>1368273</v>
      </c>
      <c r="C682">
        <v>1</v>
      </c>
      <c r="D682">
        <v>1</v>
      </c>
      <c r="E682">
        <v>1</v>
      </c>
      <c r="F682">
        <v>1</v>
      </c>
      <c r="G682">
        <v>2</v>
      </c>
      <c r="H682">
        <v>1</v>
      </c>
      <c r="I682">
        <v>1</v>
      </c>
      <c r="J682">
        <v>1</v>
      </c>
      <c r="K682">
        <v>1</v>
      </c>
      <c r="L682" s="2" t="s">
        <v>213</v>
      </c>
      <c r="M682" s="2">
        <f t="shared" si="61"/>
        <v>1</v>
      </c>
      <c r="N682" s="4">
        <f t="shared" si="62"/>
        <v>-6.9773001927609384</v>
      </c>
      <c r="O682">
        <f t="shared" si="63"/>
        <v>9.3194889712545643E-4</v>
      </c>
      <c r="P682">
        <f t="shared" si="60"/>
        <v>6.9782325761924344</v>
      </c>
      <c r="Q682" t="str">
        <f t="shared" si="64"/>
        <v>Benign</v>
      </c>
      <c r="R682" s="70" t="str">
        <f t="shared" si="65"/>
        <v>Yes</v>
      </c>
    </row>
    <row r="683" spans="1:18" x14ac:dyDescent="0.35">
      <c r="A683" s="1">
        <v>8</v>
      </c>
      <c r="B683">
        <v>1368882</v>
      </c>
      <c r="C683">
        <v>2</v>
      </c>
      <c r="D683">
        <v>1</v>
      </c>
      <c r="E683">
        <v>1</v>
      </c>
      <c r="F683">
        <v>1</v>
      </c>
      <c r="G683">
        <v>2</v>
      </c>
      <c r="H683">
        <v>1</v>
      </c>
      <c r="I683">
        <v>1</v>
      </c>
      <c r="J683">
        <v>1</v>
      </c>
      <c r="K683">
        <v>1</v>
      </c>
      <c r="L683" s="2" t="s">
        <v>213</v>
      </c>
      <c r="M683" s="2">
        <f t="shared" si="61"/>
        <v>1</v>
      </c>
      <c r="N683" s="4">
        <f t="shared" si="62"/>
        <v>-6.44018712778335</v>
      </c>
      <c r="O683">
        <f t="shared" si="63"/>
        <v>1.5935644755470533E-3</v>
      </c>
      <c r="P683">
        <f t="shared" si="60"/>
        <v>6.4417819633333044</v>
      </c>
      <c r="Q683" t="str">
        <f t="shared" si="64"/>
        <v>Benign</v>
      </c>
      <c r="R683" s="70" t="str">
        <f t="shared" si="65"/>
        <v>Yes</v>
      </c>
    </row>
    <row r="684" spans="1:18" x14ac:dyDescent="0.35">
      <c r="A684" s="1">
        <v>8</v>
      </c>
      <c r="B684">
        <v>1369821</v>
      </c>
      <c r="C684">
        <v>10</v>
      </c>
      <c r="D684">
        <v>10</v>
      </c>
      <c r="E684">
        <v>10</v>
      </c>
      <c r="F684">
        <v>10</v>
      </c>
      <c r="G684">
        <v>5</v>
      </c>
      <c r="H684">
        <v>10</v>
      </c>
      <c r="I684">
        <v>10</v>
      </c>
      <c r="J684">
        <v>10</v>
      </c>
      <c r="K684">
        <v>7</v>
      </c>
      <c r="L684" s="2" t="s">
        <v>2</v>
      </c>
      <c r="M684" s="2">
        <f t="shared" si="61"/>
        <v>1</v>
      </c>
      <c r="N684" s="4">
        <f t="shared" si="62"/>
        <v>15.475954291891185</v>
      </c>
      <c r="O684">
        <f t="shared" si="63"/>
        <v>0.99999980994540838</v>
      </c>
      <c r="P684">
        <f t="shared" si="60"/>
        <v>1.9005460968040198E-7</v>
      </c>
      <c r="Q684" t="str">
        <f t="shared" si="64"/>
        <v>Malignant</v>
      </c>
      <c r="R684" s="70" t="str">
        <f t="shared" si="65"/>
        <v>Yes</v>
      </c>
    </row>
    <row r="685" spans="1:18" x14ac:dyDescent="0.35">
      <c r="A685" s="1">
        <v>8</v>
      </c>
      <c r="B685">
        <v>1371026</v>
      </c>
      <c r="C685">
        <v>5</v>
      </c>
      <c r="D685">
        <v>10</v>
      </c>
      <c r="E685">
        <v>10</v>
      </c>
      <c r="F685">
        <v>10</v>
      </c>
      <c r="G685">
        <v>4</v>
      </c>
      <c r="H685">
        <v>10</v>
      </c>
      <c r="I685">
        <v>5</v>
      </c>
      <c r="J685">
        <v>6</v>
      </c>
      <c r="K685">
        <v>3</v>
      </c>
      <c r="L685" s="2" t="s">
        <v>2</v>
      </c>
      <c r="M685" s="2">
        <f t="shared" si="61"/>
        <v>1</v>
      </c>
      <c r="N685" s="4">
        <f t="shared" si="62"/>
        <v>7.8720107854952843</v>
      </c>
      <c r="O685">
        <f t="shared" si="63"/>
        <v>0.99961887836422147</v>
      </c>
      <c r="P685">
        <f t="shared" si="60"/>
        <v>3.8119428108754014E-4</v>
      </c>
      <c r="Q685" t="str">
        <f t="shared" si="64"/>
        <v>Malignant</v>
      </c>
      <c r="R685" s="70" t="str">
        <f t="shared" si="65"/>
        <v>Yes</v>
      </c>
    </row>
    <row r="686" spans="1:18" x14ac:dyDescent="0.35">
      <c r="A686" s="1">
        <v>8</v>
      </c>
      <c r="B686">
        <v>1371920</v>
      </c>
      <c r="C686">
        <v>5</v>
      </c>
      <c r="D686">
        <v>1</v>
      </c>
      <c r="E686">
        <v>1</v>
      </c>
      <c r="F686">
        <v>1</v>
      </c>
      <c r="G686">
        <v>2</v>
      </c>
      <c r="H686">
        <v>1</v>
      </c>
      <c r="I686">
        <v>3</v>
      </c>
      <c r="J686">
        <v>2</v>
      </c>
      <c r="K686">
        <v>1</v>
      </c>
      <c r="L686" s="2" t="s">
        <v>213</v>
      </c>
      <c r="M686" s="2">
        <f t="shared" si="61"/>
        <v>1</v>
      </c>
      <c r="N686" s="4">
        <f t="shared" si="62"/>
        <v>-3.8288688085860789</v>
      </c>
      <c r="O686">
        <f t="shared" si="63"/>
        <v>2.1271860652927996E-2</v>
      </c>
      <c r="P686">
        <f t="shared" si="60"/>
        <v>3.8503701757902156</v>
      </c>
      <c r="Q686" t="str">
        <f t="shared" si="64"/>
        <v>Benign</v>
      </c>
      <c r="R686" s="70" t="str">
        <f t="shared" si="65"/>
        <v>Yes</v>
      </c>
    </row>
    <row r="687" spans="1:18" x14ac:dyDescent="0.35">
      <c r="A687" s="1">
        <v>8</v>
      </c>
      <c r="B687">
        <v>466906</v>
      </c>
      <c r="C687">
        <v>1</v>
      </c>
      <c r="D687">
        <v>1</v>
      </c>
      <c r="E687">
        <v>1</v>
      </c>
      <c r="F687">
        <v>1</v>
      </c>
      <c r="G687">
        <v>2</v>
      </c>
      <c r="H687">
        <v>1</v>
      </c>
      <c r="I687">
        <v>1</v>
      </c>
      <c r="J687">
        <v>1</v>
      </c>
      <c r="K687">
        <v>1</v>
      </c>
      <c r="L687" s="2" t="s">
        <v>213</v>
      </c>
      <c r="M687" s="2">
        <f t="shared" si="61"/>
        <v>1</v>
      </c>
      <c r="N687" s="4">
        <f t="shared" si="62"/>
        <v>-6.9773001927609384</v>
      </c>
      <c r="O687">
        <f t="shared" si="63"/>
        <v>9.3194889712545643E-4</v>
      </c>
      <c r="P687">
        <f t="shared" si="60"/>
        <v>6.9782325761924344</v>
      </c>
      <c r="Q687" t="str">
        <f t="shared" si="64"/>
        <v>Benign</v>
      </c>
      <c r="R687" s="70" t="str">
        <f t="shared" si="65"/>
        <v>Yes</v>
      </c>
    </row>
    <row r="688" spans="1:18" x14ac:dyDescent="0.35">
      <c r="A688" s="1">
        <v>8</v>
      </c>
      <c r="B688">
        <v>466906</v>
      </c>
      <c r="C688">
        <v>1</v>
      </c>
      <c r="D688">
        <v>1</v>
      </c>
      <c r="E688">
        <v>1</v>
      </c>
      <c r="F688">
        <v>1</v>
      </c>
      <c r="G688">
        <v>2</v>
      </c>
      <c r="H688">
        <v>1</v>
      </c>
      <c r="I688">
        <v>1</v>
      </c>
      <c r="J688">
        <v>1</v>
      </c>
      <c r="K688">
        <v>1</v>
      </c>
      <c r="L688" s="2" t="s">
        <v>213</v>
      </c>
      <c r="M688" s="2">
        <f t="shared" si="61"/>
        <v>1</v>
      </c>
      <c r="N688" s="4">
        <f t="shared" si="62"/>
        <v>-6.9773001927609384</v>
      </c>
      <c r="O688">
        <f t="shared" si="63"/>
        <v>9.3194889712545643E-4</v>
      </c>
      <c r="P688">
        <f t="shared" si="60"/>
        <v>6.9782325761924344</v>
      </c>
      <c r="Q688" t="str">
        <f t="shared" si="64"/>
        <v>Benign</v>
      </c>
      <c r="R688" s="70" t="str">
        <f t="shared" si="65"/>
        <v>Yes</v>
      </c>
    </row>
    <row r="689" spans="1:18" x14ac:dyDescent="0.35">
      <c r="A689" s="1">
        <v>8</v>
      </c>
      <c r="B689">
        <v>534555</v>
      </c>
      <c r="C689">
        <v>1</v>
      </c>
      <c r="D689">
        <v>1</v>
      </c>
      <c r="E689">
        <v>1</v>
      </c>
      <c r="F689">
        <v>1</v>
      </c>
      <c r="G689">
        <v>2</v>
      </c>
      <c r="H689">
        <v>1</v>
      </c>
      <c r="I689">
        <v>1</v>
      </c>
      <c r="J689">
        <v>1</v>
      </c>
      <c r="K689">
        <v>1</v>
      </c>
      <c r="L689" s="2" t="s">
        <v>213</v>
      </c>
      <c r="M689" s="2">
        <f t="shared" si="61"/>
        <v>1</v>
      </c>
      <c r="N689" s="4">
        <f t="shared" si="62"/>
        <v>-6.9773001927609384</v>
      </c>
      <c r="O689">
        <f t="shared" si="63"/>
        <v>9.3194889712545643E-4</v>
      </c>
      <c r="P689">
        <f t="shared" si="60"/>
        <v>6.9782325761924344</v>
      </c>
      <c r="Q689" t="str">
        <f t="shared" si="64"/>
        <v>Benign</v>
      </c>
      <c r="R689" s="70" t="str">
        <f t="shared" si="65"/>
        <v>Yes</v>
      </c>
    </row>
    <row r="690" spans="1:18" x14ac:dyDescent="0.35">
      <c r="A690" s="1">
        <v>8</v>
      </c>
      <c r="B690">
        <v>536708</v>
      </c>
      <c r="C690">
        <v>1</v>
      </c>
      <c r="D690">
        <v>1</v>
      </c>
      <c r="E690">
        <v>1</v>
      </c>
      <c r="F690">
        <v>1</v>
      </c>
      <c r="G690">
        <v>2</v>
      </c>
      <c r="H690">
        <v>1</v>
      </c>
      <c r="I690">
        <v>1</v>
      </c>
      <c r="J690">
        <v>1</v>
      </c>
      <c r="K690">
        <v>1</v>
      </c>
      <c r="L690" s="2" t="s">
        <v>213</v>
      </c>
      <c r="M690" s="2">
        <f t="shared" si="61"/>
        <v>1</v>
      </c>
      <c r="N690" s="4">
        <f t="shared" si="62"/>
        <v>-6.9773001927609384</v>
      </c>
      <c r="O690">
        <f t="shared" si="63"/>
        <v>9.3194889712545643E-4</v>
      </c>
      <c r="P690">
        <f t="shared" si="60"/>
        <v>6.9782325761924344</v>
      </c>
      <c r="Q690" t="str">
        <f t="shared" si="64"/>
        <v>Benign</v>
      </c>
      <c r="R690" s="70" t="str">
        <f t="shared" si="65"/>
        <v>Yes</v>
      </c>
    </row>
    <row r="691" spans="1:18" x14ac:dyDescent="0.35">
      <c r="A691" s="1">
        <v>8</v>
      </c>
      <c r="B691">
        <v>566346</v>
      </c>
      <c r="C691">
        <v>3</v>
      </c>
      <c r="D691">
        <v>1</v>
      </c>
      <c r="E691">
        <v>1</v>
      </c>
      <c r="F691">
        <v>1</v>
      </c>
      <c r="G691">
        <v>2</v>
      </c>
      <c r="H691">
        <v>1</v>
      </c>
      <c r="I691">
        <v>2</v>
      </c>
      <c r="J691">
        <v>3</v>
      </c>
      <c r="K691">
        <v>1</v>
      </c>
      <c r="L691" s="2" t="s">
        <v>213</v>
      </c>
      <c r="M691" s="2">
        <f t="shared" si="61"/>
        <v>1</v>
      </c>
      <c r="N691" s="4">
        <f t="shared" si="62"/>
        <v>-5.1574948269351522</v>
      </c>
      <c r="O691">
        <f t="shared" si="63"/>
        <v>5.7231585865582567E-3</v>
      </c>
      <c r="P691">
        <f t="shared" si="60"/>
        <v>5.1632344255497467</v>
      </c>
      <c r="Q691" t="str">
        <f t="shared" si="64"/>
        <v>Benign</v>
      </c>
      <c r="R691" s="70" t="str">
        <f t="shared" si="65"/>
        <v>Yes</v>
      </c>
    </row>
    <row r="692" spans="1:18" x14ac:dyDescent="0.35">
      <c r="A692" s="1">
        <v>8</v>
      </c>
      <c r="B692">
        <v>603148</v>
      </c>
      <c r="C692">
        <v>4</v>
      </c>
      <c r="D692">
        <v>1</v>
      </c>
      <c r="E692">
        <v>1</v>
      </c>
      <c r="F692">
        <v>1</v>
      </c>
      <c r="G692">
        <v>2</v>
      </c>
      <c r="H692">
        <v>1</v>
      </c>
      <c r="I692">
        <v>1</v>
      </c>
      <c r="J692">
        <v>1</v>
      </c>
      <c r="K692">
        <v>1</v>
      </c>
      <c r="L692" s="2" t="s">
        <v>213</v>
      </c>
      <c r="M692" s="2">
        <f t="shared" si="61"/>
        <v>1</v>
      </c>
      <c r="N692" s="4">
        <f t="shared" si="62"/>
        <v>-5.3659609978281742</v>
      </c>
      <c r="O692">
        <f t="shared" si="63"/>
        <v>4.6512323137556048E-3</v>
      </c>
      <c r="P692">
        <f t="shared" si="60"/>
        <v>5.37062308078192</v>
      </c>
      <c r="Q692" t="str">
        <f t="shared" si="64"/>
        <v>Benign</v>
      </c>
      <c r="R692" s="70" t="str">
        <f t="shared" si="65"/>
        <v>Yes</v>
      </c>
    </row>
    <row r="693" spans="1:18" x14ac:dyDescent="0.35">
      <c r="A693" s="1">
        <v>8</v>
      </c>
      <c r="B693">
        <v>654546</v>
      </c>
      <c r="C693">
        <v>1</v>
      </c>
      <c r="D693">
        <v>1</v>
      </c>
      <c r="E693">
        <v>1</v>
      </c>
      <c r="F693">
        <v>1</v>
      </c>
      <c r="G693">
        <v>2</v>
      </c>
      <c r="H693">
        <v>1</v>
      </c>
      <c r="I693">
        <v>1</v>
      </c>
      <c r="J693">
        <v>1</v>
      </c>
      <c r="K693">
        <v>8</v>
      </c>
      <c r="L693" s="2" t="s">
        <v>213</v>
      </c>
      <c r="M693" s="2">
        <f t="shared" si="61"/>
        <v>1</v>
      </c>
      <c r="N693" s="4">
        <f t="shared" si="62"/>
        <v>-3.2698589023770994</v>
      </c>
      <c r="O693">
        <f t="shared" si="63"/>
        <v>3.6619805703236724E-2</v>
      </c>
      <c r="P693">
        <f t="shared" si="60"/>
        <v>3.3071660455052623</v>
      </c>
      <c r="Q693" t="str">
        <f t="shared" si="64"/>
        <v>Benign</v>
      </c>
      <c r="R693" s="70" t="str">
        <f t="shared" si="65"/>
        <v>Yes</v>
      </c>
    </row>
    <row r="694" spans="1:18" x14ac:dyDescent="0.35">
      <c r="A694" s="1">
        <v>8</v>
      </c>
      <c r="B694">
        <v>654546</v>
      </c>
      <c r="C694">
        <v>1</v>
      </c>
      <c r="D694">
        <v>1</v>
      </c>
      <c r="E694">
        <v>1</v>
      </c>
      <c r="F694">
        <v>3</v>
      </c>
      <c r="G694">
        <v>2</v>
      </c>
      <c r="H694">
        <v>1</v>
      </c>
      <c r="I694">
        <v>1</v>
      </c>
      <c r="J694">
        <v>1</v>
      </c>
      <c r="K694">
        <v>1</v>
      </c>
      <c r="L694" s="2" t="s">
        <v>213</v>
      </c>
      <c r="M694" s="2">
        <f t="shared" si="61"/>
        <v>1</v>
      </c>
      <c r="N694" s="4">
        <f t="shared" si="62"/>
        <v>-6.5003584935845033</v>
      </c>
      <c r="O694">
        <f t="shared" si="63"/>
        <v>1.500644996430148E-3</v>
      </c>
      <c r="P694">
        <f t="shared" si="60"/>
        <v>6.5018602656763571</v>
      </c>
      <c r="Q694" t="str">
        <f t="shared" si="64"/>
        <v>Benign</v>
      </c>
      <c r="R694" s="70" t="str">
        <f t="shared" si="65"/>
        <v>Yes</v>
      </c>
    </row>
    <row r="695" spans="1:18" x14ac:dyDescent="0.35">
      <c r="A695" s="1">
        <v>8</v>
      </c>
      <c r="B695">
        <v>695091</v>
      </c>
      <c r="C695">
        <v>5</v>
      </c>
      <c r="D695">
        <v>10</v>
      </c>
      <c r="E695">
        <v>10</v>
      </c>
      <c r="F695">
        <v>5</v>
      </c>
      <c r="G695">
        <v>4</v>
      </c>
      <c r="H695">
        <v>5</v>
      </c>
      <c r="I695">
        <v>4</v>
      </c>
      <c r="J695">
        <v>4</v>
      </c>
      <c r="K695">
        <v>1</v>
      </c>
      <c r="L695" s="2" t="s">
        <v>2</v>
      </c>
      <c r="M695" s="2">
        <f t="shared" si="61"/>
        <v>1</v>
      </c>
      <c r="N695" s="4">
        <f t="shared" si="62"/>
        <v>2.7310868186904464</v>
      </c>
      <c r="O695">
        <f t="shared" si="63"/>
        <v>0.93883627504215816</v>
      </c>
      <c r="P695">
        <f t="shared" si="60"/>
        <v>6.3114175953983914E-2</v>
      </c>
      <c r="Q695" t="str">
        <f t="shared" si="64"/>
        <v>Malignant</v>
      </c>
      <c r="R695" s="70" t="str">
        <f t="shared" si="65"/>
        <v>Yes</v>
      </c>
    </row>
    <row r="696" spans="1:18" x14ac:dyDescent="0.35">
      <c r="A696" s="1">
        <v>8</v>
      </c>
      <c r="B696">
        <v>714039</v>
      </c>
      <c r="C696">
        <v>3</v>
      </c>
      <c r="D696">
        <v>1</v>
      </c>
      <c r="E696">
        <v>1</v>
      </c>
      <c r="F696">
        <v>1</v>
      </c>
      <c r="G696">
        <v>2</v>
      </c>
      <c r="H696">
        <v>1</v>
      </c>
      <c r="I696">
        <v>1</v>
      </c>
      <c r="J696">
        <v>1</v>
      </c>
      <c r="K696">
        <v>1</v>
      </c>
      <c r="L696" s="2" t="s">
        <v>213</v>
      </c>
      <c r="M696" s="2">
        <f t="shared" si="61"/>
        <v>1</v>
      </c>
      <c r="N696" s="4">
        <f t="shared" si="62"/>
        <v>-5.9030740628057616</v>
      </c>
      <c r="O696">
        <f t="shared" si="63"/>
        <v>2.7235982774057449E-3</v>
      </c>
      <c r="P696">
        <f t="shared" si="60"/>
        <v>5.9058013768252815</v>
      </c>
      <c r="Q696" t="str">
        <f t="shared" si="64"/>
        <v>Benign</v>
      </c>
      <c r="R696" s="70" t="str">
        <f t="shared" si="65"/>
        <v>Yes</v>
      </c>
    </row>
    <row r="697" spans="1:18" x14ac:dyDescent="0.35">
      <c r="A697" s="1">
        <v>8</v>
      </c>
      <c r="B697">
        <v>763235</v>
      </c>
      <c r="C697">
        <v>3</v>
      </c>
      <c r="D697">
        <v>1</v>
      </c>
      <c r="E697">
        <v>1</v>
      </c>
      <c r="F697">
        <v>1</v>
      </c>
      <c r="G697">
        <v>2</v>
      </c>
      <c r="H697">
        <v>1</v>
      </c>
      <c r="I697">
        <v>2</v>
      </c>
      <c r="J697">
        <v>1</v>
      </c>
      <c r="K697">
        <v>2</v>
      </c>
      <c r="L697" s="2" t="s">
        <v>213</v>
      </c>
      <c r="M697" s="2">
        <f t="shared" si="61"/>
        <v>1</v>
      </c>
      <c r="N697" s="4">
        <f t="shared" si="62"/>
        <v>-4.955313255198126</v>
      </c>
      <c r="O697">
        <f t="shared" si="63"/>
        <v>6.9965757946927323E-3</v>
      </c>
      <c r="P697">
        <f t="shared" si="60"/>
        <v>4.9623344217973226</v>
      </c>
      <c r="Q697" t="str">
        <f t="shared" si="64"/>
        <v>Benign</v>
      </c>
      <c r="R697" s="70" t="str">
        <f t="shared" si="65"/>
        <v>Yes</v>
      </c>
    </row>
    <row r="698" spans="1:18" x14ac:dyDescent="0.35">
      <c r="A698" s="1">
        <v>8</v>
      </c>
      <c r="B698">
        <v>776715</v>
      </c>
      <c r="C698">
        <v>3</v>
      </c>
      <c r="D698">
        <v>1</v>
      </c>
      <c r="E698">
        <v>1</v>
      </c>
      <c r="F698">
        <v>1</v>
      </c>
      <c r="G698">
        <v>3</v>
      </c>
      <c r="H698">
        <v>2</v>
      </c>
      <c r="I698">
        <v>1</v>
      </c>
      <c r="J698">
        <v>1</v>
      </c>
      <c r="K698">
        <v>1</v>
      </c>
      <c r="L698" s="2" t="s">
        <v>213</v>
      </c>
      <c r="M698" s="2">
        <f t="shared" si="61"/>
        <v>1</v>
      </c>
      <c r="N698" s="4">
        <f t="shared" si="62"/>
        <v>-5.4200269373400634</v>
      </c>
      <c r="O698">
        <f t="shared" si="63"/>
        <v>4.4075152033388118E-3</v>
      </c>
      <c r="P698">
        <f t="shared" si="60"/>
        <v>5.4244441942736232</v>
      </c>
      <c r="Q698" t="str">
        <f t="shared" si="64"/>
        <v>Benign</v>
      </c>
      <c r="R698" s="70" t="str">
        <f t="shared" si="65"/>
        <v>Yes</v>
      </c>
    </row>
    <row r="699" spans="1:18" x14ac:dyDescent="0.35">
      <c r="A699" s="1">
        <v>8</v>
      </c>
      <c r="B699">
        <v>841769</v>
      </c>
      <c r="C699">
        <v>2</v>
      </c>
      <c r="D699">
        <v>1</v>
      </c>
      <c r="E699">
        <v>1</v>
      </c>
      <c r="F699">
        <v>1</v>
      </c>
      <c r="G699">
        <v>2</v>
      </c>
      <c r="H699">
        <v>1</v>
      </c>
      <c r="I699">
        <v>1</v>
      </c>
      <c r="J699">
        <v>1</v>
      </c>
      <c r="K699">
        <v>1</v>
      </c>
      <c r="L699" s="2" t="s">
        <v>213</v>
      </c>
      <c r="M699" s="2">
        <f t="shared" si="61"/>
        <v>1</v>
      </c>
      <c r="N699" s="4">
        <f t="shared" si="62"/>
        <v>-6.44018712778335</v>
      </c>
      <c r="O699">
        <f t="shared" si="63"/>
        <v>1.5935644755470533E-3</v>
      </c>
      <c r="P699">
        <f t="shared" si="60"/>
        <v>6.4417819633333044</v>
      </c>
      <c r="Q699" t="str">
        <f t="shared" si="64"/>
        <v>Benign</v>
      </c>
      <c r="R699" s="70" t="str">
        <f t="shared" si="65"/>
        <v>Yes</v>
      </c>
    </row>
    <row r="700" spans="1:18" x14ac:dyDescent="0.35">
      <c r="A700" s="1">
        <v>8</v>
      </c>
      <c r="B700">
        <v>888820</v>
      </c>
      <c r="C700">
        <v>5</v>
      </c>
      <c r="D700">
        <v>10</v>
      </c>
      <c r="E700">
        <v>10</v>
      </c>
      <c r="F700">
        <v>3</v>
      </c>
      <c r="G700">
        <v>7</v>
      </c>
      <c r="H700">
        <v>3</v>
      </c>
      <c r="I700">
        <v>8</v>
      </c>
      <c r="J700">
        <v>10</v>
      </c>
      <c r="K700">
        <v>2</v>
      </c>
      <c r="L700" s="2" t="s">
        <v>2</v>
      </c>
      <c r="M700" s="2">
        <f t="shared" si="61"/>
        <v>1</v>
      </c>
      <c r="N700" s="4">
        <f t="shared" si="62"/>
        <v>4.7440634682470986</v>
      </c>
      <c r="O700">
        <f t="shared" si="63"/>
        <v>0.991371883281435</v>
      </c>
      <c r="P700">
        <f t="shared" si="60"/>
        <v>8.6655544177296311E-3</v>
      </c>
      <c r="Q700" t="str">
        <f t="shared" si="64"/>
        <v>Malignant</v>
      </c>
      <c r="R700" s="70" t="str">
        <f t="shared" si="65"/>
        <v>Yes</v>
      </c>
    </row>
    <row r="701" spans="1:18" x14ac:dyDescent="0.35">
      <c r="A701" s="1">
        <v>8</v>
      </c>
      <c r="B701">
        <v>897471</v>
      </c>
      <c r="C701">
        <v>4</v>
      </c>
      <c r="D701">
        <v>8</v>
      </c>
      <c r="E701">
        <v>6</v>
      </c>
      <c r="F701">
        <v>4</v>
      </c>
      <c r="G701">
        <v>3</v>
      </c>
      <c r="H701">
        <v>4</v>
      </c>
      <c r="I701">
        <v>10</v>
      </c>
      <c r="J701">
        <v>6</v>
      </c>
      <c r="K701">
        <v>1</v>
      </c>
      <c r="L701" s="2" t="s">
        <v>2</v>
      </c>
      <c r="M701" s="2">
        <f t="shared" si="61"/>
        <v>1</v>
      </c>
      <c r="N701" s="4">
        <f t="shared" si="62"/>
        <v>2.983157706935982</v>
      </c>
      <c r="O701">
        <f t="shared" si="63"/>
        <v>0.95180742228531567</v>
      </c>
      <c r="P701">
        <f t="shared" si="60"/>
        <v>4.9392552169075538E-2</v>
      </c>
      <c r="Q701" t="str">
        <f t="shared" si="64"/>
        <v>Malignant</v>
      </c>
      <c r="R701" s="70" t="str">
        <f t="shared" si="65"/>
        <v>Yes</v>
      </c>
    </row>
    <row r="702" spans="1:18" x14ac:dyDescent="0.35">
      <c r="A702" s="1">
        <v>8</v>
      </c>
      <c r="B702">
        <v>897471</v>
      </c>
      <c r="C702">
        <v>4</v>
      </c>
      <c r="D702">
        <v>8</v>
      </c>
      <c r="E702">
        <v>8</v>
      </c>
      <c r="F702">
        <v>5</v>
      </c>
      <c r="G702">
        <v>4</v>
      </c>
      <c r="H702">
        <v>5</v>
      </c>
      <c r="I702">
        <v>10</v>
      </c>
      <c r="J702">
        <v>4</v>
      </c>
      <c r="K702">
        <v>1</v>
      </c>
      <c r="L702" s="2" t="s">
        <v>2</v>
      </c>
      <c r="M702" s="2">
        <f t="shared" si="61"/>
        <v>1</v>
      </c>
      <c r="N702" s="4">
        <f t="shared" si="62"/>
        <v>4.0278628623700552</v>
      </c>
      <c r="O702">
        <f t="shared" si="63"/>
        <v>0.98249937069000448</v>
      </c>
      <c r="P702">
        <f t="shared" si="60"/>
        <v>1.7655575758005294E-2</v>
      </c>
      <c r="Q702" t="str">
        <f t="shared" si="64"/>
        <v>Malignant</v>
      </c>
      <c r="R702" s="70" t="str">
        <f t="shared" si="65"/>
        <v>Yes</v>
      </c>
    </row>
    <row r="704" spans="1:18" x14ac:dyDescent="0.35">
      <c r="R704" s="5">
        <f>SUM(R4:R702)/699</f>
        <v>0</v>
      </c>
    </row>
    <row r="705" spans="16:16" x14ac:dyDescent="0.35">
      <c r="P705" t="s">
        <v>112</v>
      </c>
    </row>
  </sheetData>
  <mergeCells count="1">
    <mergeCell ref="N1:R1"/>
  </mergeCells>
  <conditionalFormatting sqref="R4:R702">
    <cfRule type="cellIs" dxfId="0" priority="1" operator="equal">
      <formula>"No"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6"/>
  <sheetViews>
    <sheetView showGridLines="0" tabSelected="1" topLeftCell="A2" workbookViewId="0">
      <selection activeCell="B113" sqref="B113"/>
    </sheetView>
  </sheetViews>
  <sheetFormatPr defaultRowHeight="14.5" x14ac:dyDescent="0.35"/>
  <cols>
    <col min="1" max="1" width="157.453125" customWidth="1"/>
  </cols>
  <sheetData>
    <row r="1" spans="1:1" x14ac:dyDescent="0.35">
      <c r="A1" s="1" t="s">
        <v>13</v>
      </c>
    </row>
    <row r="2" spans="1:1" x14ac:dyDescent="0.35">
      <c r="A2" s="1" t="s">
        <v>14</v>
      </c>
    </row>
    <row r="3" spans="1:1" x14ac:dyDescent="0.35">
      <c r="A3" s="1" t="s">
        <v>15</v>
      </c>
    </row>
    <row r="4" spans="1:1" x14ac:dyDescent="0.35">
      <c r="A4" s="1" t="s">
        <v>16</v>
      </c>
    </row>
    <row r="5" spans="1:1" x14ac:dyDescent="0.35">
      <c r="A5" s="1" t="s">
        <v>17</v>
      </c>
    </row>
    <row r="6" spans="1:1" x14ac:dyDescent="0.35">
      <c r="A6" s="3"/>
    </row>
    <row r="7" spans="1:1" x14ac:dyDescent="0.35">
      <c r="A7" s="1" t="s">
        <v>18</v>
      </c>
    </row>
    <row r="8" spans="1:1" x14ac:dyDescent="0.35">
      <c r="A8" s="1" t="s">
        <v>19</v>
      </c>
    </row>
    <row r="9" spans="1:1" x14ac:dyDescent="0.35">
      <c r="A9" s="3"/>
    </row>
    <row r="10" spans="1:1" x14ac:dyDescent="0.35">
      <c r="A10" s="1" t="s">
        <v>20</v>
      </c>
    </row>
    <row r="11" spans="1:1" x14ac:dyDescent="0.35">
      <c r="A11" s="1" t="s">
        <v>21</v>
      </c>
    </row>
    <row r="12" spans="1:1" x14ac:dyDescent="0.35">
      <c r="A12" s="1" t="s">
        <v>22</v>
      </c>
    </row>
    <row r="13" spans="1:1" x14ac:dyDescent="0.35">
      <c r="A13" s="1" t="s">
        <v>23</v>
      </c>
    </row>
    <row r="14" spans="1:1" x14ac:dyDescent="0.35">
      <c r="A14" s="3"/>
    </row>
    <row r="15" spans="1:1" x14ac:dyDescent="0.35">
      <c r="A15" s="1" t="s">
        <v>24</v>
      </c>
    </row>
    <row r="16" spans="1:1" x14ac:dyDescent="0.35">
      <c r="A16" s="1" t="s">
        <v>25</v>
      </c>
    </row>
    <row r="17" spans="1:1" x14ac:dyDescent="0.35">
      <c r="A17" s="1" t="s">
        <v>26</v>
      </c>
    </row>
    <row r="18" spans="1:1" x14ac:dyDescent="0.35">
      <c r="A18" s="1" t="s">
        <v>27</v>
      </c>
    </row>
    <row r="19" spans="1:1" x14ac:dyDescent="0.35">
      <c r="A19" s="3"/>
    </row>
    <row r="20" spans="1:1" x14ac:dyDescent="0.35">
      <c r="A20" s="1" t="s">
        <v>28</v>
      </c>
    </row>
    <row r="21" spans="1:1" x14ac:dyDescent="0.35">
      <c r="A21" s="1" t="s">
        <v>29</v>
      </c>
    </row>
    <row r="22" spans="1:1" x14ac:dyDescent="0.35">
      <c r="A22" s="1" t="s">
        <v>30</v>
      </c>
    </row>
    <row r="23" spans="1:1" x14ac:dyDescent="0.35">
      <c r="A23" s="3"/>
    </row>
    <row r="24" spans="1:1" x14ac:dyDescent="0.35">
      <c r="A24" s="1" t="s">
        <v>31</v>
      </c>
    </row>
    <row r="25" spans="1:1" x14ac:dyDescent="0.35">
      <c r="A25" s="3"/>
    </row>
    <row r="26" spans="1:1" x14ac:dyDescent="0.35">
      <c r="A26" s="1" t="s">
        <v>32</v>
      </c>
    </row>
    <row r="27" spans="1:1" x14ac:dyDescent="0.35">
      <c r="A27" s="1" t="s">
        <v>33</v>
      </c>
    </row>
    <row r="28" spans="1:1" x14ac:dyDescent="0.35">
      <c r="A28" s="1" t="s">
        <v>34</v>
      </c>
    </row>
    <row r="29" spans="1:1" x14ac:dyDescent="0.35">
      <c r="A29" s="1" t="s">
        <v>35</v>
      </c>
    </row>
    <row r="30" spans="1:1" x14ac:dyDescent="0.35">
      <c r="A30" s="1" t="s">
        <v>36</v>
      </c>
    </row>
    <row r="31" spans="1:1" x14ac:dyDescent="0.35">
      <c r="A31" s="1" t="s">
        <v>37</v>
      </c>
    </row>
    <row r="32" spans="1:1" x14ac:dyDescent="0.35">
      <c r="A32" s="1" t="s">
        <v>38</v>
      </c>
    </row>
    <row r="33" spans="1:1" x14ac:dyDescent="0.35">
      <c r="A33" s="1" t="s">
        <v>39</v>
      </c>
    </row>
    <row r="34" spans="1:1" x14ac:dyDescent="0.35">
      <c r="A34" s="3"/>
    </row>
    <row r="35" spans="1:1" x14ac:dyDescent="0.35">
      <c r="A35" s="1" t="s">
        <v>40</v>
      </c>
    </row>
    <row r="36" spans="1:1" x14ac:dyDescent="0.35">
      <c r="A36" s="3"/>
    </row>
    <row r="37" spans="1:1" x14ac:dyDescent="0.35">
      <c r="A37" s="1" t="s">
        <v>41</v>
      </c>
    </row>
    <row r="38" spans="1:1" x14ac:dyDescent="0.35">
      <c r="A38" s="1" t="s">
        <v>42</v>
      </c>
    </row>
    <row r="39" spans="1:1" x14ac:dyDescent="0.35">
      <c r="A39" s="3"/>
    </row>
    <row r="40" spans="1:1" x14ac:dyDescent="0.35">
      <c r="A40" s="1" t="s">
        <v>43</v>
      </c>
    </row>
    <row r="41" spans="1:1" x14ac:dyDescent="0.35">
      <c r="A41" s="1" t="s">
        <v>44</v>
      </c>
    </row>
    <row r="42" spans="1:1" x14ac:dyDescent="0.35">
      <c r="A42" s="1" t="s">
        <v>45</v>
      </c>
    </row>
    <row r="43" spans="1:1" x14ac:dyDescent="0.35">
      <c r="A43" s="1" t="s">
        <v>46</v>
      </c>
    </row>
    <row r="44" spans="1:1" x14ac:dyDescent="0.35">
      <c r="A44" s="1" t="s">
        <v>47</v>
      </c>
    </row>
    <row r="45" spans="1:1" x14ac:dyDescent="0.35">
      <c r="A45" s="1" t="s">
        <v>48</v>
      </c>
    </row>
    <row r="46" spans="1:1" x14ac:dyDescent="0.35">
      <c r="A46" s="1" t="s">
        <v>49</v>
      </c>
    </row>
    <row r="47" spans="1:1" x14ac:dyDescent="0.35">
      <c r="A47" s="1" t="s">
        <v>50</v>
      </c>
    </row>
    <row r="48" spans="1:1" x14ac:dyDescent="0.35">
      <c r="A48" s="1" t="s">
        <v>51</v>
      </c>
    </row>
    <row r="49" spans="1:1" x14ac:dyDescent="0.35">
      <c r="A49" s="1" t="s">
        <v>52</v>
      </c>
    </row>
    <row r="50" spans="1:1" x14ac:dyDescent="0.35">
      <c r="A50" s="1" t="s">
        <v>53</v>
      </c>
    </row>
    <row r="51" spans="1:1" x14ac:dyDescent="0.35">
      <c r="A51" s="1" t="s">
        <v>54</v>
      </c>
    </row>
    <row r="52" spans="1:1" x14ac:dyDescent="0.35">
      <c r="A52" s="3"/>
    </row>
    <row r="53" spans="1:1" x14ac:dyDescent="0.35">
      <c r="A53" s="1" t="s">
        <v>55</v>
      </c>
    </row>
    <row r="54" spans="1:1" x14ac:dyDescent="0.35">
      <c r="A54" s="1" t="s">
        <v>56</v>
      </c>
    </row>
    <row r="55" spans="1:1" x14ac:dyDescent="0.35">
      <c r="A55" s="1" t="s">
        <v>57</v>
      </c>
    </row>
    <row r="56" spans="1:1" x14ac:dyDescent="0.35">
      <c r="A56" s="1" t="s">
        <v>58</v>
      </c>
    </row>
    <row r="57" spans="1:1" x14ac:dyDescent="0.35">
      <c r="A57" s="1" t="s">
        <v>47</v>
      </c>
    </row>
    <row r="58" spans="1:1" x14ac:dyDescent="0.35">
      <c r="A58" s="1" t="s">
        <v>59</v>
      </c>
    </row>
    <row r="59" spans="1:1" x14ac:dyDescent="0.35">
      <c r="A59" s="1" t="s">
        <v>60</v>
      </c>
    </row>
    <row r="60" spans="1:1" x14ac:dyDescent="0.35">
      <c r="A60" s="1" t="s">
        <v>61</v>
      </c>
    </row>
    <row r="61" spans="1:1" x14ac:dyDescent="0.35">
      <c r="A61" s="1" t="s">
        <v>62</v>
      </c>
    </row>
    <row r="62" spans="1:1" x14ac:dyDescent="0.35">
      <c r="A62" s="1" t="s">
        <v>63</v>
      </c>
    </row>
    <row r="63" spans="1:1" x14ac:dyDescent="0.35">
      <c r="A63" s="1" t="s">
        <v>64</v>
      </c>
    </row>
    <row r="64" spans="1:1" x14ac:dyDescent="0.35">
      <c r="A64" s="1" t="s">
        <v>65</v>
      </c>
    </row>
    <row r="65" spans="1:1" x14ac:dyDescent="0.35">
      <c r="A65" s="1" t="s">
        <v>63</v>
      </c>
    </row>
    <row r="66" spans="1:1" x14ac:dyDescent="0.35">
      <c r="A66" s="3"/>
    </row>
    <row r="67" spans="1:1" x14ac:dyDescent="0.35">
      <c r="A67" s="1" t="s">
        <v>66</v>
      </c>
    </row>
    <row r="68" spans="1:1" x14ac:dyDescent="0.35">
      <c r="A68" s="3"/>
    </row>
    <row r="69" spans="1:1" x14ac:dyDescent="0.35">
      <c r="A69" s="1" t="s">
        <v>67</v>
      </c>
    </row>
    <row r="70" spans="1:1" x14ac:dyDescent="0.35">
      <c r="A70" s="1" t="s">
        <v>68</v>
      </c>
    </row>
    <row r="71" spans="1:1" x14ac:dyDescent="0.35">
      <c r="A71" s="1" t="s">
        <v>69</v>
      </c>
    </row>
    <row r="72" spans="1:1" x14ac:dyDescent="0.35">
      <c r="A72" s="1" t="s">
        <v>70</v>
      </c>
    </row>
    <row r="73" spans="1:1" x14ac:dyDescent="0.35">
      <c r="A73" s="3"/>
    </row>
    <row r="74" spans="1:1" x14ac:dyDescent="0.35">
      <c r="A74" s="1" t="s">
        <v>71</v>
      </c>
    </row>
    <row r="75" spans="1:1" x14ac:dyDescent="0.35">
      <c r="A75" s="1" t="s">
        <v>72</v>
      </c>
    </row>
    <row r="76" spans="1:1" x14ac:dyDescent="0.35">
      <c r="A76" s="1" t="s">
        <v>73</v>
      </c>
    </row>
    <row r="77" spans="1:1" x14ac:dyDescent="0.35">
      <c r="A77" s="1" t="s">
        <v>74</v>
      </c>
    </row>
    <row r="78" spans="1:1" x14ac:dyDescent="0.35">
      <c r="A78" s="1" t="s">
        <v>75</v>
      </c>
    </row>
    <row r="79" spans="1:1" x14ac:dyDescent="0.35">
      <c r="A79" s="1" t="s">
        <v>76</v>
      </c>
    </row>
    <row r="80" spans="1:1" x14ac:dyDescent="0.35">
      <c r="A80" s="1" t="s">
        <v>77</v>
      </c>
    </row>
    <row r="81" spans="1:1" x14ac:dyDescent="0.35">
      <c r="A81" s="1" t="s">
        <v>78</v>
      </c>
    </row>
    <row r="82" spans="1:1" x14ac:dyDescent="0.35">
      <c r="A82" s="1" t="s">
        <v>79</v>
      </c>
    </row>
    <row r="83" spans="1:1" x14ac:dyDescent="0.35">
      <c r="A83" s="1" t="s">
        <v>80</v>
      </c>
    </row>
    <row r="84" spans="1:1" x14ac:dyDescent="0.35">
      <c r="A84" s="3"/>
    </row>
    <row r="85" spans="1:1" x14ac:dyDescent="0.35">
      <c r="A85" s="1" t="s">
        <v>81</v>
      </c>
    </row>
    <row r="86" spans="1:1" x14ac:dyDescent="0.35">
      <c r="A86" s="1" t="s">
        <v>82</v>
      </c>
    </row>
    <row r="87" spans="1:1" x14ac:dyDescent="0.35">
      <c r="A87" s="1" t="s">
        <v>83</v>
      </c>
    </row>
    <row r="88" spans="1:1" x14ac:dyDescent="0.35">
      <c r="A88" s="1" t="s">
        <v>84</v>
      </c>
    </row>
    <row r="89" spans="1:1" x14ac:dyDescent="0.35">
      <c r="A89" s="3"/>
    </row>
    <row r="90" spans="1:1" x14ac:dyDescent="0.35">
      <c r="A90" s="1" t="s">
        <v>85</v>
      </c>
    </row>
    <row r="91" spans="1:1" x14ac:dyDescent="0.35">
      <c r="A91" s="1" t="s">
        <v>86</v>
      </c>
    </row>
    <row r="92" spans="1:1" x14ac:dyDescent="0.35">
      <c r="A92" s="1" t="s">
        <v>87</v>
      </c>
    </row>
    <row r="93" spans="1:1" x14ac:dyDescent="0.35">
      <c r="A93" s="1" t="s">
        <v>88</v>
      </c>
    </row>
    <row r="94" spans="1:1" x14ac:dyDescent="0.35">
      <c r="A94" s="1" t="s">
        <v>89</v>
      </c>
    </row>
    <row r="95" spans="1:1" x14ac:dyDescent="0.35">
      <c r="A95" s="1" t="s">
        <v>90</v>
      </c>
    </row>
    <row r="96" spans="1:1" x14ac:dyDescent="0.35">
      <c r="A96" s="1" t="s">
        <v>91</v>
      </c>
    </row>
    <row r="97" spans="1:1" x14ac:dyDescent="0.35">
      <c r="A97" s="3"/>
    </row>
    <row r="98" spans="1:1" x14ac:dyDescent="0.35">
      <c r="A98" s="1" t="s">
        <v>92</v>
      </c>
    </row>
    <row r="99" spans="1:1" x14ac:dyDescent="0.35">
      <c r="A99" s="3"/>
    </row>
    <row r="100" spans="1:1" x14ac:dyDescent="0.35">
      <c r="A100" s="1" t="s">
        <v>93</v>
      </c>
    </row>
    <row r="101" spans="1:1" x14ac:dyDescent="0.35">
      <c r="A101" s="3"/>
    </row>
    <row r="102" spans="1:1" x14ac:dyDescent="0.35">
      <c r="A102" s="1" t="s">
        <v>94</v>
      </c>
    </row>
    <row r="103" spans="1:1" x14ac:dyDescent="0.35">
      <c r="A103" s="3"/>
    </row>
    <row r="104" spans="1:1" x14ac:dyDescent="0.35">
      <c r="A104" s="1" t="s">
        <v>95</v>
      </c>
    </row>
    <row r="105" spans="1:1" x14ac:dyDescent="0.35">
      <c r="A105" s="1" t="s">
        <v>96</v>
      </c>
    </row>
    <row r="106" spans="1:1" x14ac:dyDescent="0.35">
      <c r="A106" s="1" t="s">
        <v>97</v>
      </c>
    </row>
    <row r="107" spans="1:1" x14ac:dyDescent="0.35">
      <c r="A107" s="1" t="s">
        <v>98</v>
      </c>
    </row>
    <row r="108" spans="1:1" x14ac:dyDescent="0.35">
      <c r="A108" s="1" t="s">
        <v>99</v>
      </c>
    </row>
    <row r="109" spans="1:1" x14ac:dyDescent="0.35">
      <c r="A109" s="1" t="s">
        <v>100</v>
      </c>
    </row>
    <row r="110" spans="1:1" x14ac:dyDescent="0.35">
      <c r="A110" s="1" t="s">
        <v>101</v>
      </c>
    </row>
    <row r="111" spans="1:1" x14ac:dyDescent="0.35">
      <c r="A111" s="1" t="s">
        <v>102</v>
      </c>
    </row>
    <row r="112" spans="1:1" x14ac:dyDescent="0.35">
      <c r="A112" s="1" t="s">
        <v>103</v>
      </c>
    </row>
    <row r="113" spans="1:1" x14ac:dyDescent="0.35">
      <c r="A113" s="1" t="s">
        <v>104</v>
      </c>
    </row>
    <row r="114" spans="1:1" x14ac:dyDescent="0.35">
      <c r="A114" s="1" t="s">
        <v>105</v>
      </c>
    </row>
    <row r="115" spans="1:1" x14ac:dyDescent="0.35">
      <c r="A115" s="1" t="s">
        <v>106</v>
      </c>
    </row>
    <row r="116" spans="1:1" x14ac:dyDescent="0.35">
      <c r="A116" s="1" t="s">
        <v>107</v>
      </c>
    </row>
    <row r="117" spans="1:1" x14ac:dyDescent="0.35">
      <c r="A117" s="3"/>
    </row>
    <row r="118" spans="1:1" x14ac:dyDescent="0.35">
      <c r="A118" s="1" t="s">
        <v>108</v>
      </c>
    </row>
    <row r="119" spans="1:1" x14ac:dyDescent="0.35">
      <c r="A119" s="3"/>
    </row>
    <row r="120" spans="1:1" x14ac:dyDescent="0.35">
      <c r="A120" s="1" t="s">
        <v>109</v>
      </c>
    </row>
    <row r="121" spans="1:1" x14ac:dyDescent="0.35">
      <c r="A121" s="1" t="s">
        <v>110</v>
      </c>
    </row>
    <row r="122" spans="1:1" x14ac:dyDescent="0.35">
      <c r="A122" s="3"/>
    </row>
    <row r="123" spans="1:1" x14ac:dyDescent="0.35">
      <c r="A123" s="1" t="s">
        <v>111</v>
      </c>
    </row>
    <row r="124" spans="1:1" x14ac:dyDescent="0.35">
      <c r="A124" s="1" t="s">
        <v>112</v>
      </c>
    </row>
    <row r="125" spans="1:1" x14ac:dyDescent="0.35">
      <c r="A125" s="1" t="s">
        <v>113</v>
      </c>
    </row>
    <row r="126" spans="1:1" x14ac:dyDescent="0.35">
      <c r="A126" s="1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MR with data analysis</vt:lpstr>
      <vt:lpstr>Multiple Regression</vt:lpstr>
      <vt:lpstr>Logistic Function</vt:lpstr>
      <vt:lpstr>LN function</vt:lpstr>
      <vt:lpstr>Logistic Regression</vt:lpstr>
      <vt:lpstr>meta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Pasumarti V. Kamesam</dc:creator>
  <cp:lastModifiedBy>Pasumarti Kamesam</cp:lastModifiedBy>
  <dcterms:created xsi:type="dcterms:W3CDTF">2014-09-07T19:41:49Z</dcterms:created>
  <dcterms:modified xsi:type="dcterms:W3CDTF">2019-09-25T21:19:31Z</dcterms:modified>
</cp:coreProperties>
</file>