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jessiezhou/Documents/Study/Year 4/Semester1/COMP5048/Assignment 2/COMP5048_ASM2/WorkingData/"/>
    </mc:Choice>
  </mc:AlternateContent>
  <xr:revisionPtr revIDLastSave="0" documentId="13_ncr:1_{5D034E09-463A-DA4E-A0B1-4B1568B1E59D}" xr6:coauthVersionLast="47" xr6:coauthVersionMax="47" xr10:uidLastSave="{00000000-0000-0000-0000-000000000000}"/>
  <bookViews>
    <workbookView xWindow="68540" yWindow="3360" windowWidth="28800" windowHeight="21120" activeTab="2" xr2:uid="{33016CB9-9D8A-714E-AFD0-C486C35D4A85}"/>
  </bookViews>
  <sheets>
    <sheet name="LHD-2021LGA Mapping" sheetId="6" r:id="rId1"/>
    <sheet name="Population by LHD" sheetId="3" r:id="rId2"/>
    <sheet name="DETAILED-Population by LHD"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0" i="2" l="1"/>
  <c r="A152" i="2"/>
  <c r="A147" i="2"/>
  <c r="A142" i="2"/>
  <c r="A119" i="2"/>
  <c r="A109" i="2"/>
  <c r="A79" i="2"/>
  <c r="A54" i="2"/>
  <c r="A52" i="2"/>
  <c r="A41" i="2"/>
  <c r="A37" i="2"/>
  <c r="A32" i="2"/>
  <c r="A28" i="2"/>
  <c r="A18" i="2"/>
  <c r="A11" i="2"/>
  <c r="A3" i="2"/>
</calcChain>
</file>

<file path=xl/sharedStrings.xml><?xml version="1.0" encoding="utf-8"?>
<sst xmlns="http://schemas.openxmlformats.org/spreadsheetml/2006/main" count="497" uniqueCount="235">
  <si>
    <t>LHD</t>
  </si>
  <si>
    <t>LGA</t>
  </si>
  <si>
    <t>Population</t>
  </si>
  <si>
    <t>Ballina</t>
  </si>
  <si>
    <t>Byron</t>
  </si>
  <si>
    <t>Clarence Valley</t>
  </si>
  <si>
    <t>Kyogle</t>
  </si>
  <si>
    <t>Lismore</t>
  </si>
  <si>
    <t>Richmond Valley</t>
  </si>
  <si>
    <t>Tweed</t>
  </si>
  <si>
    <t>Mid North Coast</t>
  </si>
  <si>
    <t>Northern NSW</t>
  </si>
  <si>
    <t>Bellingen</t>
  </si>
  <si>
    <t>Coffs Harbour</t>
  </si>
  <si>
    <t>Hastings</t>
  </si>
  <si>
    <t>Kempsey</t>
  </si>
  <si>
    <t>Nambucca</t>
  </si>
  <si>
    <t>Far West</t>
  </si>
  <si>
    <t>Balranald</t>
  </si>
  <si>
    <t>Broken Hill</t>
  </si>
  <si>
    <t>Central Darling</t>
  </si>
  <si>
    <t>Wentworth</t>
  </si>
  <si>
    <t>Western NSW</t>
  </si>
  <si>
    <t>Bathurst Regional</t>
  </si>
  <si>
    <t>Blayney</t>
  </si>
  <si>
    <t>Bogan</t>
  </si>
  <si>
    <t>Bourke</t>
  </si>
  <si>
    <t>Brewarrina</t>
  </si>
  <si>
    <t>Cabonne</t>
  </si>
  <si>
    <t>Cobar</t>
  </si>
  <si>
    <t>Coonamble</t>
  </si>
  <si>
    <t>Cowra</t>
  </si>
  <si>
    <t>Dubbo</t>
  </si>
  <si>
    <t>Forbes</t>
  </si>
  <si>
    <t>Gilgandra</t>
  </si>
  <si>
    <t>Narromine</t>
  </si>
  <si>
    <t>Oberon</t>
  </si>
  <si>
    <t>Orange</t>
  </si>
  <si>
    <t>Parkes</t>
  </si>
  <si>
    <t>Walgett</t>
  </si>
  <si>
    <t>Warren</t>
  </si>
  <si>
    <t>Warrumbungle</t>
  </si>
  <si>
    <t>Weddin</t>
  </si>
  <si>
    <t>Wellington</t>
  </si>
  <si>
    <t>Mid-Western Regional</t>
  </si>
  <si>
    <t>Southern NSW</t>
  </si>
  <si>
    <t>Bega Valley</t>
  </si>
  <si>
    <t>Bombala</t>
  </si>
  <si>
    <t>Cooma-Monaro</t>
  </si>
  <si>
    <t>Eurobodalla</t>
  </si>
  <si>
    <t>Goulburn Mulwaree</t>
  </si>
  <si>
    <t>Palerang</t>
  </si>
  <si>
    <t>Queanbeyan</t>
  </si>
  <si>
    <t>Snowy River</t>
  </si>
  <si>
    <t>Upper Lachlan</t>
  </si>
  <si>
    <t>Yass Valley</t>
  </si>
  <si>
    <t>Murrumbidgee</t>
  </si>
  <si>
    <t>Albury</t>
  </si>
  <si>
    <t>Berrigan</t>
  </si>
  <si>
    <t>Bland</t>
  </si>
  <si>
    <t>Boorowa</t>
  </si>
  <si>
    <t>Carrathool</t>
  </si>
  <si>
    <t>Corowa</t>
  </si>
  <si>
    <t>Deniliquin</t>
  </si>
  <si>
    <t>Greater Hume</t>
  </si>
  <si>
    <t>Gundagai</t>
  </si>
  <si>
    <t>Harden</t>
  </si>
  <si>
    <t>Junee</t>
  </si>
  <si>
    <t>Lachlan (part)</t>
  </si>
  <si>
    <t>Leeton</t>
  </si>
  <si>
    <t>Lockhart</t>
  </si>
  <si>
    <t>Murray</t>
  </si>
  <si>
    <t>Narrandera</t>
  </si>
  <si>
    <t>Temora</t>
  </si>
  <si>
    <t>Tumbarumba</t>
  </si>
  <si>
    <t>Tumut</t>
  </si>
  <si>
    <t>Urana</t>
  </si>
  <si>
    <t>Wagga Wagga</t>
  </si>
  <si>
    <t>Wakool</t>
  </si>
  <si>
    <t>Young</t>
  </si>
  <si>
    <t>Conargo</t>
  </si>
  <si>
    <t>Coolamon</t>
  </si>
  <si>
    <t>Cootamundra</t>
  </si>
  <si>
    <t>Hay</t>
  </si>
  <si>
    <t>Jerilderie</t>
  </si>
  <si>
    <t>Griffith</t>
  </si>
  <si>
    <t>Sydney</t>
  </si>
  <si>
    <t>Ashfield</t>
  </si>
  <si>
    <t>Burwood</t>
  </si>
  <si>
    <t>Canada Bay</t>
  </si>
  <si>
    <t>Canterbury</t>
  </si>
  <si>
    <t>Leichhardt</t>
  </si>
  <si>
    <t>Marrickville</t>
  </si>
  <si>
    <t>Strathfield</t>
  </si>
  <si>
    <t>Sydney (part)</t>
  </si>
  <si>
    <t>Bankstown</t>
  </si>
  <si>
    <t>Camden</t>
  </si>
  <si>
    <t>Fairfield</t>
  </si>
  <si>
    <t>Liverpool</t>
  </si>
  <si>
    <t>Wingecarribee</t>
  </si>
  <si>
    <t>Wollondilly</t>
  </si>
  <si>
    <t>Campbelltown</t>
  </si>
  <si>
    <t>South Western Sydney</t>
  </si>
  <si>
    <t>South Eastern Sydney</t>
  </si>
  <si>
    <t>Botany Bay</t>
  </si>
  <si>
    <t>Hurstville</t>
  </si>
  <si>
    <t>Kogarah</t>
  </si>
  <si>
    <t>Randwick</t>
  </si>
  <si>
    <t>Rockdale</t>
  </si>
  <si>
    <t>Sutherland</t>
  </si>
  <si>
    <t>Waverly</t>
  </si>
  <si>
    <t>Woollahra</t>
  </si>
  <si>
    <t>Cootamundra-Gundagai Regional</t>
  </si>
  <si>
    <t>Queanbeyan-Palerang Regional</t>
  </si>
  <si>
    <t>Sutherland Shire</t>
  </si>
  <si>
    <t>Lord Howe Island</t>
  </si>
  <si>
    <t>Illawarra Shoalhaven</t>
  </si>
  <si>
    <t>Kiama</t>
  </si>
  <si>
    <t>Shellharbour</t>
  </si>
  <si>
    <t>Shoalhaven</t>
  </si>
  <si>
    <t>Wollongong</t>
  </si>
  <si>
    <t>Western Sydney</t>
  </si>
  <si>
    <t>Auburn</t>
  </si>
  <si>
    <t>Baulkham Hills</t>
  </si>
  <si>
    <t>Blacktown</t>
  </si>
  <si>
    <t>Holroyd</t>
  </si>
  <si>
    <t>Parramatta</t>
  </si>
  <si>
    <t>Nepean Blue Mountains</t>
  </si>
  <si>
    <t>Blue Mountains</t>
  </si>
  <si>
    <t>Hawkesbury</t>
  </si>
  <si>
    <t>Lithgow</t>
  </si>
  <si>
    <t>Penrith</t>
  </si>
  <si>
    <t>Northern Sydney</t>
  </si>
  <si>
    <t>Hornsby</t>
  </si>
  <si>
    <t>Hunters Hill</t>
  </si>
  <si>
    <t>Ku-ring-gai</t>
  </si>
  <si>
    <t>Lane Cove</t>
  </si>
  <si>
    <t>Manly</t>
  </si>
  <si>
    <t>Mosman</t>
  </si>
  <si>
    <t>North Sydney</t>
  </si>
  <si>
    <t>Pittwater</t>
  </si>
  <si>
    <t>Ryde</t>
  </si>
  <si>
    <t>Warringah</t>
  </si>
  <si>
    <t>Willoughby</t>
  </si>
  <si>
    <t>Central Coast</t>
  </si>
  <si>
    <t>Gosford</t>
  </si>
  <si>
    <t>Wyong</t>
  </si>
  <si>
    <t>Hunter New England</t>
  </si>
  <si>
    <t>Cessnock</t>
  </si>
  <si>
    <t>Dungog</t>
  </si>
  <si>
    <t>Glen Innes Severn</t>
  </si>
  <si>
    <t>Gloucester</t>
  </si>
  <si>
    <t>Great Lakes</t>
  </si>
  <si>
    <t>Greater Taree</t>
  </si>
  <si>
    <t>Gunnedah</t>
  </si>
  <si>
    <t>Guyra</t>
  </si>
  <si>
    <t>Gwydir</t>
  </si>
  <si>
    <t>Inverell</t>
  </si>
  <si>
    <t>Lake Macquarie</t>
  </si>
  <si>
    <t>Liverpool Plains</t>
  </si>
  <si>
    <t>Maitland</t>
  </si>
  <si>
    <t>Moree Plains</t>
  </si>
  <si>
    <t>Muswellbrook</t>
  </si>
  <si>
    <t>Narrabri</t>
  </si>
  <si>
    <t>Newcastle</t>
  </si>
  <si>
    <t>Port Stephens</t>
  </si>
  <si>
    <t>Singleton</t>
  </si>
  <si>
    <t>Tamworth Regional</t>
  </si>
  <si>
    <t>Tenterfield (part)</t>
  </si>
  <si>
    <t>Upper Hunter</t>
  </si>
  <si>
    <t>Uralla</t>
  </si>
  <si>
    <t>Walcha</t>
  </si>
  <si>
    <t>Armidale Dumaresq</t>
  </si>
  <si>
    <t>Urbenville</t>
  </si>
  <si>
    <t>Note</t>
  </si>
  <si>
    <t>ABS Population Estimation for 2020 stated that there will be 6470 people in Tenterfield, minus 321 in Urbenville (Northern NSW LHD) and obtain the number of 6149</t>
  </si>
  <si>
    <t>Bounary of this part of Tenterfield obtained from: https://nnswlhd.health.nsw.gov.au/wp-content/uploads/Corporate-Governance-Framework-2019-v1-internet.pdf, page 9; and population Data from: https://quickstats.censusdata.abs.gov.au/census_services/getproduct/census/2016/quickstat/ssc14057</t>
  </si>
  <si>
    <t>LHD-LGA correspondence data obtained from: https://legislation.nsw.gov.au/view/html/inforce/current/act-1997-154#sch.1; in the case that the mentioning area is not in the ABS population by LGA dataset, the corresponding cell will be calculated/approximated by the SA areas and their population.</t>
  </si>
  <si>
    <t>Inner-West</t>
  </si>
  <si>
    <t>These three areas are under the Inner-West LGA, not themselves LGAs. Ref: https://profile.id.com.au/inner-west/about</t>
  </si>
  <si>
    <t>Canterbury is under the LGA of Canterbury-Bankstown, and this population is calculated by the sum of people in Canterbury Area in SA3 level.</t>
  </si>
  <si>
    <t>Canterbury-Bankstown, Belmore, Belfield, Campsie, Kingsgrove, Earlwood, Punchbowl, Roselands, Lakemba, Wiley Paark</t>
  </si>
  <si>
    <t>Canterbury-Bankstown, Padstow, Revesby, Yagoona</t>
  </si>
  <si>
    <t>Possibly under/as/include/under</t>
  </si>
  <si>
    <r>
      <t xml:space="preserve">Bayside, Mascot, Pagewood, </t>
    </r>
    <r>
      <rPr>
        <b/>
        <sz val="12"/>
        <color theme="1"/>
        <rFont val="Calibri"/>
        <family val="2"/>
        <scheme val="minor"/>
      </rPr>
      <t>Sydney Airport</t>
    </r>
  </si>
  <si>
    <t>Botany and Rockdale are under the Bayside council LGA, thus calculated by the total people mentioned in Bayside LGA</t>
  </si>
  <si>
    <t>Georges River LGA is formed by merging the prev kogarah city council and Hurstville council, thus calculate the population of these two areas together by the population in Georges River. Ref: https://www.georgesriver.nsw.gov.au/Council/About-Your-Council/History-of-Georges-River-Council</t>
  </si>
  <si>
    <t>Unincorporated Far West</t>
  </si>
  <si>
    <t>Data from: https://quickstats.censusdata.abs.gov.au/census_services/getproduct/census/2016/quickstat/ssc12387</t>
  </si>
  <si>
    <t>Assumption: this area is included in Unincorporated NSW in population by LGA table, since Lord Howe Island is also included in Unincorporated NSW, the Unincorporated Far West is calculated by minus the number of people in Lord Howe Island (stat data from ABS 2016) from the total population of Unincorporated NSW.</t>
  </si>
  <si>
    <t>Camperdown, Newtown, Surry Hill…</t>
  </si>
  <si>
    <t>Wellington is included in Dubbo LGA therefore the population of these two areas are treated together as the people in Dubbo LGA.</t>
  </si>
  <si>
    <t>There's no clear description (in the level of surburs) to the part that belongs to Western NSW and Murrumbidgee, therefore the population of these two areas are calculated by the average of total number of people in Lachlan LGA.</t>
  </si>
  <si>
    <t>There's no clear description (in the level of surburs) to the part that belongs to SLHD and SESLHD, therefore the population of these two areas are calculated by the average of total number of people in Sydney LGA.</t>
  </si>
  <si>
    <t>The LGA of Snowy Monaro Reigion encompassed the former Bombala, Cooma-Monaro, and Snowy River in 2016, therefore use the total population in Snowy Monaro Region (2019 Stat) here. Ref: https://www.snowymonaro.nsw.gov.au/662/About-the-Region</t>
  </si>
  <si>
    <t>Bankstown is under the LGA of Canterbury-Bankstown, and this population is calculated by the population in Canterbury-Bankstown minus the people in Canterbury Area in SA3 level.</t>
  </si>
  <si>
    <t>Manly, Pittwater and Warringah are in the Northern Beaches LGA, therefore calculate the population of these three areas as a whole. Ref: https://www.northernbeaches.nsw.gov.au/council/about-northern-beaches-council/wards-and-suburbs</t>
  </si>
  <si>
    <t>Port Macquarie-Hastings</t>
  </si>
  <si>
    <t>Edward River Council was proclaimed on 12 May 2016, following the amalgamation of the former Conargo Shire Council and Deniliquin Council into one. Ref: https://www.edwardriver.nsw.gov.au/Council/About-Edward-River-Council/About-Council</t>
  </si>
  <si>
    <t>Hilltops Council was established on May 12, 2016 and includes the former council areas of Boorowa, Harden and Young and therefore together calculated as the population under Hilltops LGA. Ref: https://www.hilltops.nsw.gov.au/council/the-hilltops-lga-and-region/</t>
  </si>
  <si>
    <t>Snowy Valleys Council was established on 12 May 2016 following the amalgamation of the Tumbarumba Shire Council and the Tumut Shire Council, therefore calculate them as a whole under Snowy Valley LGA. Ref:  https://www.snowyvalleys.nsw.gov.au/Council/About-Council/History-Amalgamation</t>
  </si>
  <si>
    <r>
      <t>Mid–Coast Council</t>
    </r>
    <r>
      <rPr>
        <sz val="12"/>
        <color rgb="FF202122"/>
        <rFont val="Arial"/>
        <family val="2"/>
      </rPr>
      <t> was formed on 12 May 2016 through a merger of the </t>
    </r>
    <r>
      <rPr>
        <sz val="12"/>
        <color rgb="FF0645AD"/>
        <rFont val="Arial"/>
        <family val="2"/>
      </rPr>
      <t>Gloucester Shire</t>
    </r>
    <r>
      <rPr>
        <sz val="12"/>
        <color rgb="FF202122"/>
        <rFont val="Arial"/>
        <family val="2"/>
      </rPr>
      <t>, </t>
    </r>
    <r>
      <rPr>
        <sz val="12"/>
        <color rgb="FF0645AD"/>
        <rFont val="Arial"/>
        <family val="2"/>
      </rPr>
      <t>Great Lakes</t>
    </r>
    <r>
      <rPr>
        <sz val="12"/>
        <color rgb="FF202122"/>
        <rFont val="Arial"/>
        <family val="2"/>
      </rPr>
      <t> and </t>
    </r>
    <r>
      <rPr>
        <sz val="12"/>
        <color rgb="FF0645AD"/>
        <rFont val="Arial"/>
        <family val="2"/>
      </rPr>
      <t>City of Greater Taree</t>
    </r>
    <r>
      <rPr>
        <sz val="12"/>
        <color rgb="FF202122"/>
        <rFont val="Arial"/>
        <family val="2"/>
      </rPr>
      <t> councils. Ref: https://en.wikipedia.org/wiki/Mid-Coast_Council</t>
    </r>
  </si>
  <si>
    <r>
      <t>The </t>
    </r>
    <r>
      <rPr>
        <sz val="12"/>
        <color rgb="FF202122"/>
        <rFont val="Arial"/>
        <family val="2"/>
      </rPr>
      <t>Armidale Region was formed in 2016 from the merger of the </t>
    </r>
    <r>
      <rPr>
        <sz val="12"/>
        <color rgb="FF0645AD"/>
        <rFont val="Arial"/>
        <family val="2"/>
      </rPr>
      <t>Armidale Dumaresq Shire</t>
    </r>
    <r>
      <rPr>
        <sz val="12"/>
        <color rgb="FF202122"/>
        <rFont val="Arial"/>
        <family val="2"/>
      </rPr>
      <t> with the surrounding </t>
    </r>
    <r>
      <rPr>
        <sz val="12"/>
        <color rgb="FF0645AD"/>
        <rFont val="Arial"/>
        <family val="2"/>
      </rPr>
      <t>Guyra Shire</t>
    </r>
    <r>
      <rPr>
        <sz val="12"/>
        <color rgb="FF202122"/>
        <rFont val="Arial"/>
        <family val="2"/>
      </rPr>
      <t>.</t>
    </r>
  </si>
  <si>
    <r>
      <t>The </t>
    </r>
    <r>
      <rPr>
        <sz val="12"/>
        <color rgb="FF202122"/>
        <rFont val="Arial"/>
        <family val="2"/>
      </rPr>
      <t>Murray River Council was formed in 2016 from the merger of </t>
    </r>
    <r>
      <rPr>
        <sz val="12"/>
        <color rgb="FF0645AD"/>
        <rFont val="Arial"/>
        <family val="2"/>
      </rPr>
      <t>Murray Shire</t>
    </r>
    <r>
      <rPr>
        <sz val="12"/>
        <color rgb="FF202122"/>
        <rFont val="Arial"/>
        <family val="2"/>
      </rPr>
      <t> with </t>
    </r>
    <r>
      <rPr>
        <sz val="12"/>
        <color rgb="FF0645AD"/>
        <rFont val="Arial"/>
        <family val="2"/>
      </rPr>
      <t>Wakool Shire</t>
    </r>
    <r>
      <rPr>
        <sz val="12"/>
        <color rgb="FF202122"/>
        <rFont val="Arial"/>
        <family val="2"/>
      </rPr>
      <t>.</t>
    </r>
  </si>
  <si>
    <t>Federation Council was formed following the amalgamation of Corowa Shire and Urana Shire. Ref: https://www.federationcouncil.nsw.gov.au/Council/Our-Organisation</t>
  </si>
  <si>
    <t>Murrumbidgee was formed in 2016 following the amalgamation of the former Jerilderie Shire Council and Murrumbidgee Shire Council. Ref: https://www.murrumbidgee.nsw.gov.au/cp_themes/default/page.asp?p=DOC-OZX-74-67-40</t>
  </si>
  <si>
    <r>
      <t>The </t>
    </r>
    <r>
      <rPr>
        <sz val="12"/>
        <color rgb="FF202122"/>
        <rFont val="Arial"/>
        <family val="2"/>
      </rPr>
      <t>Cumberland City Council (formally Cumberland Council)  was formed on 12 May 2016 from the merger of parts of the Cities of </t>
    </r>
    <r>
      <rPr>
        <sz val="12"/>
        <color rgb="FF0645AD"/>
        <rFont val="Arial"/>
        <family val="2"/>
      </rPr>
      <t>Auburn</t>
    </r>
    <r>
      <rPr>
        <sz val="12"/>
        <color rgb="FF202122"/>
        <rFont val="Arial"/>
        <family val="2"/>
      </rPr>
      <t>, </t>
    </r>
    <r>
      <rPr>
        <sz val="12"/>
        <color rgb="FF0645AD"/>
        <rFont val="Arial"/>
        <family val="2"/>
      </rPr>
      <t>Parramatta</t>
    </r>
    <r>
      <rPr>
        <sz val="12"/>
        <color rgb="FF202122"/>
        <rFont val="Arial"/>
        <family val="2"/>
      </rPr>
      <t> (Woodville Ward), and </t>
    </r>
    <r>
      <rPr>
        <sz val="12"/>
        <color rgb="FF0645AD"/>
        <rFont val="Arial"/>
        <family val="2"/>
      </rPr>
      <t>Holroyd. Ref: https://en.wikipedia.org/wiki/Cumberland_City_Council</t>
    </r>
  </si>
  <si>
    <r>
      <t>The Hills Shire</t>
    </r>
    <r>
      <rPr>
        <sz val="12"/>
        <color rgb="FF202122"/>
        <rFont val="Arial"/>
        <family val="2"/>
      </rPr>
      <t> (from 1906–2008 as Baulkham Hills Shire) therefore use The Hills Shire population data in 2019 population stat. Ref: https://en.wikipedia.org/wiki/The_Hills_Shire</t>
    </r>
  </si>
  <si>
    <t>TOTAL NSW POPULATION</t>
  </si>
  <si>
    <t>TOTAL NSW</t>
  </si>
  <si>
    <t>Tenterfield</t>
  </si>
  <si>
    <t>Lachlan</t>
  </si>
  <si>
    <t>Inner West</t>
  </si>
  <si>
    <t>Canterbury-Bankstown</t>
  </si>
  <si>
    <t>Bayside</t>
  </si>
  <si>
    <t>Georges River</t>
  </si>
  <si>
    <t>Cumberland</t>
  </si>
  <si>
    <t>The Hills Shire</t>
  </si>
  <si>
    <t>Northern Beaches</t>
  </si>
  <si>
    <t>Edward River</t>
  </si>
  <si>
    <t>Greater Hume Shire</t>
  </si>
  <si>
    <t>Snowy Valleys</t>
  </si>
  <si>
    <t>Federation</t>
  </si>
  <si>
    <t>Murray River</t>
  </si>
  <si>
    <t>Hilltops</t>
  </si>
  <si>
    <t>Unincorporated NSW</t>
  </si>
  <si>
    <t>Armidale Regional</t>
  </si>
  <si>
    <t>Dubbo Regional</t>
  </si>
  <si>
    <t>Mid-Coast</t>
  </si>
  <si>
    <t>Nambucca Valley</t>
  </si>
  <si>
    <t>Snowy Monaro Regional</t>
  </si>
  <si>
    <t>Upper Hunter Shire</t>
  </si>
  <si>
    <t>Upper Lachlan Shire</t>
  </si>
  <si>
    <t>Waverley</t>
  </si>
  <si>
    <t>Warrumbungle Shire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</si>
</sst>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2"/>
      <color rgb="FFFF0000"/>
      <name val="Calibri"/>
      <family val="2"/>
      <scheme val="minor"/>
    </font>
    <font>
      <sz val="12"/>
      <color rgb="FF202122"/>
      <name val="Arial"/>
      <family val="2"/>
    </font>
    <font>
      <sz val="12"/>
      <color rgb="FF0645AD"/>
      <name val="Arial"/>
      <family val="2"/>
    </font>
  </fonts>
  <fills count="2">
    <fill>
      <patternFill patternType="none"/>
    </fill>
    <fill>
      <patternFill patternType="gray125"/>
    </fill>
  </fills>
  <borders count="4">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1" fillId="0" borderId="1" xfId="0" applyFont="1" applyBorder="1" applyAlignment="1">
      <alignment horizontal="left" vertical="center"/>
    </xf>
    <xf numFmtId="0" fontId="2" fillId="0" borderId="0" xfId="0" applyFont="1" applyBorder="1" applyAlignment="1">
      <alignment horizontal="left" vertical="center"/>
    </xf>
    <xf numFmtId="0" fontId="1" fillId="0" borderId="0" xfId="0" applyFont="1" applyBorder="1" applyAlignment="1">
      <alignment horizontal="left" vertical="center"/>
    </xf>
    <xf numFmtId="0" fontId="0" fillId="0" borderId="1" xfId="0" applyFont="1" applyBorder="1" applyAlignment="1">
      <alignment horizontal="left" vertical="center"/>
    </xf>
    <xf numFmtId="0" fontId="0" fillId="0" borderId="0" xfId="0" applyFont="1" applyBorder="1" applyAlignment="1">
      <alignment horizontal="left" vertical="center"/>
    </xf>
    <xf numFmtId="0" fontId="0" fillId="0" borderId="2" xfId="0" applyFont="1" applyBorder="1" applyAlignment="1">
      <alignment horizontal="left" vertical="center"/>
    </xf>
    <xf numFmtId="0" fontId="0" fillId="0" borderId="0" xfId="0" applyFont="1" applyAlignment="1">
      <alignment horizontal="left" vertical="center"/>
    </xf>
    <xf numFmtId="0" fontId="1" fillId="0" borderId="2" xfId="0" applyFont="1" applyBorder="1" applyAlignment="1">
      <alignment horizontal="left" vertical="center"/>
    </xf>
    <xf numFmtId="0" fontId="1" fillId="0" borderId="0" xfId="0" applyFont="1" applyAlignment="1">
      <alignment horizontal="left" vertical="center"/>
    </xf>
    <xf numFmtId="0" fontId="2" fillId="0" borderId="2" xfId="0" applyFont="1" applyBorder="1" applyAlignment="1">
      <alignment horizontal="left" vertical="center"/>
    </xf>
    <xf numFmtId="0" fontId="1" fillId="0" borderId="0" xfId="0" applyFont="1"/>
    <xf numFmtId="0" fontId="1" fillId="0" borderId="3" xfId="0" applyFont="1" applyBorder="1"/>
    <xf numFmtId="0" fontId="0" fillId="0" borderId="3" xfId="0" applyBorder="1"/>
    <xf numFmtId="0" fontId="0" fillId="0" borderId="0" xfId="0" applyFont="1" applyBorder="1" applyAlignment="1">
      <alignment horizontal="left" vertical="center"/>
    </xf>
    <xf numFmtId="0" fontId="0" fillId="0" borderId="0" xfId="0" applyFont="1" applyAlignment="1">
      <alignment horizontal="left" vertical="center"/>
    </xf>
    <xf numFmtId="0" fontId="0" fillId="0" borderId="1" xfId="0" applyFont="1" applyBorder="1" applyAlignment="1">
      <alignment horizontal="left" vertical="center"/>
    </xf>
    <xf numFmtId="0" fontId="0" fillId="0" borderId="2" xfId="0" applyFont="1" applyBorder="1" applyAlignment="1">
      <alignment horizontal="left" vertical="center"/>
    </xf>
    <xf numFmtId="0" fontId="0" fillId="0" borderId="0" xfId="0" applyFont="1" applyBorder="1" applyAlignment="1">
      <alignment horizontal="left" vertical="center"/>
    </xf>
    <xf numFmtId="0" fontId="0" fillId="0" borderId="0" xfId="0" applyFont="1" applyAlignment="1">
      <alignment horizontal="left" vertical="center"/>
    </xf>
    <xf numFmtId="0" fontId="0" fillId="0" borderId="1" xfId="0" applyFont="1" applyBorder="1" applyAlignment="1">
      <alignment horizontal="left" vertical="center"/>
    </xf>
    <xf numFmtId="0" fontId="0" fillId="0" borderId="2"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69709-933A-6947-9324-505900B11B31}">
  <dimension ref="A1:C130"/>
  <sheetViews>
    <sheetView zoomScale="112" workbookViewId="0">
      <selection activeCell="F104" sqref="F104"/>
    </sheetView>
  </sheetViews>
  <sheetFormatPr baseColWidth="10" defaultRowHeight="16" x14ac:dyDescent="0.2"/>
  <cols>
    <col min="2" max="2" width="22.1640625" bestFit="1" customWidth="1"/>
  </cols>
  <sheetData>
    <row r="1" spans="1:3" x14ac:dyDescent="0.2">
      <c r="A1" s="9" t="s">
        <v>0</v>
      </c>
      <c r="B1" s="9" t="s">
        <v>1</v>
      </c>
      <c r="C1" s="15"/>
    </row>
    <row r="2" spans="1:3" x14ac:dyDescent="0.2">
      <c r="A2" s="1" t="s">
        <v>86</v>
      </c>
      <c r="B2" s="16" t="s">
        <v>88</v>
      </c>
      <c r="C2" s="15"/>
    </row>
    <row r="3" spans="1:3" x14ac:dyDescent="0.2">
      <c r="A3" s="1" t="s">
        <v>86</v>
      </c>
      <c r="B3" s="14" t="s">
        <v>89</v>
      </c>
      <c r="C3" s="15"/>
    </row>
    <row r="4" spans="1:3" x14ac:dyDescent="0.2">
      <c r="A4" s="1" t="s">
        <v>86</v>
      </c>
      <c r="B4" s="14" t="s">
        <v>212</v>
      </c>
      <c r="C4" s="15"/>
    </row>
    <row r="5" spans="1:3" x14ac:dyDescent="0.2">
      <c r="A5" s="1" t="s">
        <v>86</v>
      </c>
      <c r="B5" s="14" t="s">
        <v>93</v>
      </c>
      <c r="C5" s="15"/>
    </row>
    <row r="6" spans="1:3" x14ac:dyDescent="0.2">
      <c r="A6" s="1" t="s">
        <v>86</v>
      </c>
      <c r="B6" s="17" t="s">
        <v>86</v>
      </c>
      <c r="C6" s="15"/>
    </row>
    <row r="7" spans="1:3" x14ac:dyDescent="0.2">
      <c r="A7" s="3" t="s">
        <v>102</v>
      </c>
      <c r="B7" s="14" t="s">
        <v>213</v>
      </c>
      <c r="C7" s="15"/>
    </row>
    <row r="8" spans="1:3" x14ac:dyDescent="0.2">
      <c r="A8" s="3" t="s">
        <v>102</v>
      </c>
      <c r="B8" s="14" t="s">
        <v>96</v>
      </c>
      <c r="C8" s="15"/>
    </row>
    <row r="9" spans="1:3" x14ac:dyDescent="0.2">
      <c r="A9" s="3" t="s">
        <v>102</v>
      </c>
      <c r="B9" s="14" t="s">
        <v>101</v>
      </c>
      <c r="C9" s="15"/>
    </row>
    <row r="10" spans="1:3" x14ac:dyDescent="0.2">
      <c r="A10" s="3" t="s">
        <v>102</v>
      </c>
      <c r="B10" s="14" t="s">
        <v>97</v>
      </c>
      <c r="C10" s="15"/>
    </row>
    <row r="11" spans="1:3" x14ac:dyDescent="0.2">
      <c r="A11" s="3" t="s">
        <v>102</v>
      </c>
      <c r="B11" s="14" t="s">
        <v>98</v>
      </c>
      <c r="C11" s="15"/>
    </row>
    <row r="12" spans="1:3" x14ac:dyDescent="0.2">
      <c r="A12" s="3" t="s">
        <v>102</v>
      </c>
      <c r="B12" s="14" t="s">
        <v>99</v>
      </c>
      <c r="C12" s="15"/>
    </row>
    <row r="13" spans="1:3" x14ac:dyDescent="0.2">
      <c r="A13" s="3" t="s">
        <v>102</v>
      </c>
      <c r="B13" s="14" t="s">
        <v>100</v>
      </c>
      <c r="C13" s="15"/>
    </row>
    <row r="14" spans="1:3" x14ac:dyDescent="0.2">
      <c r="A14" s="1" t="s">
        <v>103</v>
      </c>
      <c r="B14" s="16" t="s">
        <v>214</v>
      </c>
      <c r="C14" s="15"/>
    </row>
    <row r="15" spans="1:3" x14ac:dyDescent="0.2">
      <c r="A15" s="1" t="s">
        <v>103</v>
      </c>
      <c r="B15" s="14" t="s">
        <v>215</v>
      </c>
      <c r="C15" s="15"/>
    </row>
    <row r="16" spans="1:3" x14ac:dyDescent="0.2">
      <c r="A16" s="1" t="s">
        <v>103</v>
      </c>
      <c r="B16" s="14" t="s">
        <v>114</v>
      </c>
      <c r="C16" s="15"/>
    </row>
    <row r="17" spans="1:3" x14ac:dyDescent="0.2">
      <c r="A17" s="1" t="s">
        <v>103</v>
      </c>
      <c r="B17" s="14" t="s">
        <v>107</v>
      </c>
      <c r="C17" s="15"/>
    </row>
    <row r="18" spans="1:3" x14ac:dyDescent="0.2">
      <c r="A18" s="1" t="s">
        <v>103</v>
      </c>
      <c r="B18" s="14" t="s">
        <v>233</v>
      </c>
      <c r="C18" s="15"/>
    </row>
    <row r="19" spans="1:3" x14ac:dyDescent="0.2">
      <c r="A19" s="1" t="s">
        <v>103</v>
      </c>
      <c r="B19" s="17" t="s">
        <v>111</v>
      </c>
      <c r="C19" s="15"/>
    </row>
    <row r="20" spans="1:3" x14ac:dyDescent="0.2">
      <c r="A20" s="1" t="s">
        <v>116</v>
      </c>
      <c r="B20" s="16" t="s">
        <v>117</v>
      </c>
      <c r="C20" s="15"/>
    </row>
    <row r="21" spans="1:3" x14ac:dyDescent="0.2">
      <c r="A21" s="1" t="s">
        <v>116</v>
      </c>
      <c r="B21" s="14" t="s">
        <v>118</v>
      </c>
      <c r="C21" s="15"/>
    </row>
    <row r="22" spans="1:3" x14ac:dyDescent="0.2">
      <c r="A22" s="1" t="s">
        <v>116</v>
      </c>
      <c r="B22" s="14" t="s">
        <v>119</v>
      </c>
      <c r="C22" s="15"/>
    </row>
    <row r="23" spans="1:3" x14ac:dyDescent="0.2">
      <c r="A23" s="1" t="s">
        <v>116</v>
      </c>
      <c r="B23" s="17" t="s">
        <v>120</v>
      </c>
      <c r="C23" s="15"/>
    </row>
    <row r="24" spans="1:3" x14ac:dyDescent="0.2">
      <c r="A24" s="1" t="s">
        <v>121</v>
      </c>
      <c r="B24" s="16" t="s">
        <v>216</v>
      </c>
      <c r="C24" s="15"/>
    </row>
    <row r="25" spans="1:3" x14ac:dyDescent="0.2">
      <c r="A25" s="1" t="s">
        <v>121</v>
      </c>
      <c r="B25" s="14" t="s">
        <v>124</v>
      </c>
      <c r="C25" s="15"/>
    </row>
    <row r="26" spans="1:3" x14ac:dyDescent="0.2">
      <c r="A26" s="1" t="s">
        <v>121</v>
      </c>
      <c r="B26" s="14" t="s">
        <v>217</v>
      </c>
      <c r="C26" s="15"/>
    </row>
    <row r="27" spans="1:3" x14ac:dyDescent="0.2">
      <c r="A27" s="1" t="s">
        <v>121</v>
      </c>
      <c r="B27" s="17" t="s">
        <v>126</v>
      </c>
      <c r="C27" s="15"/>
    </row>
    <row r="28" spans="1:3" x14ac:dyDescent="0.2">
      <c r="A28" s="3" t="s">
        <v>127</v>
      </c>
      <c r="B28" s="14" t="s">
        <v>128</v>
      </c>
      <c r="C28" s="15"/>
    </row>
    <row r="29" spans="1:3" x14ac:dyDescent="0.2">
      <c r="A29" s="3" t="s">
        <v>127</v>
      </c>
      <c r="B29" s="14" t="s">
        <v>129</v>
      </c>
      <c r="C29" s="15"/>
    </row>
    <row r="30" spans="1:3" x14ac:dyDescent="0.2">
      <c r="A30" s="3" t="s">
        <v>127</v>
      </c>
      <c r="B30" s="14" t="s">
        <v>130</v>
      </c>
      <c r="C30" s="15"/>
    </row>
    <row r="31" spans="1:3" x14ac:dyDescent="0.2">
      <c r="A31" s="3" t="s">
        <v>127</v>
      </c>
      <c r="B31" s="17" t="s">
        <v>131</v>
      </c>
      <c r="C31" s="15"/>
    </row>
    <row r="32" spans="1:3" x14ac:dyDescent="0.2">
      <c r="A32" s="1" t="s">
        <v>132</v>
      </c>
      <c r="B32" s="16" t="s">
        <v>133</v>
      </c>
      <c r="C32" s="15"/>
    </row>
    <row r="33" spans="1:3" x14ac:dyDescent="0.2">
      <c r="A33" s="1" t="s">
        <v>132</v>
      </c>
      <c r="B33" s="14" t="s">
        <v>134</v>
      </c>
      <c r="C33" s="15"/>
    </row>
    <row r="34" spans="1:3" x14ac:dyDescent="0.2">
      <c r="A34" s="1" t="s">
        <v>132</v>
      </c>
      <c r="B34" s="14" t="s">
        <v>135</v>
      </c>
      <c r="C34" s="15"/>
    </row>
    <row r="35" spans="1:3" x14ac:dyDescent="0.2">
      <c r="A35" s="1" t="s">
        <v>132</v>
      </c>
      <c r="B35" s="14" t="s">
        <v>136</v>
      </c>
      <c r="C35" s="15"/>
    </row>
    <row r="36" spans="1:3" x14ac:dyDescent="0.2">
      <c r="A36" s="1" t="s">
        <v>132</v>
      </c>
      <c r="B36" s="14" t="s">
        <v>218</v>
      </c>
      <c r="C36" s="15"/>
    </row>
    <row r="37" spans="1:3" x14ac:dyDescent="0.2">
      <c r="A37" s="1" t="s">
        <v>132</v>
      </c>
      <c r="B37" s="14" t="s">
        <v>138</v>
      </c>
      <c r="C37" s="15"/>
    </row>
    <row r="38" spans="1:3" x14ac:dyDescent="0.2">
      <c r="A38" s="1" t="s">
        <v>132</v>
      </c>
      <c r="B38" s="14" t="s">
        <v>139</v>
      </c>
      <c r="C38" s="15"/>
    </row>
    <row r="39" spans="1:3" x14ac:dyDescent="0.2">
      <c r="A39" s="1" t="s">
        <v>132</v>
      </c>
      <c r="B39" s="14" t="s">
        <v>141</v>
      </c>
      <c r="C39" s="15"/>
    </row>
    <row r="40" spans="1:3" x14ac:dyDescent="0.2">
      <c r="A40" s="1" t="s">
        <v>132</v>
      </c>
      <c r="B40" s="17" t="s">
        <v>143</v>
      </c>
      <c r="C40" s="15"/>
    </row>
    <row r="41" spans="1:3" x14ac:dyDescent="0.2">
      <c r="A41" s="1" t="s">
        <v>144</v>
      </c>
      <c r="B41" s="16" t="s">
        <v>144</v>
      </c>
      <c r="C41" s="15"/>
    </row>
    <row r="42" spans="1:3" x14ac:dyDescent="0.2">
      <c r="A42" s="1" t="s">
        <v>147</v>
      </c>
      <c r="B42" s="14" t="s">
        <v>156</v>
      </c>
      <c r="C42" s="15"/>
    </row>
    <row r="43" spans="1:3" x14ac:dyDescent="0.2">
      <c r="A43" s="1" t="s">
        <v>147</v>
      </c>
      <c r="B43" s="14" t="s">
        <v>148</v>
      </c>
      <c r="C43" s="15"/>
    </row>
    <row r="44" spans="1:3" x14ac:dyDescent="0.2">
      <c r="A44" s="1" t="s">
        <v>147</v>
      </c>
      <c r="B44" s="14" t="s">
        <v>149</v>
      </c>
      <c r="C44" s="15"/>
    </row>
    <row r="45" spans="1:3" x14ac:dyDescent="0.2">
      <c r="A45" s="1" t="s">
        <v>147</v>
      </c>
      <c r="B45" s="14" t="s">
        <v>150</v>
      </c>
      <c r="C45" s="15"/>
    </row>
    <row r="46" spans="1:3" x14ac:dyDescent="0.2">
      <c r="A46" s="1" t="s">
        <v>147</v>
      </c>
      <c r="B46" s="14" t="s">
        <v>228</v>
      </c>
      <c r="C46" s="15"/>
    </row>
    <row r="47" spans="1:3" x14ac:dyDescent="0.2">
      <c r="A47" s="1" t="s">
        <v>147</v>
      </c>
      <c r="B47" s="14" t="s">
        <v>154</v>
      </c>
      <c r="C47" s="15"/>
    </row>
    <row r="48" spans="1:3" x14ac:dyDescent="0.2">
      <c r="A48" s="1" t="s">
        <v>147</v>
      </c>
      <c r="B48" s="14" t="s">
        <v>226</v>
      </c>
      <c r="C48" s="15"/>
    </row>
    <row r="49" spans="1:3" x14ac:dyDescent="0.2">
      <c r="A49" s="1" t="s">
        <v>147</v>
      </c>
      <c r="B49" s="14" t="s">
        <v>157</v>
      </c>
      <c r="C49" s="15"/>
    </row>
    <row r="50" spans="1:3" x14ac:dyDescent="0.2">
      <c r="A50" s="1" t="s">
        <v>147</v>
      </c>
      <c r="B50" s="14" t="s">
        <v>158</v>
      </c>
      <c r="C50" s="15"/>
    </row>
    <row r="51" spans="1:3" x14ac:dyDescent="0.2">
      <c r="A51" s="1" t="s">
        <v>147</v>
      </c>
      <c r="B51" s="14" t="s">
        <v>159</v>
      </c>
      <c r="C51" s="15"/>
    </row>
    <row r="52" spans="1:3" x14ac:dyDescent="0.2">
      <c r="A52" s="1" t="s">
        <v>147</v>
      </c>
      <c r="B52" s="14" t="s">
        <v>160</v>
      </c>
      <c r="C52" s="15"/>
    </row>
    <row r="53" spans="1:3" x14ac:dyDescent="0.2">
      <c r="A53" s="1" t="s">
        <v>147</v>
      </c>
      <c r="B53" s="14" t="s">
        <v>161</v>
      </c>
      <c r="C53" s="15"/>
    </row>
    <row r="54" spans="1:3" x14ac:dyDescent="0.2">
      <c r="A54" s="1" t="s">
        <v>147</v>
      </c>
      <c r="B54" s="14" t="s">
        <v>162</v>
      </c>
      <c r="C54" s="15"/>
    </row>
    <row r="55" spans="1:3" x14ac:dyDescent="0.2">
      <c r="A55" s="1" t="s">
        <v>147</v>
      </c>
      <c r="B55" s="14" t="s">
        <v>163</v>
      </c>
      <c r="C55" s="15"/>
    </row>
    <row r="56" spans="1:3" x14ac:dyDescent="0.2">
      <c r="A56" s="1" t="s">
        <v>147</v>
      </c>
      <c r="B56" s="14" t="s">
        <v>164</v>
      </c>
      <c r="C56" s="15"/>
    </row>
    <row r="57" spans="1:3" x14ac:dyDescent="0.2">
      <c r="A57" s="1" t="s">
        <v>147</v>
      </c>
      <c r="B57" s="14" t="s">
        <v>165</v>
      </c>
      <c r="C57" s="15"/>
    </row>
    <row r="58" spans="1:3" x14ac:dyDescent="0.2">
      <c r="A58" s="1" t="s">
        <v>147</v>
      </c>
      <c r="B58" s="14" t="s">
        <v>166</v>
      </c>
      <c r="C58" s="15"/>
    </row>
    <row r="59" spans="1:3" x14ac:dyDescent="0.2">
      <c r="A59" s="1" t="s">
        <v>147</v>
      </c>
      <c r="B59" s="14" t="s">
        <v>167</v>
      </c>
      <c r="C59" s="15"/>
    </row>
    <row r="60" spans="1:3" x14ac:dyDescent="0.2">
      <c r="A60" s="1" t="s">
        <v>147</v>
      </c>
      <c r="B60" s="14" t="s">
        <v>210</v>
      </c>
      <c r="C60" s="15"/>
    </row>
    <row r="61" spans="1:3" x14ac:dyDescent="0.2">
      <c r="A61" s="1" t="s">
        <v>147</v>
      </c>
      <c r="B61" s="14" t="s">
        <v>231</v>
      </c>
      <c r="C61" s="15"/>
    </row>
    <row r="62" spans="1:3" x14ac:dyDescent="0.2">
      <c r="A62" s="1" t="s">
        <v>147</v>
      </c>
      <c r="B62" s="14" t="s">
        <v>170</v>
      </c>
      <c r="C62" s="15"/>
    </row>
    <row r="63" spans="1:3" x14ac:dyDescent="0.2">
      <c r="A63" s="1" t="s">
        <v>147</v>
      </c>
      <c r="B63" s="17" t="s">
        <v>171</v>
      </c>
      <c r="C63" s="15"/>
    </row>
    <row r="64" spans="1:3" x14ac:dyDescent="0.2">
      <c r="A64" s="1" t="s">
        <v>56</v>
      </c>
      <c r="B64" s="16" t="s">
        <v>57</v>
      </c>
      <c r="C64" s="15"/>
    </row>
    <row r="65" spans="1:3" x14ac:dyDescent="0.2">
      <c r="A65" s="1" t="s">
        <v>56</v>
      </c>
      <c r="B65" s="14" t="s">
        <v>58</v>
      </c>
      <c r="C65" s="15"/>
    </row>
    <row r="66" spans="1:3" x14ac:dyDescent="0.2">
      <c r="A66" s="1" t="s">
        <v>56</v>
      </c>
      <c r="B66" s="14" t="s">
        <v>59</v>
      </c>
      <c r="C66" s="15"/>
    </row>
    <row r="67" spans="1:3" x14ac:dyDescent="0.2">
      <c r="A67" s="1" t="s">
        <v>56</v>
      </c>
      <c r="B67" s="14" t="s">
        <v>61</v>
      </c>
      <c r="C67" s="15"/>
    </row>
    <row r="68" spans="1:3" x14ac:dyDescent="0.2">
      <c r="A68" s="1" t="s">
        <v>56</v>
      </c>
      <c r="B68" s="14" t="s">
        <v>219</v>
      </c>
      <c r="C68" s="15"/>
    </row>
    <row r="69" spans="1:3" x14ac:dyDescent="0.2">
      <c r="A69" s="1" t="s">
        <v>56</v>
      </c>
      <c r="B69" s="14" t="s">
        <v>81</v>
      </c>
      <c r="C69" s="15"/>
    </row>
    <row r="70" spans="1:3" x14ac:dyDescent="0.2">
      <c r="A70" s="1" t="s">
        <v>56</v>
      </c>
      <c r="B70" s="14" t="s">
        <v>112</v>
      </c>
      <c r="C70" s="15"/>
    </row>
    <row r="71" spans="1:3" x14ac:dyDescent="0.2">
      <c r="A71" s="1" t="s">
        <v>56</v>
      </c>
      <c r="B71" s="14" t="s">
        <v>220</v>
      </c>
      <c r="C71" s="15"/>
    </row>
    <row r="72" spans="1:3" x14ac:dyDescent="0.2">
      <c r="A72" s="1" t="s">
        <v>56</v>
      </c>
      <c r="B72" s="14" t="s">
        <v>85</v>
      </c>
      <c r="C72" s="15"/>
    </row>
    <row r="73" spans="1:3" x14ac:dyDescent="0.2">
      <c r="A73" s="1" t="s">
        <v>56</v>
      </c>
      <c r="B73" s="14" t="s">
        <v>83</v>
      </c>
      <c r="C73" s="15"/>
    </row>
    <row r="74" spans="1:3" x14ac:dyDescent="0.2">
      <c r="A74" s="1" t="s">
        <v>56</v>
      </c>
      <c r="B74" s="14" t="s">
        <v>67</v>
      </c>
      <c r="C74" s="15"/>
    </row>
    <row r="75" spans="1:3" x14ac:dyDescent="0.2">
      <c r="A75" s="1" t="s">
        <v>56</v>
      </c>
      <c r="B75" s="14" t="s">
        <v>69</v>
      </c>
      <c r="C75" s="15"/>
    </row>
    <row r="76" spans="1:3" x14ac:dyDescent="0.2">
      <c r="A76" s="1" t="s">
        <v>56</v>
      </c>
      <c r="B76" s="14" t="s">
        <v>70</v>
      </c>
      <c r="C76" s="15"/>
    </row>
    <row r="77" spans="1:3" x14ac:dyDescent="0.2">
      <c r="A77" s="1" t="s">
        <v>56</v>
      </c>
      <c r="B77" s="14" t="s">
        <v>56</v>
      </c>
      <c r="C77" s="15"/>
    </row>
    <row r="78" spans="1:3" x14ac:dyDescent="0.2">
      <c r="A78" s="1" t="s">
        <v>56</v>
      </c>
      <c r="B78" s="14" t="s">
        <v>72</v>
      </c>
      <c r="C78" s="15"/>
    </row>
    <row r="79" spans="1:3" x14ac:dyDescent="0.2">
      <c r="A79" s="1" t="s">
        <v>56</v>
      </c>
      <c r="B79" s="14" t="s">
        <v>73</v>
      </c>
      <c r="C79" s="15"/>
    </row>
    <row r="80" spans="1:3" x14ac:dyDescent="0.2">
      <c r="A80" s="1" t="s">
        <v>56</v>
      </c>
      <c r="B80" s="14" t="s">
        <v>221</v>
      </c>
      <c r="C80" s="15"/>
    </row>
    <row r="81" spans="1:3" x14ac:dyDescent="0.2">
      <c r="A81" s="1" t="s">
        <v>56</v>
      </c>
      <c r="B81" s="14" t="s">
        <v>222</v>
      </c>
      <c r="C81" s="15"/>
    </row>
    <row r="82" spans="1:3" x14ac:dyDescent="0.2">
      <c r="A82" s="1" t="s">
        <v>56</v>
      </c>
      <c r="B82" s="14" t="s">
        <v>77</v>
      </c>
      <c r="C82" s="15"/>
    </row>
    <row r="83" spans="1:3" x14ac:dyDescent="0.2">
      <c r="A83" s="1" t="s">
        <v>56</v>
      </c>
      <c r="B83" s="14" t="s">
        <v>223</v>
      </c>
      <c r="C83" s="15"/>
    </row>
    <row r="84" spans="1:3" x14ac:dyDescent="0.2">
      <c r="A84" s="1" t="s">
        <v>56</v>
      </c>
      <c r="B84" s="14" t="s">
        <v>224</v>
      </c>
      <c r="C84" s="15"/>
    </row>
    <row r="85" spans="1:3" x14ac:dyDescent="0.2">
      <c r="A85" s="1" t="s">
        <v>45</v>
      </c>
      <c r="B85" s="16" t="s">
        <v>46</v>
      </c>
      <c r="C85" s="15"/>
    </row>
    <row r="86" spans="1:3" x14ac:dyDescent="0.2">
      <c r="A86" s="1" t="s">
        <v>45</v>
      </c>
      <c r="B86" s="14" t="s">
        <v>230</v>
      </c>
      <c r="C86" s="15"/>
    </row>
    <row r="87" spans="1:3" x14ac:dyDescent="0.2">
      <c r="A87" s="1" t="s">
        <v>45</v>
      </c>
      <c r="B87" s="14" t="s">
        <v>49</v>
      </c>
      <c r="C87" s="15"/>
    </row>
    <row r="88" spans="1:3" x14ac:dyDescent="0.2">
      <c r="A88" s="1" t="s">
        <v>45</v>
      </c>
      <c r="B88" s="14" t="s">
        <v>50</v>
      </c>
      <c r="C88" s="15"/>
    </row>
    <row r="89" spans="1:3" x14ac:dyDescent="0.2">
      <c r="A89" s="1" t="s">
        <v>45</v>
      </c>
      <c r="B89" s="14" t="s">
        <v>113</v>
      </c>
      <c r="C89" s="15"/>
    </row>
    <row r="90" spans="1:3" x14ac:dyDescent="0.2">
      <c r="A90" s="1" t="s">
        <v>45</v>
      </c>
      <c r="B90" s="14" t="s">
        <v>232</v>
      </c>
      <c r="C90" s="15"/>
    </row>
    <row r="91" spans="1:3" x14ac:dyDescent="0.2">
      <c r="A91" s="1" t="s">
        <v>45</v>
      </c>
      <c r="B91" s="17" t="s">
        <v>55</v>
      </c>
      <c r="C91" s="15"/>
    </row>
    <row r="92" spans="1:3" x14ac:dyDescent="0.2">
      <c r="A92" s="1" t="s">
        <v>22</v>
      </c>
      <c r="B92" s="16" t="s">
        <v>23</v>
      </c>
      <c r="C92" s="15"/>
    </row>
    <row r="93" spans="1:3" x14ac:dyDescent="0.2">
      <c r="A93" s="1" t="s">
        <v>22</v>
      </c>
      <c r="B93" s="14" t="s">
        <v>24</v>
      </c>
      <c r="C93" s="15"/>
    </row>
    <row r="94" spans="1:3" x14ac:dyDescent="0.2">
      <c r="A94" s="1" t="s">
        <v>22</v>
      </c>
      <c r="B94" s="14" t="s">
        <v>25</v>
      </c>
      <c r="C94" s="15"/>
    </row>
    <row r="95" spans="1:3" x14ac:dyDescent="0.2">
      <c r="A95" s="1" t="s">
        <v>22</v>
      </c>
      <c r="B95" s="14" t="s">
        <v>26</v>
      </c>
      <c r="C95" s="15"/>
    </row>
    <row r="96" spans="1:3" x14ac:dyDescent="0.2">
      <c r="A96" s="1" t="s">
        <v>22</v>
      </c>
      <c r="B96" s="14" t="s">
        <v>27</v>
      </c>
      <c r="C96" s="15"/>
    </row>
    <row r="97" spans="1:3" x14ac:dyDescent="0.2">
      <c r="A97" s="1" t="s">
        <v>22</v>
      </c>
      <c r="B97" s="14" t="s">
        <v>28</v>
      </c>
      <c r="C97" s="15"/>
    </row>
    <row r="98" spans="1:3" x14ac:dyDescent="0.2">
      <c r="A98" s="1" t="s">
        <v>22</v>
      </c>
      <c r="B98" s="14" t="s">
        <v>29</v>
      </c>
      <c r="C98" s="15"/>
    </row>
    <row r="99" spans="1:3" x14ac:dyDescent="0.2">
      <c r="A99" s="1" t="s">
        <v>22</v>
      </c>
      <c r="B99" s="14" t="s">
        <v>30</v>
      </c>
      <c r="C99" s="15"/>
    </row>
    <row r="100" spans="1:3" x14ac:dyDescent="0.2">
      <c r="A100" s="1" t="s">
        <v>22</v>
      </c>
      <c r="B100" s="14" t="s">
        <v>31</v>
      </c>
      <c r="C100" s="15"/>
    </row>
    <row r="101" spans="1:3" x14ac:dyDescent="0.2">
      <c r="A101" s="1" t="s">
        <v>22</v>
      </c>
      <c r="B101" s="14" t="s">
        <v>227</v>
      </c>
      <c r="C101" s="15"/>
    </row>
    <row r="102" spans="1:3" x14ac:dyDescent="0.2">
      <c r="A102" s="1" t="s">
        <v>22</v>
      </c>
      <c r="B102" s="14" t="s">
        <v>33</v>
      </c>
      <c r="C102" s="15"/>
    </row>
    <row r="103" spans="1:3" x14ac:dyDescent="0.2">
      <c r="A103" s="1" t="s">
        <v>22</v>
      </c>
      <c r="B103" s="14" t="s">
        <v>34</v>
      </c>
      <c r="C103" s="15"/>
    </row>
    <row r="104" spans="1:3" x14ac:dyDescent="0.2">
      <c r="A104" s="1" t="s">
        <v>22</v>
      </c>
      <c r="B104" s="14" t="s">
        <v>211</v>
      </c>
      <c r="C104" s="15"/>
    </row>
    <row r="105" spans="1:3" x14ac:dyDescent="0.2">
      <c r="A105" s="1" t="s">
        <v>22</v>
      </c>
      <c r="B105" s="14" t="s">
        <v>44</v>
      </c>
      <c r="C105" s="15"/>
    </row>
    <row r="106" spans="1:3" x14ac:dyDescent="0.2">
      <c r="A106" s="1" t="s">
        <v>22</v>
      </c>
      <c r="B106" s="14" t="s">
        <v>35</v>
      </c>
      <c r="C106" s="15"/>
    </row>
    <row r="107" spans="1:3" x14ac:dyDescent="0.2">
      <c r="A107" s="1" t="s">
        <v>22</v>
      </c>
      <c r="B107" s="14" t="s">
        <v>36</v>
      </c>
      <c r="C107" s="15"/>
    </row>
    <row r="108" spans="1:3" x14ac:dyDescent="0.2">
      <c r="A108" s="1" t="s">
        <v>22</v>
      </c>
      <c r="B108" s="14" t="s">
        <v>37</v>
      </c>
      <c r="C108" s="15"/>
    </row>
    <row r="109" spans="1:3" x14ac:dyDescent="0.2">
      <c r="A109" s="1" t="s">
        <v>22</v>
      </c>
      <c r="B109" s="14" t="s">
        <v>38</v>
      </c>
      <c r="C109" s="15"/>
    </row>
    <row r="110" spans="1:3" x14ac:dyDescent="0.2">
      <c r="A110" s="1" t="s">
        <v>22</v>
      </c>
      <c r="B110" s="14" t="s">
        <v>39</v>
      </c>
      <c r="C110" s="15"/>
    </row>
    <row r="111" spans="1:3" x14ac:dyDescent="0.2">
      <c r="A111" s="1" t="s">
        <v>22</v>
      </c>
      <c r="B111" s="14" t="s">
        <v>40</v>
      </c>
      <c r="C111" s="15"/>
    </row>
    <row r="112" spans="1:3" x14ac:dyDescent="0.2">
      <c r="A112" s="1" t="s">
        <v>22</v>
      </c>
      <c r="B112" s="14" t="s">
        <v>234</v>
      </c>
      <c r="C112" s="15"/>
    </row>
    <row r="113" spans="1:3" x14ac:dyDescent="0.2">
      <c r="A113" s="1" t="s">
        <v>22</v>
      </c>
      <c r="B113" s="17" t="s">
        <v>42</v>
      </c>
      <c r="C113" s="15"/>
    </row>
    <row r="114" spans="1:3" x14ac:dyDescent="0.2">
      <c r="A114" s="3" t="s">
        <v>17</v>
      </c>
      <c r="B114" s="14" t="s">
        <v>18</v>
      </c>
      <c r="C114" s="15"/>
    </row>
    <row r="115" spans="1:3" x14ac:dyDescent="0.2">
      <c r="A115" s="3" t="s">
        <v>17</v>
      </c>
      <c r="B115" s="14" t="s">
        <v>19</v>
      </c>
      <c r="C115" s="15"/>
    </row>
    <row r="116" spans="1:3" x14ac:dyDescent="0.2">
      <c r="A116" s="3" t="s">
        <v>17</v>
      </c>
      <c r="B116" s="14" t="s">
        <v>20</v>
      </c>
      <c r="C116" s="15"/>
    </row>
    <row r="117" spans="1:3" x14ac:dyDescent="0.2">
      <c r="A117" s="3" t="s">
        <v>17</v>
      </c>
      <c r="B117" s="14" t="s">
        <v>21</v>
      </c>
      <c r="C117" s="15"/>
    </row>
    <row r="118" spans="1:3" x14ac:dyDescent="0.2">
      <c r="A118" s="3" t="s">
        <v>17</v>
      </c>
      <c r="B118" s="14" t="s">
        <v>225</v>
      </c>
      <c r="C118" s="15"/>
    </row>
    <row r="119" spans="1:3" x14ac:dyDescent="0.2">
      <c r="A119" s="1" t="s">
        <v>10</v>
      </c>
      <c r="B119" s="16" t="s">
        <v>12</v>
      </c>
      <c r="C119" s="15"/>
    </row>
    <row r="120" spans="1:3" x14ac:dyDescent="0.2">
      <c r="A120" s="1" t="s">
        <v>10</v>
      </c>
      <c r="B120" s="14" t="s">
        <v>13</v>
      </c>
      <c r="C120" s="15"/>
    </row>
    <row r="121" spans="1:3" x14ac:dyDescent="0.2">
      <c r="A121" s="1" t="s">
        <v>10</v>
      </c>
      <c r="B121" s="14" t="s">
        <v>197</v>
      </c>
      <c r="C121" s="15"/>
    </row>
    <row r="122" spans="1:3" x14ac:dyDescent="0.2">
      <c r="A122" s="1" t="s">
        <v>10</v>
      </c>
      <c r="B122" s="14" t="s">
        <v>15</v>
      </c>
      <c r="C122" s="15"/>
    </row>
    <row r="123" spans="1:3" x14ac:dyDescent="0.2">
      <c r="A123" s="1" t="s">
        <v>10</v>
      </c>
      <c r="B123" s="17" t="s">
        <v>229</v>
      </c>
      <c r="C123" s="15"/>
    </row>
    <row r="124" spans="1:3" x14ac:dyDescent="0.2">
      <c r="A124" s="1" t="s">
        <v>11</v>
      </c>
      <c r="B124" s="16" t="s">
        <v>3</v>
      </c>
      <c r="C124" s="15"/>
    </row>
    <row r="125" spans="1:3" x14ac:dyDescent="0.2">
      <c r="A125" s="1" t="s">
        <v>11</v>
      </c>
      <c r="B125" s="14" t="s">
        <v>4</v>
      </c>
      <c r="C125" s="15"/>
    </row>
    <row r="126" spans="1:3" x14ac:dyDescent="0.2">
      <c r="A126" s="1" t="s">
        <v>11</v>
      </c>
      <c r="B126" s="14" t="s">
        <v>5</v>
      </c>
      <c r="C126" s="15"/>
    </row>
    <row r="127" spans="1:3" x14ac:dyDescent="0.2">
      <c r="A127" s="1" t="s">
        <v>11</v>
      </c>
      <c r="B127" s="14" t="s">
        <v>6</v>
      </c>
      <c r="C127" s="15"/>
    </row>
    <row r="128" spans="1:3" x14ac:dyDescent="0.2">
      <c r="A128" s="1" t="s">
        <v>11</v>
      </c>
      <c r="B128" s="14" t="s">
        <v>7</v>
      </c>
      <c r="C128" s="15"/>
    </row>
    <row r="129" spans="1:3" x14ac:dyDescent="0.2">
      <c r="A129" s="1" t="s">
        <v>11</v>
      </c>
      <c r="B129" s="14" t="s">
        <v>8</v>
      </c>
      <c r="C129" s="15"/>
    </row>
    <row r="130" spans="1:3" x14ac:dyDescent="0.2">
      <c r="A130" s="1" t="s">
        <v>11</v>
      </c>
      <c r="B130" s="17" t="s">
        <v>9</v>
      </c>
      <c r="C130"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1D1B6-4DE4-5A41-B76D-D736FA1732B5}">
  <dimension ref="A1:B17"/>
  <sheetViews>
    <sheetView zoomScale="107" workbookViewId="0">
      <selection activeCell="D44" sqref="D44"/>
    </sheetView>
  </sheetViews>
  <sheetFormatPr baseColWidth="10" defaultRowHeight="16" x14ac:dyDescent="0.2"/>
  <cols>
    <col min="1" max="1" width="22.83203125" bestFit="1" customWidth="1"/>
  </cols>
  <sheetData>
    <row r="1" spans="1:2" x14ac:dyDescent="0.2">
      <c r="A1" s="12" t="s">
        <v>0</v>
      </c>
      <c r="B1" s="12" t="s">
        <v>2</v>
      </c>
    </row>
    <row r="2" spans="1:2" x14ac:dyDescent="0.2">
      <c r="A2" s="13" t="s">
        <v>86</v>
      </c>
      <c r="B2" s="13">
        <v>658558</v>
      </c>
    </row>
    <row r="3" spans="1:2" x14ac:dyDescent="0.2">
      <c r="A3" s="13" t="s">
        <v>102</v>
      </c>
      <c r="B3" s="13">
        <v>1063049</v>
      </c>
    </row>
    <row r="4" spans="1:2" x14ac:dyDescent="0.2">
      <c r="A4" s="13" t="s">
        <v>103</v>
      </c>
      <c r="B4" s="13">
        <v>989189</v>
      </c>
    </row>
    <row r="5" spans="1:2" x14ac:dyDescent="0.2">
      <c r="A5" s="13" t="s">
        <v>116</v>
      </c>
      <c r="B5" s="13">
        <v>425296</v>
      </c>
    </row>
    <row r="6" spans="1:2" x14ac:dyDescent="0.2">
      <c r="A6" s="13" t="s">
        <v>121</v>
      </c>
      <c r="B6" s="13">
        <v>1069592</v>
      </c>
    </row>
    <row r="7" spans="1:2" x14ac:dyDescent="0.2">
      <c r="A7" s="13" t="s">
        <v>127</v>
      </c>
      <c r="B7" s="13">
        <v>384742</v>
      </c>
    </row>
    <row r="8" spans="1:2" x14ac:dyDescent="0.2">
      <c r="A8" s="13" t="s">
        <v>132</v>
      </c>
      <c r="B8" s="13">
        <v>929858</v>
      </c>
    </row>
    <row r="9" spans="1:2" x14ac:dyDescent="0.2">
      <c r="A9" s="13" t="s">
        <v>144</v>
      </c>
      <c r="B9" s="13">
        <v>345809</v>
      </c>
    </row>
    <row r="10" spans="1:2" x14ac:dyDescent="0.2">
      <c r="A10" s="13" t="s">
        <v>147</v>
      </c>
      <c r="B10" s="13">
        <v>942324</v>
      </c>
    </row>
    <row r="11" spans="1:2" x14ac:dyDescent="0.2">
      <c r="A11" s="13" t="s">
        <v>56</v>
      </c>
      <c r="B11" s="13">
        <v>302207</v>
      </c>
    </row>
    <row r="12" spans="1:2" x14ac:dyDescent="0.2">
      <c r="A12" s="13" t="s">
        <v>45</v>
      </c>
      <c r="B12" s="13">
        <v>214064</v>
      </c>
    </row>
    <row r="13" spans="1:2" x14ac:dyDescent="0.2">
      <c r="A13" s="13" t="s">
        <v>22</v>
      </c>
      <c r="B13" s="13">
        <v>279880</v>
      </c>
    </row>
    <row r="14" spans="1:2" x14ac:dyDescent="0.2">
      <c r="A14" s="13" t="s">
        <v>17</v>
      </c>
      <c r="B14" s="13">
        <v>29073</v>
      </c>
    </row>
    <row r="15" spans="1:2" x14ac:dyDescent="0.2">
      <c r="A15" s="13" t="s">
        <v>10</v>
      </c>
      <c r="B15" s="13">
        <v>226523</v>
      </c>
    </row>
    <row r="16" spans="1:2" x14ac:dyDescent="0.2">
      <c r="A16" s="13" t="s">
        <v>11</v>
      </c>
      <c r="B16" s="13">
        <v>307368</v>
      </c>
    </row>
    <row r="17" spans="1:2" x14ac:dyDescent="0.2">
      <c r="A17" s="12" t="s">
        <v>209</v>
      </c>
      <c r="B17" s="12">
        <v>8167532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5AB26-22E7-8C4B-97B6-C86017087C34}">
  <dimension ref="A1:F160"/>
  <sheetViews>
    <sheetView tabSelected="1" topLeftCell="A127" zoomScale="112" workbookViewId="0">
      <selection activeCell="C152" sqref="C152"/>
    </sheetView>
  </sheetViews>
  <sheetFormatPr baseColWidth="10" defaultRowHeight="16" x14ac:dyDescent="0.2"/>
  <cols>
    <col min="2" max="2" width="22.1640625" bestFit="1" customWidth="1"/>
  </cols>
  <sheetData>
    <row r="1" spans="1:6" x14ac:dyDescent="0.2">
      <c r="A1" s="9" t="s">
        <v>0</v>
      </c>
      <c r="B1" s="9" t="s">
        <v>1</v>
      </c>
      <c r="C1" s="9" t="s">
        <v>2</v>
      </c>
      <c r="D1" s="9" t="s">
        <v>183</v>
      </c>
      <c r="E1" s="9" t="s">
        <v>174</v>
      </c>
      <c r="F1" s="7" t="s">
        <v>177</v>
      </c>
    </row>
    <row r="2" spans="1:6" x14ac:dyDescent="0.2">
      <c r="A2" s="1" t="s">
        <v>86</v>
      </c>
      <c r="B2" s="4" t="s">
        <v>88</v>
      </c>
      <c r="C2" s="4">
        <v>40866</v>
      </c>
      <c r="D2" s="4"/>
      <c r="E2" s="4"/>
      <c r="F2" s="7"/>
    </row>
    <row r="3" spans="1:6" x14ac:dyDescent="0.2">
      <c r="A3" s="2">
        <f>SUM(C2:C9)</f>
        <v>658558</v>
      </c>
      <c r="B3" s="5" t="s">
        <v>89</v>
      </c>
      <c r="C3" s="5">
        <v>96550</v>
      </c>
      <c r="D3" s="5"/>
      <c r="E3" s="5"/>
      <c r="F3" s="7"/>
    </row>
    <row r="4" spans="1:6" x14ac:dyDescent="0.2">
      <c r="A4" s="3"/>
      <c r="B4" s="5" t="s">
        <v>90</v>
      </c>
      <c r="C4" s="5">
        <v>147127</v>
      </c>
      <c r="D4" s="5" t="s">
        <v>181</v>
      </c>
      <c r="E4" s="5" t="s">
        <v>180</v>
      </c>
      <c r="F4" s="7"/>
    </row>
    <row r="5" spans="1:6" x14ac:dyDescent="0.2">
      <c r="A5" s="3"/>
      <c r="B5" s="5" t="s">
        <v>91</v>
      </c>
      <c r="C5" s="18">
        <v>201880</v>
      </c>
      <c r="D5" s="18" t="s">
        <v>178</v>
      </c>
      <c r="E5" s="18" t="s">
        <v>179</v>
      </c>
      <c r="F5" s="7"/>
    </row>
    <row r="6" spans="1:6" x14ac:dyDescent="0.2">
      <c r="A6" s="3"/>
      <c r="B6" s="5" t="s">
        <v>92</v>
      </c>
      <c r="C6" s="18"/>
      <c r="D6" s="18"/>
      <c r="E6" s="18"/>
      <c r="F6" s="7"/>
    </row>
    <row r="7" spans="1:6" x14ac:dyDescent="0.2">
      <c r="A7" s="3"/>
      <c r="B7" s="5" t="s">
        <v>87</v>
      </c>
      <c r="C7" s="18"/>
      <c r="D7" s="18"/>
      <c r="E7" s="18"/>
      <c r="F7" s="7"/>
    </row>
    <row r="8" spans="1:6" x14ac:dyDescent="0.2">
      <c r="A8" s="3"/>
      <c r="B8" s="5" t="s">
        <v>93</v>
      </c>
      <c r="C8" s="5">
        <v>47767</v>
      </c>
      <c r="D8" s="5"/>
      <c r="E8" s="5"/>
      <c r="F8" s="7"/>
    </row>
    <row r="9" spans="1:6" x14ac:dyDescent="0.2">
      <c r="A9" s="8"/>
      <c r="B9" s="6" t="s">
        <v>94</v>
      </c>
      <c r="C9" s="6">
        <v>124368</v>
      </c>
      <c r="D9" s="6" t="s">
        <v>190</v>
      </c>
      <c r="E9" s="6" t="s">
        <v>193</v>
      </c>
      <c r="F9" s="7"/>
    </row>
    <row r="10" spans="1:6" x14ac:dyDescent="0.2">
      <c r="A10" s="3" t="s">
        <v>102</v>
      </c>
      <c r="B10" s="5" t="s">
        <v>95</v>
      </c>
      <c r="C10" s="5">
        <v>233279</v>
      </c>
      <c r="D10" s="5" t="s">
        <v>182</v>
      </c>
      <c r="E10" s="7" t="s">
        <v>195</v>
      </c>
      <c r="F10" s="7"/>
    </row>
    <row r="11" spans="1:6" x14ac:dyDescent="0.2">
      <c r="A11" s="2">
        <f>SUM(C10:C16)</f>
        <v>1063049</v>
      </c>
      <c r="B11" s="5" t="s">
        <v>96</v>
      </c>
      <c r="C11" s="5">
        <v>107806</v>
      </c>
      <c r="D11" s="5"/>
      <c r="E11" s="7"/>
      <c r="F11" s="7"/>
    </row>
    <row r="12" spans="1:6" x14ac:dyDescent="0.2">
      <c r="A12" s="3"/>
      <c r="B12" s="5" t="s">
        <v>101</v>
      </c>
      <c r="C12" s="5">
        <v>174078</v>
      </c>
      <c r="D12" s="5"/>
      <c r="E12" s="7"/>
      <c r="F12" s="7"/>
    </row>
    <row r="13" spans="1:6" x14ac:dyDescent="0.2">
      <c r="A13" s="3"/>
      <c r="B13" s="5" t="s">
        <v>97</v>
      </c>
      <c r="C13" s="5">
        <v>210825</v>
      </c>
      <c r="D13" s="5"/>
      <c r="E13" s="7"/>
      <c r="F13" s="7"/>
    </row>
    <row r="14" spans="1:6" x14ac:dyDescent="0.2">
      <c r="A14" s="3"/>
      <c r="B14" s="5" t="s">
        <v>98</v>
      </c>
      <c r="C14" s="5">
        <v>231296</v>
      </c>
      <c r="D14" s="5"/>
      <c r="E14" s="7"/>
      <c r="F14" s="7"/>
    </row>
    <row r="15" spans="1:6" x14ac:dyDescent="0.2">
      <c r="A15" s="3"/>
      <c r="B15" s="5" t="s">
        <v>99</v>
      </c>
      <c r="C15" s="5">
        <v>51760</v>
      </c>
      <c r="D15" s="5"/>
      <c r="E15" s="7"/>
      <c r="F15" s="7"/>
    </row>
    <row r="16" spans="1:6" x14ac:dyDescent="0.2">
      <c r="A16" s="3"/>
      <c r="B16" s="5" t="s">
        <v>100</v>
      </c>
      <c r="C16" s="5">
        <v>54005</v>
      </c>
      <c r="D16" s="5"/>
      <c r="E16" s="7"/>
      <c r="F16" s="7"/>
    </row>
    <row r="17" spans="1:6" x14ac:dyDescent="0.2">
      <c r="A17" s="1" t="s">
        <v>103</v>
      </c>
      <c r="B17" s="4" t="s">
        <v>104</v>
      </c>
      <c r="C17" s="20">
        <v>181472</v>
      </c>
      <c r="D17" s="4" t="s">
        <v>184</v>
      </c>
      <c r="E17" s="4" t="s">
        <v>185</v>
      </c>
      <c r="F17" s="7"/>
    </row>
    <row r="18" spans="1:6" x14ac:dyDescent="0.2">
      <c r="A18" s="2">
        <f>SUM(C17:C26)</f>
        <v>989189</v>
      </c>
      <c r="B18" s="5" t="s">
        <v>108</v>
      </c>
      <c r="C18" s="18"/>
      <c r="D18" s="5"/>
      <c r="E18" s="5"/>
      <c r="F18" s="7"/>
    </row>
    <row r="19" spans="1:6" x14ac:dyDescent="0.2">
      <c r="A19" s="3"/>
      <c r="B19" s="5" t="s">
        <v>106</v>
      </c>
      <c r="C19" s="18">
        <v>160272</v>
      </c>
      <c r="D19" s="5"/>
      <c r="E19" s="5" t="s">
        <v>186</v>
      </c>
      <c r="F19" s="7"/>
    </row>
    <row r="20" spans="1:6" x14ac:dyDescent="0.2">
      <c r="A20" s="3"/>
      <c r="B20" s="5" t="s">
        <v>105</v>
      </c>
      <c r="C20" s="18"/>
      <c r="D20" s="5"/>
      <c r="E20" s="5"/>
      <c r="F20" s="7"/>
    </row>
    <row r="21" spans="1:6" x14ac:dyDescent="0.2">
      <c r="A21" s="3"/>
      <c r="B21" s="5" t="s">
        <v>109</v>
      </c>
      <c r="C21" s="5">
        <v>232369</v>
      </c>
      <c r="D21" s="5" t="s">
        <v>114</v>
      </c>
      <c r="E21" s="5"/>
      <c r="F21" s="7"/>
    </row>
    <row r="22" spans="1:6" x14ac:dyDescent="0.2">
      <c r="A22" s="3"/>
      <c r="B22" s="5" t="s">
        <v>107</v>
      </c>
      <c r="C22" s="5">
        <v>156619</v>
      </c>
      <c r="D22" s="5"/>
      <c r="E22" s="5"/>
      <c r="F22" s="7"/>
    </row>
    <row r="23" spans="1:6" x14ac:dyDescent="0.2">
      <c r="A23" s="3"/>
      <c r="B23" s="5" t="s">
        <v>94</v>
      </c>
      <c r="C23" s="5">
        <v>124368</v>
      </c>
      <c r="D23" s="5"/>
      <c r="E23" s="5" t="s">
        <v>193</v>
      </c>
      <c r="F23" s="7"/>
    </row>
    <row r="24" spans="1:6" x14ac:dyDescent="0.2">
      <c r="A24" s="3"/>
      <c r="B24" s="5" t="s">
        <v>110</v>
      </c>
      <c r="C24" s="5">
        <v>74276</v>
      </c>
      <c r="D24" s="5"/>
      <c r="E24" s="5"/>
      <c r="F24" s="7"/>
    </row>
    <row r="25" spans="1:6" x14ac:dyDescent="0.2">
      <c r="A25" s="3"/>
      <c r="B25" s="5" t="s">
        <v>115</v>
      </c>
      <c r="C25" s="5">
        <v>382</v>
      </c>
      <c r="D25" s="5"/>
      <c r="E25" s="5" t="s">
        <v>188</v>
      </c>
      <c r="F25" s="7"/>
    </row>
    <row r="26" spans="1:6" x14ac:dyDescent="0.2">
      <c r="A26" s="8"/>
      <c r="B26" s="6" t="s">
        <v>111</v>
      </c>
      <c r="C26" s="6">
        <v>59431</v>
      </c>
      <c r="D26" s="6"/>
      <c r="E26" s="6"/>
      <c r="F26" s="7"/>
    </row>
    <row r="27" spans="1:6" x14ac:dyDescent="0.2">
      <c r="A27" s="1" t="s">
        <v>116</v>
      </c>
      <c r="B27" s="4" t="s">
        <v>117</v>
      </c>
      <c r="C27" s="4">
        <v>23685</v>
      </c>
      <c r="D27" s="4"/>
      <c r="E27" s="4"/>
      <c r="F27" s="7"/>
    </row>
    <row r="28" spans="1:6" x14ac:dyDescent="0.2">
      <c r="A28" s="2">
        <f>SUM(C27:C30)</f>
        <v>425296</v>
      </c>
      <c r="B28" s="5" t="s">
        <v>118</v>
      </c>
      <c r="C28" s="5">
        <v>74622</v>
      </c>
      <c r="D28" s="5"/>
      <c r="E28" s="5"/>
      <c r="F28" s="7"/>
    </row>
    <row r="29" spans="1:6" x14ac:dyDescent="0.2">
      <c r="A29" s="3"/>
      <c r="B29" s="5" t="s">
        <v>119</v>
      </c>
      <c r="C29" s="5">
        <v>107191</v>
      </c>
      <c r="D29" s="5"/>
      <c r="E29" s="5"/>
      <c r="F29" s="7"/>
    </row>
    <row r="30" spans="1:6" x14ac:dyDescent="0.2">
      <c r="A30" s="8"/>
      <c r="B30" s="6" t="s">
        <v>120</v>
      </c>
      <c r="C30" s="6">
        <v>219798</v>
      </c>
      <c r="D30" s="6"/>
      <c r="E30" s="6"/>
      <c r="F30" s="7"/>
    </row>
    <row r="31" spans="1:6" x14ac:dyDescent="0.2">
      <c r="A31" s="1" t="s">
        <v>121</v>
      </c>
      <c r="B31" s="4" t="s">
        <v>122</v>
      </c>
      <c r="C31" s="20">
        <v>242674</v>
      </c>
      <c r="D31" s="4"/>
      <c r="E31" s="5" t="s">
        <v>206</v>
      </c>
      <c r="F31" s="7"/>
    </row>
    <row r="32" spans="1:6" x14ac:dyDescent="0.2">
      <c r="A32" s="2">
        <f>SUM(C31:C35)</f>
        <v>1069592</v>
      </c>
      <c r="B32" s="5" t="s">
        <v>125</v>
      </c>
      <c r="C32" s="18"/>
      <c r="D32" s="5"/>
      <c r="E32" s="5"/>
      <c r="F32" s="7"/>
    </row>
    <row r="33" spans="1:6" x14ac:dyDescent="0.2">
      <c r="A33" s="3"/>
      <c r="B33" s="5" t="s">
        <v>124</v>
      </c>
      <c r="C33" s="5">
        <v>382831</v>
      </c>
      <c r="D33" s="7"/>
      <c r="E33" s="5"/>
      <c r="F33" s="7"/>
    </row>
    <row r="34" spans="1:6" x14ac:dyDescent="0.2">
      <c r="A34" s="3"/>
      <c r="B34" s="5" t="s">
        <v>123</v>
      </c>
      <c r="C34" s="5">
        <v>183791</v>
      </c>
      <c r="D34" s="5"/>
      <c r="E34" s="5" t="s">
        <v>207</v>
      </c>
      <c r="F34" s="7"/>
    </row>
    <row r="35" spans="1:6" x14ac:dyDescent="0.2">
      <c r="A35" s="8"/>
      <c r="B35" s="6" t="s">
        <v>126</v>
      </c>
      <c r="C35" s="6">
        <v>260296</v>
      </c>
      <c r="D35" s="6"/>
      <c r="E35" s="6"/>
      <c r="F35" s="7"/>
    </row>
    <row r="36" spans="1:6" x14ac:dyDescent="0.2">
      <c r="A36" s="3" t="s">
        <v>127</v>
      </c>
      <c r="B36" s="5" t="s">
        <v>128</v>
      </c>
      <c r="C36" s="5">
        <v>79195</v>
      </c>
      <c r="D36" s="5"/>
      <c r="E36" s="7"/>
      <c r="F36" s="7"/>
    </row>
    <row r="37" spans="1:6" x14ac:dyDescent="0.2">
      <c r="A37" s="2">
        <f>SUM(C36:C39)</f>
        <v>384742</v>
      </c>
      <c r="B37" s="5" t="s">
        <v>129</v>
      </c>
      <c r="C37" s="5">
        <v>67749</v>
      </c>
      <c r="D37" s="5"/>
      <c r="E37" s="7"/>
      <c r="F37" s="7"/>
    </row>
    <row r="38" spans="1:6" x14ac:dyDescent="0.2">
      <c r="A38" s="3"/>
      <c r="B38" s="5" t="s">
        <v>130</v>
      </c>
      <c r="C38" s="5">
        <v>21516</v>
      </c>
      <c r="D38" s="5"/>
      <c r="E38" s="7"/>
      <c r="F38" s="7"/>
    </row>
    <row r="39" spans="1:6" x14ac:dyDescent="0.2">
      <c r="A39" s="8"/>
      <c r="B39" s="6" t="s">
        <v>131</v>
      </c>
      <c r="C39" s="6">
        <v>216282</v>
      </c>
      <c r="D39" s="6"/>
      <c r="E39" s="7"/>
      <c r="F39" s="7"/>
    </row>
    <row r="40" spans="1:6" x14ac:dyDescent="0.2">
      <c r="A40" s="1" t="s">
        <v>132</v>
      </c>
      <c r="B40" s="4" t="s">
        <v>133</v>
      </c>
      <c r="C40" s="4">
        <v>152419</v>
      </c>
      <c r="D40" s="4"/>
      <c r="E40" s="7"/>
      <c r="F40" s="7"/>
    </row>
    <row r="41" spans="1:6" x14ac:dyDescent="0.2">
      <c r="A41" s="2">
        <f>SUM(C40:C50)</f>
        <v>929858</v>
      </c>
      <c r="B41" s="5" t="s">
        <v>134</v>
      </c>
      <c r="C41" s="5">
        <v>14962</v>
      </c>
      <c r="D41" s="5"/>
      <c r="E41" s="7"/>
      <c r="F41" s="7"/>
    </row>
    <row r="42" spans="1:6" x14ac:dyDescent="0.2">
      <c r="A42" s="3"/>
      <c r="B42" s="5" t="s">
        <v>135</v>
      </c>
      <c r="C42" s="5">
        <v>127603</v>
      </c>
      <c r="D42" s="5"/>
      <c r="E42" s="7"/>
      <c r="F42" s="7"/>
    </row>
    <row r="43" spans="1:6" x14ac:dyDescent="0.2">
      <c r="A43" s="3"/>
      <c r="B43" s="5" t="s">
        <v>136</v>
      </c>
      <c r="C43" s="5">
        <v>40534</v>
      </c>
      <c r="D43" s="5"/>
      <c r="E43" s="7"/>
      <c r="F43" s="7"/>
    </row>
    <row r="44" spans="1:6" x14ac:dyDescent="0.2">
      <c r="A44" s="3"/>
      <c r="B44" s="5" t="s">
        <v>137</v>
      </c>
      <c r="C44" s="18">
        <v>274041</v>
      </c>
      <c r="D44" s="5"/>
      <c r="E44" s="7" t="s">
        <v>196</v>
      </c>
      <c r="F44" s="7"/>
    </row>
    <row r="45" spans="1:6" x14ac:dyDescent="0.2">
      <c r="A45" s="3"/>
      <c r="B45" s="5" t="s">
        <v>140</v>
      </c>
      <c r="C45" s="18"/>
      <c r="D45" s="5"/>
      <c r="E45" s="7"/>
      <c r="F45" s="7"/>
    </row>
    <row r="46" spans="1:6" x14ac:dyDescent="0.2">
      <c r="A46" s="3"/>
      <c r="B46" s="5" t="s">
        <v>142</v>
      </c>
      <c r="C46" s="18"/>
      <c r="D46" s="5"/>
      <c r="E46" s="7"/>
      <c r="F46" s="7"/>
    </row>
    <row r="47" spans="1:6" x14ac:dyDescent="0.2">
      <c r="A47" s="3"/>
      <c r="B47" s="5" t="s">
        <v>138</v>
      </c>
      <c r="C47" s="5">
        <v>30785</v>
      </c>
      <c r="D47" s="5"/>
      <c r="E47" s="7"/>
      <c r="F47" s="7"/>
    </row>
    <row r="48" spans="1:6" x14ac:dyDescent="0.2">
      <c r="A48" s="3"/>
      <c r="B48" s="5" t="s">
        <v>139</v>
      </c>
      <c r="C48" s="5">
        <v>75094</v>
      </c>
      <c r="D48" s="5"/>
      <c r="E48" s="7"/>
      <c r="F48" s="7"/>
    </row>
    <row r="49" spans="1:6" x14ac:dyDescent="0.2">
      <c r="A49" s="3"/>
      <c r="B49" s="5" t="s">
        <v>141</v>
      </c>
      <c r="C49" s="5">
        <v>133224</v>
      </c>
      <c r="D49" s="5"/>
      <c r="E49" s="7"/>
      <c r="F49" s="7"/>
    </row>
    <row r="50" spans="1:6" x14ac:dyDescent="0.2">
      <c r="A50" s="8"/>
      <c r="B50" s="6" t="s">
        <v>143</v>
      </c>
      <c r="C50" s="6">
        <v>81196</v>
      </c>
      <c r="D50" s="6"/>
      <c r="E50" s="7"/>
      <c r="F50" s="7"/>
    </row>
    <row r="51" spans="1:6" x14ac:dyDescent="0.2">
      <c r="A51" s="1" t="s">
        <v>144</v>
      </c>
      <c r="B51" s="4" t="s">
        <v>145</v>
      </c>
      <c r="C51" s="20">
        <v>345809</v>
      </c>
      <c r="D51" s="4" t="s">
        <v>144</v>
      </c>
      <c r="E51" s="7"/>
      <c r="F51" s="7"/>
    </row>
    <row r="52" spans="1:6" x14ac:dyDescent="0.2">
      <c r="A52" s="10">
        <f>SUM(C51:C52)</f>
        <v>345809</v>
      </c>
      <c r="B52" s="6" t="s">
        <v>146</v>
      </c>
      <c r="C52" s="21"/>
      <c r="D52" s="6" t="s">
        <v>144</v>
      </c>
      <c r="E52" s="7"/>
      <c r="F52" s="7"/>
    </row>
    <row r="53" spans="1:6" x14ac:dyDescent="0.2">
      <c r="A53" s="1" t="s">
        <v>147</v>
      </c>
      <c r="B53" s="5" t="s">
        <v>156</v>
      </c>
      <c r="C53" s="5">
        <v>5299</v>
      </c>
      <c r="D53" s="4"/>
      <c r="E53" s="7"/>
      <c r="F53" s="7"/>
    </row>
    <row r="54" spans="1:6" x14ac:dyDescent="0.2">
      <c r="A54" s="2">
        <f>SUM(C53:C77)</f>
        <v>942324</v>
      </c>
      <c r="B54" s="5" t="s">
        <v>148</v>
      </c>
      <c r="C54" s="5">
        <v>61256</v>
      </c>
      <c r="D54" s="5"/>
      <c r="E54" s="7"/>
      <c r="F54" s="7"/>
    </row>
    <row r="55" spans="1:6" x14ac:dyDescent="0.2">
      <c r="A55" s="3"/>
      <c r="B55" s="5" t="s">
        <v>149</v>
      </c>
      <c r="C55" s="5">
        <v>9664</v>
      </c>
      <c r="D55" s="5"/>
      <c r="E55" s="7"/>
      <c r="F55" s="7"/>
    </row>
    <row r="56" spans="1:6" x14ac:dyDescent="0.2">
      <c r="A56" s="3"/>
      <c r="B56" s="5" t="s">
        <v>150</v>
      </c>
      <c r="C56" s="5">
        <v>8873</v>
      </c>
      <c r="D56" s="5"/>
      <c r="E56" s="7"/>
      <c r="F56" s="7"/>
    </row>
    <row r="57" spans="1:6" x14ac:dyDescent="0.2">
      <c r="A57" s="3"/>
      <c r="B57" s="5" t="s">
        <v>151</v>
      </c>
      <c r="C57" s="18">
        <v>94395</v>
      </c>
      <c r="D57" s="5"/>
      <c r="E57" s="5" t="s">
        <v>201</v>
      </c>
      <c r="F57" s="7"/>
    </row>
    <row r="58" spans="1:6" x14ac:dyDescent="0.2">
      <c r="A58" s="3"/>
      <c r="B58" s="5" t="s">
        <v>152</v>
      </c>
      <c r="C58" s="18"/>
      <c r="D58" s="5"/>
      <c r="E58" s="7"/>
      <c r="F58" s="7"/>
    </row>
    <row r="59" spans="1:6" x14ac:dyDescent="0.2">
      <c r="A59" s="3"/>
      <c r="B59" s="5" t="s">
        <v>153</v>
      </c>
      <c r="C59" s="18"/>
      <c r="D59" s="5"/>
      <c r="E59" s="7"/>
      <c r="F59" s="7"/>
    </row>
    <row r="60" spans="1:6" x14ac:dyDescent="0.2">
      <c r="A60" s="3"/>
      <c r="B60" s="5" t="s">
        <v>154</v>
      </c>
      <c r="C60" s="5">
        <v>12690</v>
      </c>
      <c r="D60" s="5"/>
      <c r="E60" s="7"/>
      <c r="F60" s="7"/>
    </row>
    <row r="61" spans="1:6" x14ac:dyDescent="0.2">
      <c r="A61" s="3"/>
      <c r="B61" s="5" t="s">
        <v>155</v>
      </c>
      <c r="C61" s="19">
        <v>29704</v>
      </c>
      <c r="D61" s="5"/>
      <c r="E61" s="7" t="s">
        <v>202</v>
      </c>
      <c r="F61" s="7"/>
    </row>
    <row r="62" spans="1:6" x14ac:dyDescent="0.2">
      <c r="A62" s="3"/>
      <c r="B62" s="7" t="s">
        <v>172</v>
      </c>
      <c r="C62" s="19"/>
      <c r="D62" s="5"/>
      <c r="E62" s="7"/>
      <c r="F62" s="7"/>
    </row>
    <row r="63" spans="1:6" x14ac:dyDescent="0.2">
      <c r="A63" s="3"/>
      <c r="B63" s="5" t="s">
        <v>157</v>
      </c>
      <c r="C63" s="5">
        <v>17780</v>
      </c>
      <c r="D63" s="5"/>
      <c r="E63" s="7"/>
      <c r="F63" s="7"/>
    </row>
    <row r="64" spans="1:6" x14ac:dyDescent="0.2">
      <c r="A64" s="3"/>
      <c r="B64" s="5" t="s">
        <v>158</v>
      </c>
      <c r="C64" s="5">
        <v>207775</v>
      </c>
      <c r="D64" s="5"/>
      <c r="E64" s="7"/>
      <c r="F64" s="7"/>
    </row>
    <row r="65" spans="1:6" x14ac:dyDescent="0.2">
      <c r="A65" s="3"/>
      <c r="B65" s="5" t="s">
        <v>159</v>
      </c>
      <c r="C65" s="5">
        <v>7853</v>
      </c>
      <c r="D65" s="5"/>
      <c r="E65" s="7"/>
      <c r="F65" s="7"/>
    </row>
    <row r="66" spans="1:6" x14ac:dyDescent="0.2">
      <c r="A66" s="3"/>
      <c r="B66" s="5" t="s">
        <v>160</v>
      </c>
      <c r="C66" s="5">
        <v>87395</v>
      </c>
      <c r="D66" s="5"/>
      <c r="E66" s="7"/>
      <c r="F66" s="7"/>
    </row>
    <row r="67" spans="1:6" x14ac:dyDescent="0.2">
      <c r="A67" s="3"/>
      <c r="B67" s="5" t="s">
        <v>161</v>
      </c>
      <c r="C67" s="5">
        <v>13077</v>
      </c>
      <c r="D67" s="5"/>
      <c r="E67" s="7"/>
      <c r="F67" s="7"/>
    </row>
    <row r="68" spans="1:6" x14ac:dyDescent="0.2">
      <c r="A68" s="3"/>
      <c r="B68" s="5" t="s">
        <v>162</v>
      </c>
      <c r="C68" s="5">
        <v>16355</v>
      </c>
      <c r="D68" s="5"/>
      <c r="E68" s="7"/>
      <c r="F68" s="7"/>
    </row>
    <row r="69" spans="1:6" x14ac:dyDescent="0.2">
      <c r="A69" s="3"/>
      <c r="B69" s="5" t="s">
        <v>163</v>
      </c>
      <c r="C69" s="5">
        <v>13049</v>
      </c>
      <c r="D69" s="5"/>
      <c r="E69" s="7"/>
      <c r="F69" s="7"/>
    </row>
    <row r="70" spans="1:6" x14ac:dyDescent="0.2">
      <c r="A70" s="3"/>
      <c r="B70" s="5" t="s">
        <v>164</v>
      </c>
      <c r="C70" s="5">
        <v>167363</v>
      </c>
      <c r="D70" s="5"/>
      <c r="E70" s="7"/>
      <c r="F70" s="7"/>
    </row>
    <row r="71" spans="1:6" x14ac:dyDescent="0.2">
      <c r="A71" s="3"/>
      <c r="B71" s="5" t="s">
        <v>165</v>
      </c>
      <c r="C71" s="5">
        <v>74506</v>
      </c>
      <c r="D71" s="5"/>
      <c r="E71" s="7"/>
      <c r="F71" s="7"/>
    </row>
    <row r="72" spans="1:6" x14ac:dyDescent="0.2">
      <c r="A72" s="3"/>
      <c r="B72" s="5" t="s">
        <v>166</v>
      </c>
      <c r="C72" s="5">
        <v>23380</v>
      </c>
      <c r="D72" s="5"/>
      <c r="E72" s="7"/>
      <c r="F72" s="7"/>
    </row>
    <row r="73" spans="1:6" x14ac:dyDescent="0.2">
      <c r="A73" s="3"/>
      <c r="B73" s="5" t="s">
        <v>167</v>
      </c>
      <c r="C73" s="5">
        <v>62545</v>
      </c>
      <c r="D73" s="5"/>
      <c r="E73" s="7"/>
      <c r="F73" s="7"/>
    </row>
    <row r="74" spans="1:6" x14ac:dyDescent="0.2">
      <c r="A74" s="3"/>
      <c r="B74" s="5" t="s">
        <v>168</v>
      </c>
      <c r="C74" s="5">
        <v>6149</v>
      </c>
      <c r="D74" s="5"/>
      <c r="E74" s="7" t="s">
        <v>175</v>
      </c>
      <c r="F74" s="7"/>
    </row>
    <row r="75" spans="1:6" x14ac:dyDescent="0.2">
      <c r="A75" s="3"/>
      <c r="B75" s="5" t="s">
        <v>169</v>
      </c>
      <c r="C75" s="5">
        <v>14167</v>
      </c>
      <c r="D75" s="5"/>
      <c r="E75" s="7"/>
      <c r="F75" s="7"/>
    </row>
    <row r="76" spans="1:6" x14ac:dyDescent="0.2">
      <c r="A76" s="3"/>
      <c r="B76" s="5" t="s">
        <v>170</v>
      </c>
      <c r="C76" s="5">
        <v>5944</v>
      </c>
      <c r="D76" s="5"/>
      <c r="E76" s="7"/>
      <c r="F76" s="7"/>
    </row>
    <row r="77" spans="1:6" x14ac:dyDescent="0.2">
      <c r="A77" s="8"/>
      <c r="B77" s="6" t="s">
        <v>171</v>
      </c>
      <c r="C77" s="6">
        <v>3105</v>
      </c>
      <c r="D77" s="6"/>
      <c r="E77" s="7"/>
      <c r="F77" s="7"/>
    </row>
    <row r="78" spans="1:6" x14ac:dyDescent="0.2">
      <c r="A78" s="1" t="s">
        <v>56</v>
      </c>
      <c r="B78" s="4" t="s">
        <v>57</v>
      </c>
      <c r="C78" s="4">
        <v>55055</v>
      </c>
      <c r="D78" s="4"/>
      <c r="E78" s="7"/>
      <c r="F78" s="7"/>
    </row>
    <row r="79" spans="1:6" x14ac:dyDescent="0.2">
      <c r="A79" s="2">
        <f>SUM(C78:C107)</f>
        <v>302207</v>
      </c>
      <c r="B79" s="5" t="s">
        <v>58</v>
      </c>
      <c r="C79" s="5">
        <v>8784</v>
      </c>
      <c r="D79" s="5"/>
      <c r="E79" s="7"/>
      <c r="F79" s="7"/>
    </row>
    <row r="80" spans="1:6" x14ac:dyDescent="0.2">
      <c r="A80" s="2"/>
      <c r="B80" s="5" t="s">
        <v>59</v>
      </c>
      <c r="C80" s="5">
        <v>5937</v>
      </c>
      <c r="D80" s="5"/>
      <c r="E80" s="7"/>
      <c r="F80" s="7"/>
    </row>
    <row r="81" spans="1:6" x14ac:dyDescent="0.2">
      <c r="A81" s="3"/>
      <c r="B81" s="5" t="s">
        <v>61</v>
      </c>
      <c r="C81" s="5">
        <v>2796</v>
      </c>
      <c r="D81" s="5"/>
      <c r="E81" s="7"/>
      <c r="F81" s="7"/>
    </row>
    <row r="82" spans="1:6" x14ac:dyDescent="0.2">
      <c r="A82" s="3"/>
      <c r="B82" s="5" t="s">
        <v>80</v>
      </c>
      <c r="C82" s="18">
        <v>9083</v>
      </c>
      <c r="D82" s="5"/>
      <c r="E82" s="5" t="s">
        <v>198</v>
      </c>
      <c r="F82" s="7"/>
    </row>
    <row r="83" spans="1:6" x14ac:dyDescent="0.2">
      <c r="A83" s="3"/>
      <c r="B83" s="5" t="s">
        <v>63</v>
      </c>
      <c r="C83" s="18"/>
      <c r="D83" s="5"/>
      <c r="E83" s="7"/>
      <c r="F83" s="7"/>
    </row>
    <row r="84" spans="1:6" x14ac:dyDescent="0.2">
      <c r="A84" s="3"/>
      <c r="B84" s="5" t="s">
        <v>81</v>
      </c>
      <c r="C84" s="5">
        <v>4291</v>
      </c>
      <c r="D84" s="5"/>
      <c r="E84" s="7"/>
      <c r="F84" s="7"/>
    </row>
    <row r="85" spans="1:6" x14ac:dyDescent="0.2">
      <c r="A85" s="3"/>
      <c r="B85" s="5" t="s">
        <v>82</v>
      </c>
      <c r="C85" s="18">
        <v>11225</v>
      </c>
      <c r="D85" s="5" t="s">
        <v>112</v>
      </c>
      <c r="E85" s="7"/>
      <c r="F85" s="7"/>
    </row>
    <row r="86" spans="1:6" x14ac:dyDescent="0.2">
      <c r="A86" s="3"/>
      <c r="B86" s="5" t="s">
        <v>65</v>
      </c>
      <c r="C86" s="18"/>
      <c r="D86" s="5" t="s">
        <v>112</v>
      </c>
      <c r="E86" s="7"/>
      <c r="F86" s="7"/>
    </row>
    <row r="87" spans="1:6" x14ac:dyDescent="0.2">
      <c r="A87" s="3"/>
      <c r="B87" s="5" t="s">
        <v>64</v>
      </c>
      <c r="C87" s="5">
        <v>10841</v>
      </c>
      <c r="D87" s="5"/>
      <c r="E87" s="7"/>
      <c r="F87" s="7"/>
    </row>
    <row r="88" spans="1:6" x14ac:dyDescent="0.2">
      <c r="A88" s="3"/>
      <c r="B88" s="5" t="s">
        <v>85</v>
      </c>
      <c r="C88" s="5">
        <v>27155</v>
      </c>
      <c r="D88" s="5"/>
      <c r="E88" s="7"/>
      <c r="F88" s="7"/>
    </row>
    <row r="89" spans="1:6" x14ac:dyDescent="0.2">
      <c r="A89" s="3"/>
      <c r="B89" s="5" t="s">
        <v>83</v>
      </c>
      <c r="C89" s="5">
        <v>2943</v>
      </c>
      <c r="D89" s="5"/>
      <c r="E89" s="7"/>
      <c r="F89" s="7"/>
    </row>
    <row r="90" spans="1:6" x14ac:dyDescent="0.2">
      <c r="A90" s="3"/>
      <c r="B90" s="5" t="s">
        <v>67</v>
      </c>
      <c r="C90" s="5">
        <v>6676</v>
      </c>
      <c r="D90" s="5"/>
      <c r="E90" s="7"/>
      <c r="F90" s="7"/>
    </row>
    <row r="91" spans="1:6" x14ac:dyDescent="0.2">
      <c r="A91" s="3"/>
      <c r="B91" s="5" t="s">
        <v>68</v>
      </c>
      <c r="C91" s="5">
        <v>3044</v>
      </c>
      <c r="D91" s="5"/>
      <c r="E91" s="5" t="s">
        <v>192</v>
      </c>
      <c r="F91" s="7"/>
    </row>
    <row r="92" spans="1:6" x14ac:dyDescent="0.2">
      <c r="A92" s="3"/>
      <c r="B92" s="5" t="s">
        <v>69</v>
      </c>
      <c r="C92" s="5">
        <v>11343</v>
      </c>
      <c r="D92" s="5"/>
      <c r="E92" s="7"/>
      <c r="F92" s="7"/>
    </row>
    <row r="93" spans="1:6" x14ac:dyDescent="0.2">
      <c r="A93" s="3"/>
      <c r="B93" s="5" t="s">
        <v>70</v>
      </c>
      <c r="C93" s="5">
        <v>3259</v>
      </c>
      <c r="D93" s="5"/>
      <c r="E93" s="7"/>
      <c r="F93" s="7"/>
    </row>
    <row r="94" spans="1:6" x14ac:dyDescent="0.2">
      <c r="A94" s="3"/>
      <c r="B94" s="5" t="s">
        <v>84</v>
      </c>
      <c r="C94" s="18">
        <v>3916</v>
      </c>
      <c r="D94" s="5"/>
      <c r="E94" s="7"/>
      <c r="F94" s="7"/>
    </row>
    <row r="95" spans="1:6" x14ac:dyDescent="0.2">
      <c r="A95" s="3"/>
      <c r="B95" s="5" t="s">
        <v>56</v>
      </c>
      <c r="C95" s="18"/>
      <c r="D95" s="5"/>
      <c r="E95" s="7" t="s">
        <v>205</v>
      </c>
      <c r="F95" s="7"/>
    </row>
    <row r="96" spans="1:6" x14ac:dyDescent="0.2">
      <c r="A96" s="3"/>
      <c r="B96" s="5" t="s">
        <v>72</v>
      </c>
      <c r="C96" s="5">
        <v>5858</v>
      </c>
      <c r="D96" s="5"/>
      <c r="E96" s="7"/>
      <c r="F96" s="7"/>
    </row>
    <row r="97" spans="1:6" x14ac:dyDescent="0.2">
      <c r="A97" s="3"/>
      <c r="B97" s="5" t="s">
        <v>73</v>
      </c>
      <c r="C97" s="5">
        <v>6274</v>
      </c>
      <c r="D97" s="5"/>
      <c r="E97" s="7"/>
      <c r="F97" s="7"/>
    </row>
    <row r="98" spans="1:6" x14ac:dyDescent="0.2">
      <c r="A98" s="3"/>
      <c r="B98" s="5" t="s">
        <v>74</v>
      </c>
      <c r="C98" s="18">
        <v>14412</v>
      </c>
      <c r="D98" s="5"/>
      <c r="E98" s="7" t="s">
        <v>200</v>
      </c>
      <c r="F98" s="7"/>
    </row>
    <row r="99" spans="1:6" x14ac:dyDescent="0.2">
      <c r="A99" s="3"/>
      <c r="B99" s="5" t="s">
        <v>75</v>
      </c>
      <c r="C99" s="18"/>
      <c r="D99" s="5"/>
      <c r="E99" s="7"/>
      <c r="F99" s="7"/>
    </row>
    <row r="100" spans="1:6" x14ac:dyDescent="0.2">
      <c r="A100" s="3"/>
      <c r="B100" s="5" t="s">
        <v>62</v>
      </c>
      <c r="C100" s="19">
        <v>12598</v>
      </c>
      <c r="D100" s="5"/>
      <c r="E100" s="5" t="s">
        <v>204</v>
      </c>
      <c r="F100" s="7"/>
    </row>
    <row r="101" spans="1:6" x14ac:dyDescent="0.2">
      <c r="A101" s="3"/>
      <c r="B101" s="5" t="s">
        <v>76</v>
      </c>
      <c r="C101" s="19"/>
      <c r="D101" s="5"/>
      <c r="E101" s="7"/>
      <c r="F101" s="7"/>
    </row>
    <row r="102" spans="1:6" x14ac:dyDescent="0.2">
      <c r="A102" s="3"/>
      <c r="B102" s="5" t="s">
        <v>77</v>
      </c>
      <c r="C102" s="5">
        <v>65770</v>
      </c>
      <c r="D102" s="5"/>
      <c r="E102" s="7"/>
      <c r="F102" s="7"/>
    </row>
    <row r="103" spans="1:6" x14ac:dyDescent="0.2">
      <c r="A103" s="3"/>
      <c r="B103" s="5" t="s">
        <v>71</v>
      </c>
      <c r="C103" s="18">
        <v>12330</v>
      </c>
      <c r="D103" s="5"/>
      <c r="E103" s="7" t="s">
        <v>203</v>
      </c>
      <c r="F103" s="7"/>
    </row>
    <row r="104" spans="1:6" x14ac:dyDescent="0.2">
      <c r="A104" s="3"/>
      <c r="B104" s="5" t="s">
        <v>78</v>
      </c>
      <c r="C104" s="18"/>
      <c r="D104" s="5"/>
      <c r="E104" s="7"/>
      <c r="F104" s="7"/>
    </row>
    <row r="105" spans="1:6" x14ac:dyDescent="0.2">
      <c r="A105" s="3"/>
      <c r="B105" s="5" t="s">
        <v>66</v>
      </c>
      <c r="C105" s="18">
        <v>18617</v>
      </c>
      <c r="D105" s="5"/>
      <c r="E105" s="7" t="s">
        <v>199</v>
      </c>
      <c r="F105" s="7"/>
    </row>
    <row r="106" spans="1:6" x14ac:dyDescent="0.2">
      <c r="A106" s="3"/>
      <c r="B106" s="5" t="s">
        <v>60</v>
      </c>
      <c r="C106" s="18"/>
      <c r="D106" s="5"/>
      <c r="E106" s="7"/>
      <c r="F106" s="7"/>
    </row>
    <row r="107" spans="1:6" x14ac:dyDescent="0.2">
      <c r="A107" s="3"/>
      <c r="B107" s="5" t="s">
        <v>79</v>
      </c>
      <c r="C107" s="18"/>
      <c r="D107" s="5"/>
      <c r="E107" s="7"/>
      <c r="F107" s="7"/>
    </row>
    <row r="108" spans="1:6" x14ac:dyDescent="0.2">
      <c r="A108" s="1" t="s">
        <v>45</v>
      </c>
      <c r="B108" s="4" t="s">
        <v>46</v>
      </c>
      <c r="C108" s="4">
        <v>34727</v>
      </c>
      <c r="D108" s="4"/>
      <c r="E108" s="7"/>
      <c r="F108" s="7"/>
    </row>
    <row r="109" spans="1:6" x14ac:dyDescent="0.2">
      <c r="A109" s="2">
        <f>SUM(C108:C117)</f>
        <v>214064</v>
      </c>
      <c r="B109" s="5" t="s">
        <v>47</v>
      </c>
      <c r="C109" s="18">
        <v>20997</v>
      </c>
      <c r="D109" s="5"/>
      <c r="E109" s="7" t="s">
        <v>194</v>
      </c>
      <c r="F109" s="7"/>
    </row>
    <row r="110" spans="1:6" x14ac:dyDescent="0.2">
      <c r="A110" s="3"/>
      <c r="B110" s="5" t="s">
        <v>48</v>
      </c>
      <c r="C110" s="18"/>
      <c r="D110" s="5"/>
      <c r="E110" s="7"/>
      <c r="F110" s="7"/>
    </row>
    <row r="111" spans="1:6" x14ac:dyDescent="0.2">
      <c r="A111" s="3"/>
      <c r="B111" s="5" t="s">
        <v>53</v>
      </c>
      <c r="C111" s="18"/>
      <c r="D111" s="5"/>
      <c r="E111" s="7"/>
      <c r="F111" s="7"/>
    </row>
    <row r="112" spans="1:6" x14ac:dyDescent="0.2">
      <c r="A112" s="3"/>
      <c r="B112" s="5" t="s">
        <v>49</v>
      </c>
      <c r="C112" s="5">
        <v>38952</v>
      </c>
      <c r="D112" s="5"/>
      <c r="E112" s="7"/>
      <c r="F112" s="7"/>
    </row>
    <row r="113" spans="1:6" x14ac:dyDescent="0.2">
      <c r="A113" s="3"/>
      <c r="B113" s="5" t="s">
        <v>50</v>
      </c>
      <c r="C113" s="5">
        <v>31554</v>
      </c>
      <c r="D113" s="5"/>
      <c r="E113" s="7"/>
      <c r="F113" s="7"/>
    </row>
    <row r="114" spans="1:6" x14ac:dyDescent="0.2">
      <c r="A114" s="3"/>
      <c r="B114" s="5" t="s">
        <v>51</v>
      </c>
      <c r="C114" s="18">
        <v>62239</v>
      </c>
      <c r="D114" s="5" t="s">
        <v>113</v>
      </c>
      <c r="E114" s="7"/>
      <c r="F114" s="7"/>
    </row>
    <row r="115" spans="1:6" x14ac:dyDescent="0.2">
      <c r="A115" s="3"/>
      <c r="B115" s="5" t="s">
        <v>52</v>
      </c>
      <c r="C115" s="18"/>
      <c r="D115" s="5" t="s">
        <v>113</v>
      </c>
      <c r="E115" s="7"/>
      <c r="F115" s="7"/>
    </row>
    <row r="116" spans="1:6" x14ac:dyDescent="0.2">
      <c r="A116" s="3"/>
      <c r="B116" s="5" t="s">
        <v>54</v>
      </c>
      <c r="C116" s="5">
        <v>8274</v>
      </c>
      <c r="D116" s="5"/>
      <c r="E116" s="7"/>
      <c r="F116" s="7"/>
    </row>
    <row r="117" spans="1:6" x14ac:dyDescent="0.2">
      <c r="A117" s="8"/>
      <c r="B117" s="6" t="s">
        <v>55</v>
      </c>
      <c r="C117" s="6">
        <v>17321</v>
      </c>
      <c r="D117" s="6"/>
      <c r="E117" s="7"/>
      <c r="F117" s="7"/>
    </row>
    <row r="118" spans="1:6" x14ac:dyDescent="0.2">
      <c r="A118" s="1" t="s">
        <v>22</v>
      </c>
      <c r="B118" s="4" t="s">
        <v>23</v>
      </c>
      <c r="C118" s="4">
        <v>43996</v>
      </c>
      <c r="D118" s="4"/>
      <c r="E118" s="4"/>
      <c r="F118" s="7"/>
    </row>
    <row r="119" spans="1:6" x14ac:dyDescent="0.2">
      <c r="A119" s="2">
        <f>SUM(C118:C140)</f>
        <v>279880</v>
      </c>
      <c r="B119" s="5" t="s">
        <v>24</v>
      </c>
      <c r="C119" s="5">
        <v>7382</v>
      </c>
      <c r="D119" s="5"/>
      <c r="E119" s="5"/>
      <c r="F119" s="7"/>
    </row>
    <row r="120" spans="1:6" x14ac:dyDescent="0.2">
      <c r="A120" s="3"/>
      <c r="B120" s="5" t="s">
        <v>25</v>
      </c>
      <c r="C120" s="5">
        <v>2529</v>
      </c>
      <c r="D120" s="5"/>
      <c r="E120" s="5"/>
      <c r="F120" s="7"/>
    </row>
    <row r="121" spans="1:6" x14ac:dyDescent="0.2">
      <c r="A121" s="3"/>
      <c r="B121" s="5" t="s">
        <v>26</v>
      </c>
      <c r="C121" s="5">
        <v>2625</v>
      </c>
      <c r="D121" s="5"/>
      <c r="E121" s="5"/>
      <c r="F121" s="7"/>
    </row>
    <row r="122" spans="1:6" x14ac:dyDescent="0.2">
      <c r="A122" s="3"/>
      <c r="B122" s="5" t="s">
        <v>27</v>
      </c>
      <c r="C122" s="5">
        <v>1553</v>
      </c>
      <c r="D122" s="5"/>
      <c r="E122" s="5"/>
      <c r="F122" s="7"/>
    </row>
    <row r="123" spans="1:6" x14ac:dyDescent="0.2">
      <c r="A123" s="3"/>
      <c r="B123" s="5" t="s">
        <v>28</v>
      </c>
      <c r="C123" s="5">
        <v>13677</v>
      </c>
      <c r="D123" s="5"/>
      <c r="E123" s="5"/>
      <c r="F123" s="7"/>
    </row>
    <row r="124" spans="1:6" x14ac:dyDescent="0.2">
      <c r="A124" s="3"/>
      <c r="B124" s="5" t="s">
        <v>29</v>
      </c>
      <c r="C124" s="5">
        <v>4417</v>
      </c>
      <c r="D124" s="5"/>
      <c r="E124" s="5"/>
      <c r="F124" s="7"/>
    </row>
    <row r="125" spans="1:6" x14ac:dyDescent="0.2">
      <c r="A125" s="3"/>
      <c r="B125" s="5" t="s">
        <v>30</v>
      </c>
      <c r="C125" s="5">
        <v>3907</v>
      </c>
      <c r="D125" s="5"/>
      <c r="E125" s="5"/>
      <c r="F125" s="7"/>
    </row>
    <row r="126" spans="1:6" x14ac:dyDescent="0.2">
      <c r="A126" s="3"/>
      <c r="B126" s="5" t="s">
        <v>31</v>
      </c>
      <c r="C126" s="5">
        <v>12730</v>
      </c>
      <c r="D126" s="5"/>
      <c r="E126" s="5"/>
      <c r="F126" s="7"/>
    </row>
    <row r="127" spans="1:6" x14ac:dyDescent="0.2">
      <c r="A127" s="3"/>
      <c r="B127" s="5" t="s">
        <v>32</v>
      </c>
      <c r="C127" s="18">
        <v>54044</v>
      </c>
      <c r="D127" s="5"/>
      <c r="E127" s="5" t="s">
        <v>191</v>
      </c>
      <c r="F127" s="7"/>
    </row>
    <row r="128" spans="1:6" x14ac:dyDescent="0.2">
      <c r="A128" s="3"/>
      <c r="B128" s="5" t="s">
        <v>43</v>
      </c>
      <c r="C128" s="18"/>
      <c r="D128" s="5"/>
      <c r="E128" s="5"/>
      <c r="F128" s="7"/>
    </row>
    <row r="129" spans="1:6" x14ac:dyDescent="0.2">
      <c r="A129" s="3"/>
      <c r="B129" s="5" t="s">
        <v>33</v>
      </c>
      <c r="C129" s="5">
        <v>9920</v>
      </c>
      <c r="D129" s="5"/>
      <c r="E129" s="5"/>
      <c r="F129" s="7"/>
    </row>
    <row r="130" spans="1:6" x14ac:dyDescent="0.2">
      <c r="A130" s="3"/>
      <c r="B130" s="5" t="s">
        <v>34</v>
      </c>
      <c r="C130" s="5">
        <v>4229</v>
      </c>
      <c r="D130" s="5"/>
      <c r="E130" s="5"/>
      <c r="F130" s="7"/>
    </row>
    <row r="131" spans="1:6" x14ac:dyDescent="0.2">
      <c r="A131" s="3"/>
      <c r="B131" s="5" t="s">
        <v>68</v>
      </c>
      <c r="C131" s="5">
        <v>3045</v>
      </c>
      <c r="D131" s="5"/>
      <c r="E131" s="5" t="s">
        <v>192</v>
      </c>
      <c r="F131" s="7"/>
    </row>
    <row r="132" spans="1:6" x14ac:dyDescent="0.2">
      <c r="A132" s="3"/>
      <c r="B132" s="5" t="s">
        <v>44</v>
      </c>
      <c r="C132" s="5">
        <v>25367</v>
      </c>
      <c r="D132" s="5"/>
      <c r="E132" s="5"/>
      <c r="F132" s="7"/>
    </row>
    <row r="133" spans="1:6" x14ac:dyDescent="0.2">
      <c r="A133" s="3"/>
      <c r="B133" s="5" t="s">
        <v>35</v>
      </c>
      <c r="C133" s="5">
        <v>6460</v>
      </c>
      <c r="D133" s="5"/>
      <c r="E133" s="5"/>
      <c r="F133" s="7"/>
    </row>
    <row r="134" spans="1:6" x14ac:dyDescent="0.2">
      <c r="A134" s="3"/>
      <c r="B134" s="5" t="s">
        <v>36</v>
      </c>
      <c r="C134" s="5">
        <v>5419</v>
      </c>
      <c r="D134" s="5"/>
      <c r="E134" s="5"/>
      <c r="F134" s="7"/>
    </row>
    <row r="135" spans="1:6" x14ac:dyDescent="0.2">
      <c r="A135" s="3"/>
      <c r="B135" s="5" t="s">
        <v>37</v>
      </c>
      <c r="C135" s="5">
        <v>42503</v>
      </c>
      <c r="D135" s="5"/>
      <c r="E135" s="5"/>
      <c r="F135" s="7"/>
    </row>
    <row r="136" spans="1:6" x14ac:dyDescent="0.2">
      <c r="A136" s="3"/>
      <c r="B136" s="5" t="s">
        <v>38</v>
      </c>
      <c r="C136" s="5">
        <v>14728</v>
      </c>
      <c r="D136" s="5"/>
      <c r="E136" s="5"/>
      <c r="F136" s="7"/>
    </row>
    <row r="137" spans="1:6" x14ac:dyDescent="0.2">
      <c r="A137" s="3"/>
      <c r="B137" s="5" t="s">
        <v>39</v>
      </c>
      <c r="C137" s="5">
        <v>5828</v>
      </c>
      <c r="D137" s="5"/>
      <c r="E137" s="5"/>
      <c r="F137" s="7"/>
    </row>
    <row r="138" spans="1:6" x14ac:dyDescent="0.2">
      <c r="A138" s="3"/>
      <c r="B138" s="5" t="s">
        <v>40</v>
      </c>
      <c r="C138" s="5">
        <v>2716</v>
      </c>
      <c r="D138" s="5"/>
      <c r="E138" s="5"/>
      <c r="F138" s="7"/>
    </row>
    <row r="139" spans="1:6" x14ac:dyDescent="0.2">
      <c r="A139" s="3"/>
      <c r="B139" s="5" t="s">
        <v>41</v>
      </c>
      <c r="C139" s="5">
        <v>9209</v>
      </c>
      <c r="D139" s="5"/>
      <c r="E139" s="5"/>
      <c r="F139" s="7"/>
    </row>
    <row r="140" spans="1:6" x14ac:dyDescent="0.2">
      <c r="A140" s="8"/>
      <c r="B140" s="6" t="s">
        <v>42</v>
      </c>
      <c r="C140" s="6">
        <v>3596</v>
      </c>
      <c r="D140" s="6"/>
      <c r="E140" s="6"/>
      <c r="F140" s="7"/>
    </row>
    <row r="141" spans="1:6" x14ac:dyDescent="0.2">
      <c r="A141" s="3" t="s">
        <v>17</v>
      </c>
      <c r="B141" s="5" t="s">
        <v>18</v>
      </c>
      <c r="C141" s="5">
        <v>2306</v>
      </c>
      <c r="D141" s="5"/>
      <c r="E141" s="7"/>
      <c r="F141" s="7"/>
    </row>
    <row r="142" spans="1:6" x14ac:dyDescent="0.2">
      <c r="A142" s="2">
        <f>SUM(C141:C145)</f>
        <v>29073</v>
      </c>
      <c r="B142" s="5" t="s">
        <v>19</v>
      </c>
      <c r="C142" s="5">
        <v>17269</v>
      </c>
      <c r="D142" s="5"/>
      <c r="E142" s="7"/>
      <c r="F142" s="7"/>
    </row>
    <row r="143" spans="1:6" x14ac:dyDescent="0.2">
      <c r="A143" s="3"/>
      <c r="B143" s="5" t="s">
        <v>20</v>
      </c>
      <c r="C143" s="5">
        <v>1829</v>
      </c>
      <c r="D143" s="5"/>
      <c r="E143" s="7"/>
      <c r="F143" s="7"/>
    </row>
    <row r="144" spans="1:6" x14ac:dyDescent="0.2">
      <c r="A144" s="3"/>
      <c r="B144" s="5" t="s">
        <v>21</v>
      </c>
      <c r="C144" s="5">
        <v>7090</v>
      </c>
      <c r="D144" s="5"/>
      <c r="E144" s="7"/>
      <c r="F144" s="7"/>
    </row>
    <row r="145" spans="1:6" x14ac:dyDescent="0.2">
      <c r="A145" s="3"/>
      <c r="B145" s="5" t="s">
        <v>187</v>
      </c>
      <c r="C145" s="5">
        <v>579</v>
      </c>
      <c r="D145" s="5"/>
      <c r="E145" s="7" t="s">
        <v>189</v>
      </c>
      <c r="F145" s="7"/>
    </row>
    <row r="146" spans="1:6" x14ac:dyDescent="0.2">
      <c r="A146" s="1" t="s">
        <v>10</v>
      </c>
      <c r="B146" s="4" t="s">
        <v>12</v>
      </c>
      <c r="C146" s="4">
        <v>13141</v>
      </c>
      <c r="D146" s="4"/>
      <c r="E146" s="4"/>
      <c r="F146" s="7"/>
    </row>
    <row r="147" spans="1:6" x14ac:dyDescent="0.2">
      <c r="A147" s="2">
        <f>SUM(C146:C150)</f>
        <v>226523</v>
      </c>
      <c r="B147" s="5" t="s">
        <v>13</v>
      </c>
      <c r="C147" s="5">
        <v>77648</v>
      </c>
      <c r="D147" s="5"/>
      <c r="E147" s="5"/>
      <c r="F147" s="7"/>
    </row>
    <row r="148" spans="1:6" x14ac:dyDescent="0.2">
      <c r="A148" s="3"/>
      <c r="B148" s="5" t="s">
        <v>14</v>
      </c>
      <c r="C148" s="5">
        <v>85952</v>
      </c>
      <c r="D148" s="5"/>
      <c r="E148" s="5"/>
      <c r="F148" s="7"/>
    </row>
    <row r="149" spans="1:6" x14ac:dyDescent="0.2">
      <c r="A149" s="3"/>
      <c r="B149" s="5" t="s">
        <v>15</v>
      </c>
      <c r="C149" s="5">
        <v>29921</v>
      </c>
      <c r="D149" s="5" t="s">
        <v>197</v>
      </c>
      <c r="E149" s="5"/>
      <c r="F149" s="7"/>
    </row>
    <row r="150" spans="1:6" x14ac:dyDescent="0.2">
      <c r="A150" s="8"/>
      <c r="B150" s="6" t="s">
        <v>16</v>
      </c>
      <c r="C150" s="6">
        <v>19861</v>
      </c>
      <c r="D150" s="6"/>
      <c r="E150" s="6"/>
      <c r="F150" s="7"/>
    </row>
    <row r="151" spans="1:6" x14ac:dyDescent="0.2">
      <c r="A151" s="1" t="s">
        <v>11</v>
      </c>
      <c r="B151" s="4" t="s">
        <v>3</v>
      </c>
      <c r="C151" s="4">
        <v>45217</v>
      </c>
      <c r="D151" s="4"/>
      <c r="E151" s="4"/>
      <c r="F151" s="7"/>
    </row>
    <row r="152" spans="1:6" x14ac:dyDescent="0.2">
      <c r="A152" s="2">
        <f>SUM(C151:C158)</f>
        <v>307368</v>
      </c>
      <c r="B152" s="5" t="s">
        <v>4</v>
      </c>
      <c r="C152" s="5">
        <v>35773</v>
      </c>
      <c r="D152" s="5"/>
      <c r="E152" s="5"/>
      <c r="F152" s="7"/>
    </row>
    <row r="153" spans="1:6" x14ac:dyDescent="0.2">
      <c r="A153" s="3"/>
      <c r="B153" s="5" t="s">
        <v>5</v>
      </c>
      <c r="C153" s="5">
        <v>51730</v>
      </c>
      <c r="D153" s="5"/>
      <c r="E153" s="5"/>
      <c r="F153" s="7"/>
    </row>
    <row r="154" spans="1:6" x14ac:dyDescent="0.2">
      <c r="A154" s="3"/>
      <c r="B154" s="5" t="s">
        <v>6</v>
      </c>
      <c r="C154" s="5">
        <v>8788</v>
      </c>
      <c r="D154" s="5"/>
      <c r="E154" s="5"/>
      <c r="F154" s="7"/>
    </row>
    <row r="155" spans="1:6" x14ac:dyDescent="0.2">
      <c r="A155" s="3"/>
      <c r="B155" s="5" t="s">
        <v>7</v>
      </c>
      <c r="C155" s="5">
        <v>43667</v>
      </c>
      <c r="D155" s="5"/>
      <c r="E155" s="5"/>
      <c r="F155" s="7"/>
    </row>
    <row r="156" spans="1:6" x14ac:dyDescent="0.2">
      <c r="A156" s="3"/>
      <c r="B156" s="5" t="s">
        <v>8</v>
      </c>
      <c r="C156" s="5">
        <v>23490</v>
      </c>
      <c r="D156" s="5"/>
      <c r="E156" s="5"/>
      <c r="F156" s="7"/>
    </row>
    <row r="157" spans="1:6" x14ac:dyDescent="0.2">
      <c r="A157" s="3"/>
      <c r="B157" s="5" t="s">
        <v>168</v>
      </c>
      <c r="C157" s="5">
        <v>321</v>
      </c>
      <c r="D157" s="5" t="s">
        <v>173</v>
      </c>
      <c r="E157" s="5" t="s">
        <v>176</v>
      </c>
      <c r="F157" s="7"/>
    </row>
    <row r="158" spans="1:6" x14ac:dyDescent="0.2">
      <c r="A158" s="8"/>
      <c r="B158" s="6" t="s">
        <v>9</v>
      </c>
      <c r="C158" s="6">
        <v>98382</v>
      </c>
      <c r="D158" s="6"/>
      <c r="E158" s="6"/>
      <c r="F158" s="7"/>
    </row>
    <row r="160" spans="1:6" x14ac:dyDescent="0.2">
      <c r="A160" s="11" t="s">
        <v>208</v>
      </c>
      <c r="C160">
        <f>SUM(C2:C158)</f>
        <v>8167532</v>
      </c>
    </row>
  </sheetData>
  <mergeCells count="20">
    <mergeCell ref="C85:C86"/>
    <mergeCell ref="C5:C7"/>
    <mergeCell ref="D5:D7"/>
    <mergeCell ref="E5:E7"/>
    <mergeCell ref="C17:C18"/>
    <mergeCell ref="C19:C20"/>
    <mergeCell ref="C31:C32"/>
    <mergeCell ref="C44:C46"/>
    <mergeCell ref="C51:C52"/>
    <mergeCell ref="C57:C59"/>
    <mergeCell ref="C61:C62"/>
    <mergeCell ref="C82:C83"/>
    <mergeCell ref="C114:C115"/>
    <mergeCell ref="C127:C128"/>
    <mergeCell ref="C94:C95"/>
    <mergeCell ref="C98:C99"/>
    <mergeCell ref="C100:C101"/>
    <mergeCell ref="C103:C104"/>
    <mergeCell ref="C105:C107"/>
    <mergeCell ref="C109:C1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LHD-2021LGA Mapping</vt:lpstr>
      <vt:lpstr>Population by LHD</vt:lpstr>
      <vt:lpstr>DETAILED-Population by LHD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 Zhou</dc:creator>
  <cp:lastModifiedBy>Jessie Zhou</cp:lastModifiedBy>
  <cp:lastPrinted>2021-10-29T08:49:53Z</cp:lastPrinted>
  <dcterms:created xsi:type="dcterms:W3CDTF">2021-10-28T14:44:43Z</dcterms:created>
  <dcterms:modified xsi:type="dcterms:W3CDTF">2021-11-04T05:26:26Z</dcterms:modified>
</cp:coreProperties>
</file>