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pdf-activity-maker\import_xlsx\"/>
    </mc:Choice>
  </mc:AlternateContent>
  <xr:revisionPtr revIDLastSave="0" documentId="13_ncr:1_{F63785C4-C2DB-4E7B-920B-F0743FD66B4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Página1" sheetId="1" r:id="rId1"/>
    <sheet name="Analise" sheetId="2" r:id="rId2"/>
  </sheets>
  <definedNames>
    <definedName name="_xlnm._FilterDatabase" localSheetId="0" hidden="1">Página1!$A$1:$S$465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15" i="2" s="1"/>
  <c r="B2" i="2"/>
  <c r="B14" i="2" s="1"/>
  <c r="B1" i="2"/>
  <c r="B13" i="2" s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<sst xmlns="http://schemas.openxmlformats.org/spreadsheetml/2006/main" count="6531" uniqueCount="2543">
  <si>
    <t>Data inclusão</t>
  </si>
  <si>
    <t>Motivo</t>
  </si>
  <si>
    <t>Matrícula</t>
  </si>
  <si>
    <t>Aluno</t>
  </si>
  <si>
    <t>Escola</t>
  </si>
  <si>
    <t>Etapa</t>
  </si>
  <si>
    <t>Nível/Fase</t>
  </si>
  <si>
    <t>Turma</t>
  </si>
  <si>
    <t>Turno</t>
  </si>
  <si>
    <t>Professor</t>
  </si>
  <si>
    <t>Nome do Pai</t>
  </si>
  <si>
    <t>Nome da Mãe</t>
  </si>
  <si>
    <t>Endereço Residencial</t>
  </si>
  <si>
    <t>Ponto de Referência</t>
  </si>
  <si>
    <t>Telefones</t>
  </si>
  <si>
    <t>Assessor Responsável Teleresgate</t>
  </si>
  <si>
    <t>Assessor Responsável Visita</t>
  </si>
  <si>
    <t>Status</t>
  </si>
  <si>
    <t>Semáforo</t>
  </si>
  <si>
    <t>Aluno Infrequente</t>
  </si>
  <si>
    <t>EDUARDA MARTINS DE SOUZA</t>
  </si>
  <si>
    <t>E.M. IGNES DE VASCONCELOS</t>
  </si>
  <si>
    <t>ENSINO FUNDAMENTAL DE 1º E 2º ANO</t>
  </si>
  <si>
    <t>2 ANO</t>
  </si>
  <si>
    <t>C</t>
  </si>
  <si>
    <t>VESPERTINO</t>
  </si>
  <si>
    <t>BENEDITA CHAVES BARROSO</t>
  </si>
  <si>
    <t>ADEJANE PEDROSA DE SOUZA</t>
  </si>
  <si>
    <t>MILLA CRISTINA MARTINS DO NASCIMENTO</t>
  </si>
  <si>
    <t>Beco BECO B N. 31 SAO JOSE OPERARIO MANAUS</t>
  </si>
  <si>
    <t>92 984284039, 985248104</t>
  </si>
  <si>
    <t>Roseleia Craveiro Ramos</t>
  </si>
  <si>
    <t>RECEBIDOS</t>
  </si>
  <si>
    <t>KEMUEL DE LIMA CORREA</t>
  </si>
  <si>
    <t>E.M. THEMISTOCLES GADELHA</t>
  </si>
  <si>
    <t>ENSINO FUNDAMENTAL - 6º A 9º ANO</t>
  </si>
  <si>
    <t>7 ANO</t>
  </si>
  <si>
    <t>B</t>
  </si>
  <si>
    <t>DIOGO SARRAFF SOARES</t>
  </si>
  <si>
    <t>ANTONIO CESAR NOGUEIRA CORREA</t>
  </si>
  <si>
    <t>KEROLENE VIANA DE LIMA</t>
  </si>
  <si>
    <t>Rua RUA ONZE N. 535 ARTUR V FILHO JORGE TEIXEIRA MANAUS</t>
  </si>
  <si>
    <t>92 988355801, 996131681</t>
  </si>
  <si>
    <t>Mireia Paulina</t>
  </si>
  <si>
    <t>GUSTAVO HENRIQUE DE JESUS MENEZES</t>
  </si>
  <si>
    <t>E.M. RAIMUNDA NONATA DEUS</t>
  </si>
  <si>
    <t>MATUTINO</t>
  </si>
  <si>
    <t>ROSARIA JORDAO DUTRA QUEIROZ</t>
  </si>
  <si>
    <t>WALLACE GOMES DE MENEZES</t>
  </si>
  <si>
    <t>CINTIA DE MOTA DE JESUS</t>
  </si>
  <si>
    <t>Rua RUA NELSON PINHEIRO N. 420 CASA TANCREDO NEVES MANAUS</t>
  </si>
  <si>
    <t>92 984581144, 991467930</t>
  </si>
  <si>
    <t>Amarildo Brito</t>
  </si>
  <si>
    <t>NICOLAS PIETRO BARBOSA GUEDES</t>
  </si>
  <si>
    <t>E.M. N. SRA. DO ROSARIO</t>
  </si>
  <si>
    <t>ENSINO FUNDAMENTAL - CORREÇÃO DE FLUXO</t>
  </si>
  <si>
    <t>2 FASE</t>
  </si>
  <si>
    <t>A</t>
  </si>
  <si>
    <t>GLEICIANE FERREIRA BATISTA</t>
  </si>
  <si>
    <t>JHONE DE SOUZA GUEDES</t>
  </si>
  <si>
    <t>ANA ROSE BARBOSA LAGO</t>
  </si>
  <si>
    <t>Ramal RAMAL DO ALFREDO N. S/N JORGE TEIXEIRA IV MANAUS</t>
  </si>
  <si>
    <t>92 993668472, 986010029</t>
  </si>
  <si>
    <t>Deborah</t>
  </si>
  <si>
    <t>ATENDIDOS</t>
  </si>
  <si>
    <t>DAVYD SOUZA FERNANDES</t>
  </si>
  <si>
    <t>E.M. ARTHUR ENGRACIO</t>
  </si>
  <si>
    <t>8 ANO</t>
  </si>
  <si>
    <t>D</t>
  </si>
  <si>
    <t>ELDA TEIXEIRA VILA NOVA DA SILVA</t>
  </si>
  <si>
    <t>JOAQUIM FERNANDES LIMA</t>
  </si>
  <si>
    <t>PRISCILA SOUZA DA SILVA</t>
  </si>
  <si>
    <t>Rua GRANADA N. 18 TANCREDO NEVES MANAUS</t>
  </si>
  <si>
    <t>escola arthur engracio da silva</t>
  </si>
  <si>
    <t>92 995224853, 995225304</t>
  </si>
  <si>
    <t>Luciana Colares</t>
  </si>
  <si>
    <t>JORGE VINICIUS LIMA DA COSTA</t>
  </si>
  <si>
    <t>E.M. ROSA SVERNER</t>
  </si>
  <si>
    <t>ROBERTO BRASIL DE MORAES</t>
  </si>
  <si>
    <t>JORGE CARVALHO DA COSTA</t>
  </si>
  <si>
    <t>ANDRESSA LARANJEIRA LIMA</t>
  </si>
  <si>
    <t>Rua CRAVITAS N. 277 NOVA FLORESTA MANAUS</t>
  </si>
  <si>
    <t>92 991429169, 993346811</t>
  </si>
  <si>
    <t>Alessandra Prestes</t>
  </si>
  <si>
    <t>ANA JULIA MARTINS DE SOUZA</t>
  </si>
  <si>
    <t>E.M. PAULO PINTO NERY</t>
  </si>
  <si>
    <t>6 ANO</t>
  </si>
  <si>
    <t>E</t>
  </si>
  <si>
    <t>JULIANA LEITE PAIVA</t>
  </si>
  <si>
    <t>SEVERINO DE SOUZA BANDEIRA</t>
  </si>
  <si>
    <t>SUELI CRISTINA MARTINS DE SOUZA</t>
  </si>
  <si>
    <t>Rua NOVA JERUSALEM N. 64 JORGE TEIXEIRA MANAUS</t>
  </si>
  <si>
    <t>92 994076491, 994751459</t>
  </si>
  <si>
    <t>Maria da Conceição Farias da Silva</t>
  </si>
  <si>
    <t>RHAABE EMANUELLY MAGALHAES DE SOUZA</t>
  </si>
  <si>
    <t>CMEI DULCINEIA TINOCO</t>
  </si>
  <si>
    <t>PRE-ESCOLA - 1. E 2. PERIODOS</t>
  </si>
  <si>
    <t>2 PERIODO</t>
  </si>
  <si>
    <t>KEILA OLIVEIRA DE ALMEIDA</t>
  </si>
  <si>
    <t>GILSON LEOCADIO DE SOUZA</t>
  </si>
  <si>
    <t>JULIA CASTRO DE MAGALHAES</t>
  </si>
  <si>
    <t>Rua RUA TRES PODERES N. 318 CASA GRANDE VITORIA MANAUS</t>
  </si>
  <si>
    <t>92 988521099, 993674818</t>
  </si>
  <si>
    <t>Maria das Graças de Aguiar Damasceno</t>
  </si>
  <si>
    <t>ANDREY LUCAS GOMES CARDOSO</t>
  </si>
  <si>
    <t>E.M. PLINIO RAMOS COELHO</t>
  </si>
  <si>
    <t>JAIRO SILVA OLIVEIRA</t>
  </si>
  <si>
    <t>ALESSANDRO DOS SANTOS CARDOSO</t>
  </si>
  <si>
    <t>BRUNA DE ASSIS GOMES</t>
  </si>
  <si>
    <t>Rua DOS ACAIZEIROS N. 2490 GILBERTO MESTRINHO MANAUS</t>
  </si>
  <si>
    <t>rua dos cruzeiros n 2490</t>
  </si>
  <si>
    <t>92 992343802, 993631139</t>
  </si>
  <si>
    <t>Maria das Graças Souza de Matos Seixas</t>
  </si>
  <si>
    <t>EMILY GEOVANA DA CRUZ DA SILVA</t>
  </si>
  <si>
    <t>E.M. PADRE JOAO D'VRIES</t>
  </si>
  <si>
    <t>ENSINO FUNDAMENTAL DE 1º AO 5º ANO</t>
  </si>
  <si>
    <t>5 ANO</t>
  </si>
  <si>
    <t>MARIA CLEONILDES FREITAS</t>
  </si>
  <si>
    <t>ANTONILDO DE LIMA SILVA</t>
  </si>
  <si>
    <t>JOICILANE DA CRUZ BRASIL</t>
  </si>
  <si>
    <t>Avenida CURIO N. 63 COL ANTONIO ALEIXO MANAUS</t>
  </si>
  <si>
    <t>92 994401499, 993259837</t>
  </si>
  <si>
    <t>Neiva Barros dos Santos</t>
  </si>
  <si>
    <t>DAVI LUCAS MORAES DE OLIVEIRA</t>
  </si>
  <si>
    <t>4 ANO</t>
  </si>
  <si>
    <t>MIREIA MAR DA SILVA</t>
  </si>
  <si>
    <t>ALLAN DAVID DE OLIVEIRA ASSUNCAO</t>
  </si>
  <si>
    <t>ALESSANDRA MORAES DA SILVA</t>
  </si>
  <si>
    <t>Rua TAMOATA N. 06 C2 JORGE TEIXEIRA III MANAUS</t>
  </si>
  <si>
    <t>92 981927210, 981583583</t>
  </si>
  <si>
    <t>YAN GABRIEL LIRA DOS SANTOS</t>
  </si>
  <si>
    <t>ANDREIA LIRA DOS SANTOS</t>
  </si>
  <si>
    <t>Rua RUA COPAIBA N. 07 JORGE TEIXEIRA II MANAUS</t>
  </si>
  <si>
    <t>92 991020377, 991731099</t>
  </si>
  <si>
    <t>Ana Karla Martins Gualberto</t>
  </si>
  <si>
    <t>EZEQUIEL ADAN SOARES DOS ANJOS PIMENTEL</t>
  </si>
  <si>
    <t>EZEQUIAS NEVES PIMENTEL</t>
  </si>
  <si>
    <t>LEANNE SOARES DOS ANJOS PIMENTEL</t>
  </si>
  <si>
    <t>Rua RUA FERNANDO CORTEZ N. 430 JORGE TEIXEIRA IV MANAUS</t>
  </si>
  <si>
    <t>92 994609992, 993510046</t>
  </si>
  <si>
    <t>ROBERT MIGUEL FREITAS DA SILVA</t>
  </si>
  <si>
    <t>E.M. LUCILENE GUIMARAES</t>
  </si>
  <si>
    <t>AIDA VASCONCELOS DO NASCIMENTO</t>
  </si>
  <si>
    <t>ROBERTO RIVELINO CAVALCANTE DA SILVA</t>
  </si>
  <si>
    <t>MAILI MAIARA GOMES FREITAS</t>
  </si>
  <si>
    <t>Rua JACARANDA N. 61 JORGE TEIXEIRA MANAUS</t>
  </si>
  <si>
    <t>92 994037217, 995194817</t>
  </si>
  <si>
    <t>KAYLA BIANCA TEIXEIRA FREIRE</t>
  </si>
  <si>
    <t>CANDIDO DA CUNHA FREIRE NETO</t>
  </si>
  <si>
    <t>REGINA TEIXEIRA FREIRE</t>
  </si>
  <si>
    <t>Rua RUA DAS BULGANVILE N. 38 JORGE TEIXEIRA I MANAUS</t>
  </si>
  <si>
    <t>92 993574436</t>
  </si>
  <si>
    <t>ISAAC DE OLIVEIRA DANTAS</t>
  </si>
  <si>
    <t>E.M. DOM JACSON DAMASCENO</t>
  </si>
  <si>
    <t>ANDREA DA COSTA SOUZA</t>
  </si>
  <si>
    <t>FRANCISCA VANILDA SANTOS DE OLIVEIRA</t>
  </si>
  <si>
    <t>Avenida AV ALARICO FURTADO N. 404 VAL PARAISO MANAUS</t>
  </si>
  <si>
    <t>92 983411818, 986158387</t>
  </si>
  <si>
    <t>Sheila Maria Magalhães de Andrade</t>
  </si>
  <si>
    <t>RELATÓRIO FINALIZADO</t>
  </si>
  <si>
    <t>ENZO HENRIQUE DE ARAUJO SALES</t>
  </si>
  <si>
    <t>E.M. ALVARO CESAR</t>
  </si>
  <si>
    <t>1 ANO</t>
  </si>
  <si>
    <t>LIDIANA NASCIMENTO CAMUCA</t>
  </si>
  <si>
    <t>LUIZ HENRIQUE SALES DA SILVA</t>
  </si>
  <si>
    <t>ARIANE DE ARAUJO DIAS</t>
  </si>
  <si>
    <t>Rua RUA PALMEIRA DO MIRITI N. 00 CASA DISTRITO INDUSTRIAL II MANAUS</t>
  </si>
  <si>
    <t>92 985140562</t>
  </si>
  <si>
    <t>Kezia Carvalho da Costa</t>
  </si>
  <si>
    <t>CARLOS DANIEL SANTOS DA DAS NEVES</t>
  </si>
  <si>
    <t>3 ANO</t>
  </si>
  <si>
    <t>DIEGO SOARES NEVES</t>
  </si>
  <si>
    <t>MARINA DA SILVA SANTOS</t>
  </si>
  <si>
    <t>Rua RUA SAO RAIMUNDO N. 49 JORGE TEIXEIRA MANAUS</t>
  </si>
  <si>
    <t>92 984920749, 985901669</t>
  </si>
  <si>
    <t>JULIANO BELEM CORREIA</t>
  </si>
  <si>
    <t>JACINTO MACHADO CORREIA</t>
  </si>
  <si>
    <t>ADRIANA SIMOES BELEM</t>
  </si>
  <si>
    <t>Rua CARLOS BRAGA N. 13 JORGE TEIXEIRA III MANAUS</t>
  </si>
  <si>
    <t>92 985827116, 993851842</t>
  </si>
  <si>
    <t>IHASMYN ELLOAH FARIAS DOS SANTOS</t>
  </si>
  <si>
    <t>IVON DA GLORIA DOS SANTOS</t>
  </si>
  <si>
    <t>EVA DE SOUZA FARIAS</t>
  </si>
  <si>
    <t>Rua ISIS N. 20 TANCREDO NEVES MANAUS</t>
  </si>
  <si>
    <t>92 993991680, 992891151</t>
  </si>
  <si>
    <t>CALEBE DE LIMA MEIRELES</t>
  </si>
  <si>
    <t>FERNANDO MACEDO DE MEIRELES</t>
  </si>
  <si>
    <t>MIRACELMA MENESES DE LIMA</t>
  </si>
  <si>
    <t>Rua ACUCENA D AGUA N. 149 GRANDE VITORIA MANAUS</t>
  </si>
  <si>
    <t>rua acucena d agua n 149 sao jose operario</t>
  </si>
  <si>
    <t>92 991333254, 991373337</t>
  </si>
  <si>
    <t>RAPHAELLY ALEXANDRE DE SOUZA</t>
  </si>
  <si>
    <t>E.M. VIOLETA DE MATTOS</t>
  </si>
  <si>
    <t>FABIOLA DE ARAUJO NORONHA</t>
  </si>
  <si>
    <t>MARCELO GOMES DE SOUZA</t>
  </si>
  <si>
    <t>RAQUEL ALMEIDA ALEXANDRE</t>
  </si>
  <si>
    <t>Rua DR MENANDRO TAPAJOS N. 19 COL ANTONIO ALEIXO MANAUS</t>
  </si>
  <si>
    <t>PROXIMO AO CAMPO</t>
  </si>
  <si>
    <t>92 984148021</t>
  </si>
  <si>
    <t>Rita Crisitina Barbosa Marinho</t>
  </si>
  <si>
    <t>ELLEN BEATRIZ JUSTINO DA SILVA</t>
  </si>
  <si>
    <t>CLEUTON MENDES DA SILVA</t>
  </si>
  <si>
    <t>ELENICE JUSTINO DA CUNHA</t>
  </si>
  <si>
    <t>Rua 05 DE MAIO N. 70 JORGE TEIXEIRA IV MANAUS</t>
  </si>
  <si>
    <t>92 993005713, 993175671</t>
  </si>
  <si>
    <t>ANA CLARA RIBEIRO RUFINO</t>
  </si>
  <si>
    <t>VIRGINIA PEREIRA DE OLIVEIRA</t>
  </si>
  <si>
    <t>ANDRE NASCIMENTO RUFINO</t>
  </si>
  <si>
    <t>NILDA RIBEIRO</t>
  </si>
  <si>
    <t>Rua RUA BURITI N. 69 COL ANTONIO ALEIXO MANAUS</t>
  </si>
  <si>
    <t>MERCADINHO</t>
  </si>
  <si>
    <t>92 992637141, 993683566</t>
  </si>
  <si>
    <t>JHONNIERIS NAZARETH DE LOS ANGELES BETANCOURT VILLEGAS</t>
  </si>
  <si>
    <t>IARA CRISTINA CRUZ DE SOUZA</t>
  </si>
  <si>
    <t>JHONNY UBEN BETSNCOURT CORRES</t>
  </si>
  <si>
    <t>YOLIS CAROL VILLEGAS CARVAJAL</t>
  </si>
  <si>
    <t>Rua RUA TAMBAQUI N. 101 JORGE TEIXEIRA III MANAUS</t>
  </si>
  <si>
    <t>92 992910085</t>
  </si>
  <si>
    <t>LARISSA MANUELLY OLIVEIRA BARBOSA</t>
  </si>
  <si>
    <t>FELIPE BARBOSA BEZERRA</t>
  </si>
  <si>
    <t>THALYNNE DE LIMA OLIVEIRA</t>
  </si>
  <si>
    <t>Rua RUA ORQUIDEA N. 32 CASA TANCREDO NEVES MANAUS</t>
  </si>
  <si>
    <t>92 993158977</t>
  </si>
  <si>
    <t>KAROLAY NICOLE ECHETO ECHETO</t>
  </si>
  <si>
    <t>SULY FERREIRA DA SILVA</t>
  </si>
  <si>
    <t>YOLIMAR ADRIANY ECHETO</t>
  </si>
  <si>
    <t>Rua NONATO N. 386 BAR DO FLAMENGO COL ANTONIO ALEIXO MANAUS</t>
  </si>
  <si>
    <t>92 981344091</t>
  </si>
  <si>
    <t>Edilane Monteiro Leite</t>
  </si>
  <si>
    <t>ARTHUR DAVI DA SILVA SANTOS</t>
  </si>
  <si>
    <t>ANTONIO HENRIQUE COUTINHO MARREIRA</t>
  </si>
  <si>
    <t>JHENNEFER PATRICIA PINTO DA SILVA</t>
  </si>
  <si>
    <t>Rua RUA N N. 260 AP BAIRRO NOVO MANAUS</t>
  </si>
  <si>
    <t>93 991068179</t>
  </si>
  <si>
    <t>ARLISON FRANCISCO DE BRITO FRANCA</t>
  </si>
  <si>
    <t>FRANCISCO DE ASSIS PEREIRA FRANCA</t>
  </si>
  <si>
    <t>KATIA CRISTINA BRANDAO DE BRITO</t>
  </si>
  <si>
    <t>Rua RUA TREZ DE SETEMBRO N. 05 Nº 55A COL ANTONIO ALEIXO MANAUS</t>
  </si>
  <si>
    <t>92 991278221, 991586599</t>
  </si>
  <si>
    <t>CARLOS EDUARDO VANIRES DA SILVA</t>
  </si>
  <si>
    <t>E.M. DANILO MATOS AREOSA</t>
  </si>
  <si>
    <t>QUETURA BEZERRA TRAJANO</t>
  </si>
  <si>
    <t>FRANCISCO ENEDINO GOMES DA SILVA</t>
  </si>
  <si>
    <t>DAIANE GOMES VANIRES</t>
  </si>
  <si>
    <t>Rua 19 DE JULHO N. 6489 NOVA VITORIA GILBERTO MESTRINHO MANAUS</t>
  </si>
  <si>
    <t>92 991660394, 993232763</t>
  </si>
  <si>
    <t>Miriam Maria da Conceição do Nascimento Quintela</t>
  </si>
  <si>
    <t>LUCAS ERIVAN MUNIZ FERNANDES</t>
  </si>
  <si>
    <t>E.M. HIRAN CAMINHA</t>
  </si>
  <si>
    <t>MARCIA SUELI OLIVEIRA DA COSTA</t>
  </si>
  <si>
    <t>ROSILENE PEIXOTO MUNIZ</t>
  </si>
  <si>
    <t>Rua DASTURMALINAS N. 097 PROXIMO LOJA RAQUEL FESHION JORGE TEIXEIRA MANAUS</t>
  </si>
  <si>
    <t>RUA DASTURMALINAS PROX.LOJA RAQUEL</t>
  </si>
  <si>
    <t>92 995267772, 993176764</t>
  </si>
  <si>
    <t>Larissa de Barros Batista</t>
  </si>
  <si>
    <t>STHEFANE DE SOUZA PACHECO</t>
  </si>
  <si>
    <t>MARCOS CIDY ROCHA PACHECO</t>
  </si>
  <si>
    <t>IDA GOMES DE SOUZA</t>
  </si>
  <si>
    <t>Rua SAO LUIS N. 13 COL ANTONIO ALEIXO MANAUS</t>
  </si>
  <si>
    <t>CAMPO</t>
  </si>
  <si>
    <t>92 991579831, 984642823</t>
  </si>
  <si>
    <t>ADRIEL DA SILVA E SILVA</t>
  </si>
  <si>
    <t>ESTER DOS SANTOS BATISTA</t>
  </si>
  <si>
    <t>ALDECI BRUCE DA SILVA</t>
  </si>
  <si>
    <t>VALCICLEA DA SILVA E SILVA</t>
  </si>
  <si>
    <t>Rua RUA LAURO CORONA N. 24 CJ JOAO PAULO II MANAUS</t>
  </si>
  <si>
    <t>92 993875527</t>
  </si>
  <si>
    <t>GUSTAVO CAVALCANTE SAID</t>
  </si>
  <si>
    <t>JESSICA CAVALCANTE SAID</t>
  </si>
  <si>
    <t>Rua RUA MIRANDA N. 97 TANCREDO NEVES MANAUS</t>
  </si>
  <si>
    <t>92 994419164, 999994720</t>
  </si>
  <si>
    <t>KLIVIA PRESTES ALMEIDA</t>
  </si>
  <si>
    <t>KAVENDHS DEAN DA SILVA ALMEIDA</t>
  </si>
  <si>
    <t>LAYNARA CRISTINA LEITE PRESTES</t>
  </si>
  <si>
    <t>Rua PAISANDU N. 227 CASA NOVA VITORIA MANAUS</t>
  </si>
  <si>
    <t>92 981688222, 993944633</t>
  </si>
  <si>
    <t>ELIAS EMANUEL SILVA MARINHO</t>
  </si>
  <si>
    <t>H</t>
  </si>
  <si>
    <t>GENIVALDO DA SILVA MARINHO</t>
  </si>
  <si>
    <t>ALESSANDRA SILVA DA CRUZ</t>
  </si>
  <si>
    <t>Rua FLORENTINO PEREIRA N. 33B COMUNIDADE BELA VISTA PURAQUEQUARA MANAUS</t>
  </si>
  <si>
    <t>92 993943695</t>
  </si>
  <si>
    <t>ELOAH FERREIRA RUFINO</t>
  </si>
  <si>
    <t>RENILDO GUSTAVO RUFINO</t>
  </si>
  <si>
    <t>PAULA DAIANE CORREA FERREIRA</t>
  </si>
  <si>
    <t>Rua RUA CUBIU N. 019 JORGE TEIXEIRA MANAUS</t>
  </si>
  <si>
    <t>92 985112379, 994373776</t>
  </si>
  <si>
    <t>MARIA ELOA FIRMINO DE OLIVEIRA</t>
  </si>
  <si>
    <t>RISOMAR LOPES SILVA</t>
  </si>
  <si>
    <t>MARA FIRMINO DE OLIVEIRA</t>
  </si>
  <si>
    <t>Rua RUA MAQUARE N. 52 VAL PARAISO JORGE TEIXEIRA MANAUS</t>
  </si>
  <si>
    <t>92 991788388, 994836305</t>
  </si>
  <si>
    <t>KALEBE JACOB HONORIO MOTA</t>
  </si>
  <si>
    <t>ANA NOELIA DIAS NATES</t>
  </si>
  <si>
    <t>TIMOTEO MARQUES MOTA</t>
  </si>
  <si>
    <t>VANESSA BATISTA HONORIO</t>
  </si>
  <si>
    <t>Rua BALEIA N. 14 JORGE TEIXEIRA MANAUS</t>
  </si>
  <si>
    <t>92 995257984, 992458748</t>
  </si>
  <si>
    <t>LUIZ FERNANDO COSTA PEREIRA</t>
  </si>
  <si>
    <t>ANDERLEY COSTA DA SILVA</t>
  </si>
  <si>
    <t>GILSON DA SILVA PEREIRA</t>
  </si>
  <si>
    <t>DANIELE GABRIELA SILVA COSTA</t>
  </si>
  <si>
    <t>Rua RUA ARATITUBA N. 43 TANCREDO NEVES MANAUS</t>
  </si>
  <si>
    <t>92 996029386, 991332458</t>
  </si>
  <si>
    <t>SABRINA SOUZA BARGAS</t>
  </si>
  <si>
    <t>LUIZA LEIDE LIMA DE SOUZA</t>
  </si>
  <si>
    <t>MARLON MATOS BARGAS</t>
  </si>
  <si>
    <t>SORAYA SOUZA DA SILVA</t>
  </si>
  <si>
    <t>Rua DAS CRAVINAS N. 09 JORGE TEIXEIRA MANAUS</t>
  </si>
  <si>
    <t>92 993386382</t>
  </si>
  <si>
    <t>ALICE VITORIA DA SILVA ALVES</t>
  </si>
  <si>
    <t>E.M. CLEONICE DE MENESES</t>
  </si>
  <si>
    <t>ROSANE DE SOUZA SA</t>
  </si>
  <si>
    <t>ANDRE DE LIMA ALVES</t>
  </si>
  <si>
    <t>RAFAELA CORREA DA SILVA</t>
  </si>
  <si>
    <t>Rua WALTER REIS N. 187 JOAO PAULO II MANAUS</t>
  </si>
  <si>
    <t>92 982644621</t>
  </si>
  <si>
    <t>MIKAELA NUNES LOPES</t>
  </si>
  <si>
    <t>MIGUEL MARTINS LOPES</t>
  </si>
  <si>
    <t>KARINA DA SILVA NUNES</t>
  </si>
  <si>
    <t>Rua GUANABARA N. 86 SAO JOSE 4 MANAUS</t>
  </si>
  <si>
    <t>92 993635985, 993406133</t>
  </si>
  <si>
    <t>RAMILLY VITORIA MACHADO MOREIRA</t>
  </si>
  <si>
    <t>MARIA DE NAZARE DE SOUZA RAMOS</t>
  </si>
  <si>
    <t>ROMULO DA COSTA MOREIRA</t>
  </si>
  <si>
    <t>MAYARA MACHADO DOS SANTOS</t>
  </si>
  <si>
    <t>Rua VISCONDE DE TABORAI N. 18 JORGE TEIXEIRA IV MANAUS</t>
  </si>
  <si>
    <t>RUA VISCONDE DE TABORAI</t>
  </si>
  <si>
    <t>92 993853772, 981507672</t>
  </si>
  <si>
    <t>YAN VICTOR ALMEIDA DOS SANTOS</t>
  </si>
  <si>
    <t>ELZENIRA ALMEIDA DOS SANTOS</t>
  </si>
  <si>
    <t>Rua 04 N. 641 PROXIMO AO CAMPO DOS GAVIOES JORGE TEIXEIRA IV MANAUS</t>
  </si>
  <si>
    <t>92 984279081</t>
  </si>
  <si>
    <t>ALESSANDRA DA SILVA PINHEIRO</t>
  </si>
  <si>
    <t>9 ANO</t>
  </si>
  <si>
    <t>ALESSANDRA SILVA DE OLIVEIRA</t>
  </si>
  <si>
    <t>EDUARDO DA SILVA PINHEIRO</t>
  </si>
  <si>
    <t>DAIANE OLIVEIRA DA SILVA</t>
  </si>
  <si>
    <t>Avenida AV ITAUBA N. 978 JORGE TEIXEIRA MANAUS</t>
  </si>
  <si>
    <t>92 996249073, 985836197</t>
  </si>
  <si>
    <t>EMANUELLE CRISTINA BASTOS DA SILVA</t>
  </si>
  <si>
    <t>LAUDICEIA MODESTO FERREIRA</t>
  </si>
  <si>
    <t>ERICA MELO BASTOS</t>
  </si>
  <si>
    <t>Rua PARA N. 178 GILBERTO MESTRINHO MANAUS</t>
  </si>
  <si>
    <t>92 981529983, 981437797</t>
  </si>
  <si>
    <t>ISIS KAMYLY SOARES CHAVES</t>
  </si>
  <si>
    <t>CMEI CACILDA PINTO LIMA</t>
  </si>
  <si>
    <t>GECILENE DE OLIVEIRA AGUIAR</t>
  </si>
  <si>
    <t>KELVIN DE SOUZA CHAVES</t>
  </si>
  <si>
    <t>JENNYFER SUELEN CASTRO SOARES</t>
  </si>
  <si>
    <t>Rua RUA PAPUCAIA N. 473 JORGE TEIXEIRA IV MANAUS</t>
  </si>
  <si>
    <t>92 996087164, 991532004</t>
  </si>
  <si>
    <t>Edvilson Soares da Silva</t>
  </si>
  <si>
    <t>RHADIJA DA CONCEICAO</t>
  </si>
  <si>
    <t>F</t>
  </si>
  <si>
    <t>SARA MARIA DA CONCEICAO</t>
  </si>
  <si>
    <t>Rua AVENIDA ITAUBA N. 1454 JORGE TEIXEIRA MANAUS</t>
  </si>
  <si>
    <t>92 991653864, 981305107</t>
  </si>
  <si>
    <t>ANTONIO GUILHERME DA ROCHA RIBEIRO</t>
  </si>
  <si>
    <t>GUILHERME SALES RIBEIRO</t>
  </si>
  <si>
    <t>VICTORIA KAROLINE DA ROCHA</t>
  </si>
  <si>
    <t>Rua NOVA JERUSALEM N. 095 LOT JORGE TEIXEIRA 1ª E 2ª ET MANAUS</t>
  </si>
  <si>
    <t>92 991810612</t>
  </si>
  <si>
    <t>JOAO HENRIQUE BATISTA BRAGA CARDOSO</t>
  </si>
  <si>
    <t>SIMONE GOMES NUNES PEREIRA</t>
  </si>
  <si>
    <t>DILSON BRAGA CARDOSO</t>
  </si>
  <si>
    <t>LARISSA DE SOUZA BATISTA</t>
  </si>
  <si>
    <t>Rua ALFAZEMA N. 05 JOAO PAULO II MANAUS</t>
  </si>
  <si>
    <t>92 993036455, 994479311</t>
  </si>
  <si>
    <t>MYLENA TICIANNE CORDOVIL NUNES</t>
  </si>
  <si>
    <t>DIOGO DA SILVA NUNES</t>
  </si>
  <si>
    <t>ALZENIRA BUENO CORDOVIL</t>
  </si>
  <si>
    <t>Rua RUA INGLATERRA N. 18 GILBERTO MESTRINHO MANAUS</t>
  </si>
  <si>
    <t>92 984452067, 984646913</t>
  </si>
  <si>
    <t>ADRIELY DE ELIAS ALBUQUERQUE</t>
  </si>
  <si>
    <t>ARNOLDO DOS SANTOS COSTA</t>
  </si>
  <si>
    <t>ANDRIA DE ELIAS ALBUQUERQUE</t>
  </si>
  <si>
    <t>Rua BECO BURITI N. 48 COL ANTONIO ALEIXO MANAUS</t>
  </si>
  <si>
    <t>92 988141958</t>
  </si>
  <si>
    <t>JHEMELLY DE SOUZA SERRAO</t>
  </si>
  <si>
    <t>JEFERSON SERRAO DE SOUZA</t>
  </si>
  <si>
    <t>LILIANE RODRIGUES DE SOUSA</t>
  </si>
  <si>
    <t>Rua RUA SANTA RITA N. 171 CASA DE ESQUINA COM SAO PEDRO-TARUMA MANAUS</t>
  </si>
  <si>
    <t>92 986142521</t>
  </si>
  <si>
    <t>DENISE MEDEIROS DOS SANTOS</t>
  </si>
  <si>
    <t>ADRIANA DA SILVA MACIEL</t>
  </si>
  <si>
    <t>DANILSON DOS SANTOS SILVA</t>
  </si>
  <si>
    <t>PATRICIA DE SOUZA MEDEIROS</t>
  </si>
  <si>
    <t>Rua RUA RIO AMAZONAS N. 14 SAO JOSE OPERARIO MANAUS</t>
  </si>
  <si>
    <t>92 996160217</t>
  </si>
  <si>
    <t>LETICIA SANTANA FIUZA</t>
  </si>
  <si>
    <t>DIONE PALMELO FIUZA</t>
  </si>
  <si>
    <t>JUCILENE XAVIER SANTANA</t>
  </si>
  <si>
    <t>Rua RUA 08 N. 25 C - 4 JORGE TEIXEIRA MANAUS</t>
  </si>
  <si>
    <t>92 991438120, 993758590</t>
  </si>
  <si>
    <t>BRENDA DANIELA OLIVEIRA CARDENES</t>
  </si>
  <si>
    <t>DANIEL DA SILVA CARDENES</t>
  </si>
  <si>
    <t>BIANCA TEIXEIRA DE OLIVEIRA</t>
  </si>
  <si>
    <t>Rua RUA PRIMEIRO DE JUNHO N. 117 FEIRA SAO JOSE OPERARIO MANAUS</t>
  </si>
  <si>
    <t>92 991189802</t>
  </si>
  <si>
    <t>ARTHUR NICOLAS BENTO MOTA</t>
  </si>
  <si>
    <t>ROSANGELA FERNANDES PESSOA</t>
  </si>
  <si>
    <t>ARCANJO AGMAR MOTA</t>
  </si>
  <si>
    <t>KATHEREEN BENTO DE VASCONCELOS</t>
  </si>
  <si>
    <t>Rua PALMEIRINHA N. 38 CASA JORGE TEIXEIRA MANAUS</t>
  </si>
  <si>
    <t>92 986050398, 985260471</t>
  </si>
  <si>
    <t>Clarissa Bianca de Oliveira Aquino</t>
  </si>
  <si>
    <t>LUNA DOS REIS CAMPOS</t>
  </si>
  <si>
    <t>1 PERIODO</t>
  </si>
  <si>
    <t>JACQUELINE DOS SANTOS NORONHA</t>
  </si>
  <si>
    <t>LUCAS CAMPOS DA SILVA</t>
  </si>
  <si>
    <t>CINTIA DOS REIS CAMPOS</t>
  </si>
  <si>
    <t>Rua RUA DO AREIAL N. 91 A TANCREDO NEVES MANAUS</t>
  </si>
  <si>
    <t>RUA DO AREIAL Nº91</t>
  </si>
  <si>
    <t>92 992269026</t>
  </si>
  <si>
    <t>DIOGO GUILHERME SOUZA SOUZA</t>
  </si>
  <si>
    <t>LUIS CARLOS LEMOS DA SILVA</t>
  </si>
  <si>
    <t>IDELFONSO PINHEIRO DE SOUZA</t>
  </si>
  <si>
    <t>FRANCISLANE CARBAJAL DE SOUZA</t>
  </si>
  <si>
    <t>Rua COBALTO N. 63 JORGE TEIXEIRA II MANAUS</t>
  </si>
  <si>
    <t>92 984656168, 994936499</t>
  </si>
  <si>
    <t>GABRIEL ELIAS MANZANO CHACON</t>
  </si>
  <si>
    <t>ROSIAN KATIUCIA LIMA BRANDAO</t>
  </si>
  <si>
    <t>JOSE GREGORIO MANZANO</t>
  </si>
  <si>
    <t>RUTH MARY CHACON ZABALA</t>
  </si>
  <si>
    <t>Rua COSME FERREIRA N. 12540 COL ANTONIO ALEIXO MANAUS</t>
  </si>
  <si>
    <t>92 984965046</t>
  </si>
  <si>
    <t>JOSE LUIZ OLIVEIRA FILHO</t>
  </si>
  <si>
    <t>MARLUCE DA SILVA RUFINO</t>
  </si>
  <si>
    <t>JOSE LUIZ DA SILVA OLIVEIRA</t>
  </si>
  <si>
    <t>MARIA CIRLANE DA SILVA MAIA</t>
  </si>
  <si>
    <t>Beco PEIXE AGULHA N. 15 JORGE TEIXEIRA MANAUS</t>
  </si>
  <si>
    <t>92 999499241</t>
  </si>
  <si>
    <t>JOSE PEDRO DE ALMEIDA NAZARE</t>
  </si>
  <si>
    <t>REGINA DIAS DA SILVA</t>
  </si>
  <si>
    <t>PATRICIA DE ALMEIDA NAZARE</t>
  </si>
  <si>
    <t>Rua AV BRIGADEIRO HILARIO GURJAO N. 908 JORGE TEIXEIRA MANAUS</t>
  </si>
  <si>
    <t>92 982566330</t>
  </si>
  <si>
    <t>LUAN GUILHERME BARBOSA DO NASCIMENTO</t>
  </si>
  <si>
    <t>RICARDO NOGUEIRA DO NASCIMENTO</t>
  </si>
  <si>
    <t>CELIA CRISTINA BARBOSA DO NASCIMENTO</t>
  </si>
  <si>
    <t>Rua DA MINA N. 39 JORGE TEIXEIRA MANAUS</t>
  </si>
  <si>
    <t>escola arhur engracio da silva</t>
  </si>
  <si>
    <t>92 992343852, 991252252</t>
  </si>
  <si>
    <t>GEANDRYA MARIA DA SILVA AGUIAR</t>
  </si>
  <si>
    <t>WANDERSON COELHO AGUIAR</t>
  </si>
  <si>
    <t>JEANE FARIAS DA SILVA</t>
  </si>
  <si>
    <t>Rua IRAQUE N. 277 TANCREDO NEVES MANAUS</t>
  </si>
  <si>
    <t>92 994357395, 994654306</t>
  </si>
  <si>
    <t>PAULO ARAUJO DA SILVA NETO</t>
  </si>
  <si>
    <t>SIMONE CERDEIRA LOPES</t>
  </si>
  <si>
    <t>PAULO ARAUJO DA SILVA JUNIOR</t>
  </si>
  <si>
    <t>ANA VIVIAN AMARAL BEZERRA</t>
  </si>
  <si>
    <t>Rua PIRARUCU N. 769 JOAO PAULO II MANAUS</t>
  </si>
  <si>
    <t>92 986141092</t>
  </si>
  <si>
    <t>DAVI LUIS PINHEIRO RODRIGUES</t>
  </si>
  <si>
    <t>SUELEN AGUIAR SOARES</t>
  </si>
  <si>
    <t>LUZINALDO DE LIMA RODRIGUES</t>
  </si>
  <si>
    <t>LUANA MINEIA NASCIMENTO PINHEIRO</t>
  </si>
  <si>
    <t>Rua RUA DAS PALMEIRAS N. 909 PROXIMO A ESCOLA RODERICK CASTELO B SAO JOSE 3 MANAUS</t>
  </si>
  <si>
    <t>92 999766999, 991826974</t>
  </si>
  <si>
    <t>ANA CRISTINA COLARES DE SOUZA</t>
  </si>
  <si>
    <t>KARLA ELEONORA GARCIA MONTE QUEIROZ</t>
  </si>
  <si>
    <t>MARCOS NOGUEIRA DE SOUZA</t>
  </si>
  <si>
    <t>WULLIANE CRISTINA GONCALVES COLARES</t>
  </si>
  <si>
    <t>Rua 02 N. 137 SAO LUCAS MANAUS</t>
  </si>
  <si>
    <t>92 992870826</t>
  </si>
  <si>
    <t>LUCIANE THAYANY MORENO DE SOUSA</t>
  </si>
  <si>
    <t>HOZILENE RABELO PIMENTEL</t>
  </si>
  <si>
    <t>VANEUDO GOMES DE SOUSA</t>
  </si>
  <si>
    <t>ELIANA DA SILVA MORENO</t>
  </si>
  <si>
    <t>Rua RUA MIRANDA N. 36 TANCREDO NEVES MANAUS</t>
  </si>
  <si>
    <t>92 992915612, 991234841</t>
  </si>
  <si>
    <t>ANTHONY LORENZO RODRIGUES DE ALMEIDA</t>
  </si>
  <si>
    <t>DANIEL TITO DE SOUZA PEREIRA</t>
  </si>
  <si>
    <t>CRUYFF SILVA DE ALMEIDA</t>
  </si>
  <si>
    <t>MARIA JOSE RODRIGUES DE OLIVEIRA</t>
  </si>
  <si>
    <t>Rua GUANINA N. 152 GILBERTO MESTRINHO MANAUS</t>
  </si>
  <si>
    <t>92 999071233, 999764113</t>
  </si>
  <si>
    <t>ANA KAROLYNA DOS SANTOS DA SILVA</t>
  </si>
  <si>
    <t>DARLEM MATOS TORRES</t>
  </si>
  <si>
    <t>FRANCISCO CHARLES DOS SANTOS SILVA</t>
  </si>
  <si>
    <t>KARLA SANTOS DA CONCEICAO</t>
  </si>
  <si>
    <t>Rua CAMELIAS N. 159 JORGE TEIXEIRA MANAUS</t>
  </si>
  <si>
    <t>92 991405602</t>
  </si>
  <si>
    <t>KAMILLA BEATRIZ DA COSTA SEVALHO</t>
  </si>
  <si>
    <t>LUCIOVANDO DOS SANTO SEVALHO</t>
  </si>
  <si>
    <t>JUCILANY FROTA DA COSTA</t>
  </si>
  <si>
    <t>Rua RIO DAS PEDRAS N. 102 TANCREDO NEVES MANAUS</t>
  </si>
  <si>
    <t>92 988493778, 993962718</t>
  </si>
  <si>
    <t>JACKSON MANOEL DE OLIVEIRA ALVES</t>
  </si>
  <si>
    <t>I</t>
  </si>
  <si>
    <t>MARIA CREUZIOMAR BATISTA CARDOSO</t>
  </si>
  <si>
    <t>JOELSON DE OLIVEIRA ALVES</t>
  </si>
  <si>
    <t>CARLA DE OLIVEIRA BEZERRA</t>
  </si>
  <si>
    <t>Rua LETICIA N. 151A GILBERTO MESTRINHO MANAUS</t>
  </si>
  <si>
    <t>92 994469330, 992910538</t>
  </si>
  <si>
    <t>MARIA HELOISA SILVA DE ALMEIDA</t>
  </si>
  <si>
    <t>HIAGO SANTOS DE ALMEIDA</t>
  </si>
  <si>
    <t>NAYRA DA SILVA E SILVA</t>
  </si>
  <si>
    <t>Rua RUA MALVA VERDE N. 15c TANCREDO NEVES MANAUS</t>
  </si>
  <si>
    <t>92 999840533</t>
  </si>
  <si>
    <t>EVERTON GUILHERME NUNES VALENTE</t>
  </si>
  <si>
    <t>SOLIENE QUEIROZ DE SOUSA</t>
  </si>
  <si>
    <t>VIVIANE NUNES VALENTE</t>
  </si>
  <si>
    <t>Rua RUA DAS ANGELICAS N. 09 JORGE TEIXEIRA I MANAUS</t>
  </si>
  <si>
    <t>92 995312378, 992472843</t>
  </si>
  <si>
    <t>CHRISTOPHER HUGO MACHADO VIANA</t>
  </si>
  <si>
    <t>G</t>
  </si>
  <si>
    <t>ABRAAO CORREIA VIANA</t>
  </si>
  <si>
    <t>TAYSSA MACHADO DO CARMO</t>
  </si>
  <si>
    <t>Rua RUA DAS SUCUUBAS N. 18 SAO JOSE OPERARIO MANAUS</t>
  </si>
  <si>
    <t>92 994757924</t>
  </si>
  <si>
    <t>LETICIA KARINE SILVA E SILVA</t>
  </si>
  <si>
    <t>PATRICIA SILVA E SILVA</t>
  </si>
  <si>
    <t>Beco BURITI N. 26 COL ANTONIO ALEIXO MANAUS</t>
  </si>
  <si>
    <t>LADEIRA</t>
  </si>
  <si>
    <t>92 993410335, 984492190</t>
  </si>
  <si>
    <t>AYLLA EMANUELLY MIRANDA PAES</t>
  </si>
  <si>
    <t>ROBERTA FREITAS DE SOUZA</t>
  </si>
  <si>
    <t>ALCIR DE SOUZA PAES</t>
  </si>
  <si>
    <t>JESSICA HELENA MIRANDA CRUS</t>
  </si>
  <si>
    <t>Rua BEIRA RIO N. 166 JORGE TEIXEIRA IV MANAUS</t>
  </si>
  <si>
    <t>92 994138296, 984897170</t>
  </si>
  <si>
    <t>PIETRO SILVA DA CONCEICAO</t>
  </si>
  <si>
    <t>E.M. RUBEM SILVA PEIXOTO</t>
  </si>
  <si>
    <t>MARCIO FROTA DE ARAUJO</t>
  </si>
  <si>
    <t>PABLO COSTA DA CONCEICAO</t>
  </si>
  <si>
    <t>MARIA SIMONE ARAUJO SILVA</t>
  </si>
  <si>
    <t>Rua RUA JACKSON CABRAL N. 306 CASA B JORGE TEIXEIRA IV MANAUS</t>
  </si>
  <si>
    <t>92 986098328, 991351144</t>
  </si>
  <si>
    <t>BENJAMIM VALCACIO BARBOSA DE PAULA</t>
  </si>
  <si>
    <t>BRUNO CAMPELO DE PAULA</t>
  </si>
  <si>
    <t>ERICA VALCACIO BARBOSA DE PAULA</t>
  </si>
  <si>
    <t>Rua BARRA DE GUARAIBA N. 144 TANCREDO NEVES MANAUS</t>
  </si>
  <si>
    <t>92 995331631, 994751387</t>
  </si>
  <si>
    <t>ICARO YAN DA SILVA MELO</t>
  </si>
  <si>
    <t>ALEXSANDRO MELO DE SOUZA</t>
  </si>
  <si>
    <t>DAYANE MARQUES DA SILVA</t>
  </si>
  <si>
    <t>Rua MANAUS N. 40 TANCREDO NEVES MANAUS</t>
  </si>
  <si>
    <t>92 991771275</t>
  </si>
  <si>
    <t>SOPHIA REBECA DA CRUZ BARBOSA</t>
  </si>
  <si>
    <t>SUELI MARINHO FERREIRA</t>
  </si>
  <si>
    <t>JHONNSON DA SILVA BARBOSA</t>
  </si>
  <si>
    <t>TALITA SANTIAGO DA CRUZ</t>
  </si>
  <si>
    <t>Rua RIO TAPAJOS N. 11 SAO JOSE OPERARIO MANAUS</t>
  </si>
  <si>
    <t>92 986037055, 984407445</t>
  </si>
  <si>
    <t>WESLLEY DARLEY ANDRADE CABRAL</t>
  </si>
  <si>
    <t>JANE BATISTA PANTOJA NUNES</t>
  </si>
  <si>
    <t>JOSE ALBERTO DE OLIVEIRA CABRAL FILHO</t>
  </si>
  <si>
    <t>KETLEN ANDRADE DA SILVA</t>
  </si>
  <si>
    <t>Rua RUA RIO NEGRO N. 30 QD 53 SAO JOSE 3 MANAUS</t>
  </si>
  <si>
    <t>92 994296511, 993438755</t>
  </si>
  <si>
    <t>JOAO VITOR REIS DA SILVA</t>
  </si>
  <si>
    <t>FABIANO RIBEIRO DA SILVA</t>
  </si>
  <si>
    <t>ROSELY DE SOUZA REIS DA SILVA</t>
  </si>
  <si>
    <t>Rua LEOPOLDO BAIMA N. 252 JORGE TEIXEIRA IV MANAUS</t>
  </si>
  <si>
    <t>92 992547106, 991200336</t>
  </si>
  <si>
    <t>GABRIEL DOS SANTOS BENTES</t>
  </si>
  <si>
    <t>MARGARETH SOARES MUNIZ</t>
  </si>
  <si>
    <t>DARCY MARQUES BENTES NETO</t>
  </si>
  <si>
    <t>RAFAELA DOS SANTOS BARBOSA</t>
  </si>
  <si>
    <t>Rua RUA LETICIA N. 273 CAIXA D-AGUA GILBERTO MESTRINHO MANAUS</t>
  </si>
  <si>
    <t>92 984266385</t>
  </si>
  <si>
    <t>PEDRO IAGO DOS SANTOS BASTOS</t>
  </si>
  <si>
    <t>ARACELY NEVES MACIEL</t>
  </si>
  <si>
    <t>PEDRO NOGUEIRA BSTOS</t>
  </si>
  <si>
    <t>MERY SANDRA BATISTA DOS SANTOS</t>
  </si>
  <si>
    <t>Rua BECO BELEM N. 45 NOVA VITORIA MANAUS</t>
  </si>
  <si>
    <t>escola arthu engracio da silva</t>
  </si>
  <si>
    <t>92 985273635, 991088530</t>
  </si>
  <si>
    <t>YAGO MORAES DIAS</t>
  </si>
  <si>
    <t>LUIZETE FERREIRA DA SILVA</t>
  </si>
  <si>
    <t>JOSE LEONIDAS DA SILVA DIAS</t>
  </si>
  <si>
    <t>LERLIANE MORAES APORCINO</t>
  </si>
  <si>
    <t>Rua SALVA BECO DA PAZ N. 126 JORGE TEIXEIRA IV MANAUS</t>
  </si>
  <si>
    <t>92 994063777</t>
  </si>
  <si>
    <t>ANA CLARA DE ARAUJO LIMA</t>
  </si>
  <si>
    <t>1 FASE</t>
  </si>
  <si>
    <t>MONIQUE CARDOSO SAUNIER</t>
  </si>
  <si>
    <t>NELSIONE LIMA DOS SANTOS</t>
  </si>
  <si>
    <t>STEPHANIE JEOVANA SILVA DE ARAUJO</t>
  </si>
  <si>
    <t>Rua RUA JULIO DAMIAO N. 100 CASA COM BELA VISTA MANAUS</t>
  </si>
  <si>
    <t>92 992569995, 993609806</t>
  </si>
  <si>
    <t>ANDREA SOFY CORREA DA CRUZ</t>
  </si>
  <si>
    <t>GIDEL VIEIRA DA CRUZ</t>
  </si>
  <si>
    <t>KEICY NATHIELY REPOLHO CORREA</t>
  </si>
  <si>
    <t>Rua TRES PODERES N. 151 GILBERTO MESTRINHO MANAUS</t>
  </si>
  <si>
    <t>92 993936888, 981278644</t>
  </si>
  <si>
    <t>MATHEUS DE SA FREITAS</t>
  </si>
  <si>
    <t>ELISSANDRO LEMOS DE FREITAS</t>
  </si>
  <si>
    <t>PATRICIA GOMES DE SA</t>
  </si>
  <si>
    <t>Beco DAS FLORES N. 41 COL ANTONIO ALEIXO MANAUS</t>
  </si>
  <si>
    <t>Beco das Flores,41,proximo a distribuidora Baré</t>
  </si>
  <si>
    <t>92 994442816</t>
  </si>
  <si>
    <t>LUIZ OTAVIO RIBEIRO LIMA</t>
  </si>
  <si>
    <t>NAO DECLARADO</t>
  </si>
  <si>
    <t>PRISCILA RIBEIRO LIMA</t>
  </si>
  <si>
    <t>Travessa 08 N. 53 SAO JOSE 3 MANAUS</t>
  </si>
  <si>
    <t>92 993291813, 993605765</t>
  </si>
  <si>
    <t>HEITOR KEMUEL BRANDAO BRITO</t>
  </si>
  <si>
    <t>HORTENCIO DA COSTA BRITO</t>
  </si>
  <si>
    <t>DANIELE DA COSTA BRANDAO</t>
  </si>
  <si>
    <t>Rua RUA FRANSCISCO DE ASSIS DE OLIVEIRA N. 16 ESQ COM RUA CRUZEIRO SAO JOSE OPERARIO MANAUS</t>
  </si>
  <si>
    <t>92 991031598, 992931797</t>
  </si>
  <si>
    <t>SALMO DAVI DOS SANTOS SIQUEIRA</t>
  </si>
  <si>
    <t>THAMELA MARIZA MENEZES OLIVEIRA</t>
  </si>
  <si>
    <t>DAVI SIQUEIRA DE SOUZA</t>
  </si>
  <si>
    <t>VANEZA SOUZA DOS SANTOS</t>
  </si>
  <si>
    <t>Beco DA PRATA N. 38 JORGE TEIXEIRA MANAUS</t>
  </si>
  <si>
    <t>92 986375654, 985549686</t>
  </si>
  <si>
    <t>VINICIUS BORBA FRANCO</t>
  </si>
  <si>
    <t>DILAILA ARGUELHO SENA</t>
  </si>
  <si>
    <t>MAREUDO FRANCO</t>
  </si>
  <si>
    <t>ELIENE DA SILVA BORBA</t>
  </si>
  <si>
    <t>Beco BECO TRAIRA N. 17 JORGE TEIXEIRA MANAUS</t>
  </si>
  <si>
    <t>92 996075843, 984821126</t>
  </si>
  <si>
    <t>ELOIZA SOPHIA NASCIMENTO DE SOUZA</t>
  </si>
  <si>
    <t>VALDIR MANUARES DE SOUZA</t>
  </si>
  <si>
    <t>ELANE MOREIRA DO NASCIMENTO</t>
  </si>
  <si>
    <t>Rua DAS PALMACIAS N. 12 PROXIMO DISTRIBUIDORA DE GAS MARCOS JORGE TEIXEIRA I MANAUS</t>
  </si>
  <si>
    <t>92 93332911, 91540277</t>
  </si>
  <si>
    <t>ERICK EMANUEL DA SILVA SANTOS</t>
  </si>
  <si>
    <t>CARLOS ALBERTO DOS SANTOS JUNIOR</t>
  </si>
  <si>
    <t>SIBELY RAFAELLY SANTOS SILVA</t>
  </si>
  <si>
    <t>Rua RUA DAS MANGABEIRAS N. 860 GRANDE VITORIA MANAUS</t>
  </si>
  <si>
    <t>92 993702463</t>
  </si>
  <si>
    <t>ANDREZA KAROLINE RODRIGUES DE CASTRO</t>
  </si>
  <si>
    <t>LEA MEIRE DE ARAUJO CAMARA DA SILVA</t>
  </si>
  <si>
    <t>KAROLINE RODRIGUES DE CASTRO</t>
  </si>
  <si>
    <t>Rua RUA TABOSA N. 127 SAO JOSE OPERARIO MANAUS</t>
  </si>
  <si>
    <t>92 994663985, 993390442</t>
  </si>
  <si>
    <t>NATHAN ASAFY MUNIZ PEGOS</t>
  </si>
  <si>
    <t>RAINE MUNIZ PEGOS</t>
  </si>
  <si>
    <t>Rua NASCENTE DO SOL N. 155 INV RAIO DE SOL MANAUS</t>
  </si>
  <si>
    <t>92 984301298, 985888313</t>
  </si>
  <si>
    <t>WANDRIA RAYSSA DA CRUZ DA SILVA</t>
  </si>
  <si>
    <t>WILLYS BRITO DA SILVA</t>
  </si>
  <si>
    <t>JOZELMA ALVES DA CRUZ</t>
  </si>
  <si>
    <t>Rua CRISTAIS PAULISTA N. 52A KITINETES TANCREDO NEVES MANAUS</t>
  </si>
  <si>
    <t>92 995375735, 991937404</t>
  </si>
  <si>
    <t>LUANA PIMENTEL GOMES DE AZEVEDO</t>
  </si>
  <si>
    <t>ELZILENE BATISTA NASCIMENTO</t>
  </si>
  <si>
    <t>MANOEL GOMES DE AZEVEDO</t>
  </si>
  <si>
    <t>LIDIANE PIMENTEL DA SILVA</t>
  </si>
  <si>
    <t>Rua RUA FLORESTA DOS GUARAS N. 80 GILBERTO MESTRINHO MANAUS</t>
  </si>
  <si>
    <t>92 985186548, 985800383</t>
  </si>
  <si>
    <t>AGATA VITORIA DA SILVA NASCIMENTO</t>
  </si>
  <si>
    <t>SOLANGE PAULA DA SILVA</t>
  </si>
  <si>
    <t>ANTONIO DA SILVA NASCIMENTO</t>
  </si>
  <si>
    <t>ANA MARIA MONTEIRO DA SILVA</t>
  </si>
  <si>
    <t>Rua RUA MASTRUZ N. 53 JORGE TEIXEIRA MANAUS</t>
  </si>
  <si>
    <t>92 993404519, 991944329</t>
  </si>
  <si>
    <t>MARIA CECILIA DE ALBUQUERQUE ARAUJO</t>
  </si>
  <si>
    <t>RAQUEL CARDOSO MEDEIROS</t>
  </si>
  <si>
    <t>JOSAFA DE ARAUJO VIEIRA</t>
  </si>
  <si>
    <t>FERNANDA DE ALBUQUERQUE RAMOS</t>
  </si>
  <si>
    <t>Rua RUA SENECA N. 82 PROX A IGREJA ADVENTISTA BAIRRO NOVO MANAUS</t>
  </si>
  <si>
    <t>92 995318834, 991193034</t>
  </si>
  <si>
    <t>SAMYLA MAYRA VASCONCELOS PASSOS</t>
  </si>
  <si>
    <t>RAURISON VASCONCELOS DE FIGUEIREDO</t>
  </si>
  <si>
    <t>LUCIANA PEREIRA PASSOS</t>
  </si>
  <si>
    <t>Rua RUA RUBELITA N. 336 BAIRRO NOVA FLORESTA CJ NOVA FLORESTA-TANC NEVES MANAUS</t>
  </si>
  <si>
    <t>92 984313229</t>
  </si>
  <si>
    <t>SORAIA OLIVEIRA DE MENEZES</t>
  </si>
  <si>
    <t>RONILDO LIMA DE MENEZES</t>
  </si>
  <si>
    <t>FABIANA SILVA DE OLIVEIRA</t>
  </si>
  <si>
    <t>Rua CENTRAL N. 139 COL ANTONIO ALEIXO MANAUS</t>
  </si>
  <si>
    <t>92 982551301, 981700617</t>
  </si>
  <si>
    <t>MIGUEL ANGELO NUNES OLIVEIRA</t>
  </si>
  <si>
    <t>ADRIANA DA SILVA SOARES DE OLIVEIRA</t>
  </si>
  <si>
    <t>JACKSON DIAS DE OLIVEIRA</t>
  </si>
  <si>
    <t>JOYCE LEITE NUNES</t>
  </si>
  <si>
    <t>Rua RUA 1 CASA 100 N. 100 CJ SAO LUCAS-TANCREDO NEVES MANAUS</t>
  </si>
  <si>
    <t>92 988391096</t>
  </si>
  <si>
    <t>MILENA LIMA DE SOUZA</t>
  </si>
  <si>
    <t>ISRAEL FERREIRA DE SOUZA</t>
  </si>
  <si>
    <t>MEIRE LIMA DA CONCEICAO</t>
  </si>
  <si>
    <t>Rua LONDRES N. 1109 GRANDE VITORIA MANAUS</t>
  </si>
  <si>
    <t>92 992429990, 984373855</t>
  </si>
  <si>
    <t>MARCOS VINICIUS MIRANDA DE SOUZA</t>
  </si>
  <si>
    <t>MARCONDES LIMA DE SOUZA</t>
  </si>
  <si>
    <t>ANA MARIA DA SILVA MIRANDA</t>
  </si>
  <si>
    <t>Rua CARLOS BRAGA N. 190 JORGE TEIXEIRA III MANAUS</t>
  </si>
  <si>
    <t>92 994336595, 992015808</t>
  </si>
  <si>
    <t>CARLOS EDUARDO RIBEIRO NOGUEIRA</t>
  </si>
  <si>
    <t>KAMILA OLIVEIRA DA SILVA</t>
  </si>
  <si>
    <t>MAYK DUARTE NOGUEIRA</t>
  </si>
  <si>
    <t>ELIMARA RIBEIRO MONTEIRO</t>
  </si>
  <si>
    <t>Rua PALMACIAS N. 43 RUA DAS PALMACIAS43 JORGE TEIXEIRA MANAUS</t>
  </si>
  <si>
    <t>92 991847957</t>
  </si>
  <si>
    <t>EVERALDO PEREIRA FERREIRA JUNIOR</t>
  </si>
  <si>
    <t>EVERALDO PEREIRA FERREIRA</t>
  </si>
  <si>
    <t>VALDENICE RODRIGUES DE SOUZA</t>
  </si>
  <si>
    <t>Rua 04 N. 14 JORGE TEIXEIRA IV MANAUS</t>
  </si>
  <si>
    <t>92 994035096</t>
  </si>
  <si>
    <t>HELOISY ELOI DANTAS</t>
  </si>
  <si>
    <t>ADEMIR COLARES DANTAS</t>
  </si>
  <si>
    <t>SIRLENE ELOI DOS SANTOS</t>
  </si>
  <si>
    <t>Rua DIANA N. 14 TANCREDO NEVES MANAUS</t>
  </si>
  <si>
    <t>92 988370923, 994544182</t>
  </si>
  <si>
    <t>MARIA YASMIN CARVALHO RIBEIRO</t>
  </si>
  <si>
    <t>ROBERTO FERREIRA DE CARVALHO</t>
  </si>
  <si>
    <t>TEREZINHA DIAS RIBEIRO</t>
  </si>
  <si>
    <t>Rua RUA-ROUXINOL N. 571 CIDADE DE DEUS MANAUS</t>
  </si>
  <si>
    <t>RUA ROUXINOL Nº571</t>
  </si>
  <si>
    <t>92 994713703</t>
  </si>
  <si>
    <t>GABRIEL DE SOUSA MACEDO</t>
  </si>
  <si>
    <t>ALDINEY GOMES MACEDO</t>
  </si>
  <si>
    <t>MARIA MADALENA ALVES DE SOUZA</t>
  </si>
  <si>
    <t>Rua RUA AGRESTINA N. 128 CASA GILBERTO MESTRINHO MANAUS</t>
  </si>
  <si>
    <t>92 982829245</t>
  </si>
  <si>
    <t>VISITA DOMICILIAR</t>
  </si>
  <si>
    <t>ARTHUR DAVI DOS REIS FRAZAO</t>
  </si>
  <si>
    <t>FERNANDA DOS REIS FRAZAO</t>
  </si>
  <si>
    <t>Rua MANAUS N. 161 TANCREDO NEVES MANAUS</t>
  </si>
  <si>
    <t>92 994163571, 988079105</t>
  </si>
  <si>
    <t>ANGELO GABRIEL DOS SANTOS CASTRO</t>
  </si>
  <si>
    <t>FABIO NUNES CASTRO</t>
  </si>
  <si>
    <t>MAURA DOS SANTOS CASTRO</t>
  </si>
  <si>
    <t>Rua PESCADA N. 04A JORGE TEIXEIRA MANAUS</t>
  </si>
  <si>
    <t>92 993819321, 992633721</t>
  </si>
  <si>
    <t>ANDRIA MOTA BATISTA</t>
  </si>
  <si>
    <t>ALAERCIO REIS BATISTA</t>
  </si>
  <si>
    <t>ALCIMARA DA CONCEICAO MOTA</t>
  </si>
  <si>
    <t>Rua MALVARISCO N. 239 JOAO PAULO II JORGE TEIXEIRA MANAUS</t>
  </si>
  <si>
    <t>92 993942837</t>
  </si>
  <si>
    <t>JULIO DOS SANTOS GOMES</t>
  </si>
  <si>
    <t>JOEL GOMES SALGADO</t>
  </si>
  <si>
    <t>LAUDILEIA DOS SANTOS ARAUJO</t>
  </si>
  <si>
    <t>Rua RUA PRIMAVERA N. 162 PRIMAVERA NOVA VITORIA MANAUS</t>
  </si>
  <si>
    <t>92 993626111</t>
  </si>
  <si>
    <t>MIRELLA SILVA DA SILVA</t>
  </si>
  <si>
    <t>HAIDA ARAGAO DE CARVALHO</t>
  </si>
  <si>
    <t>MARCOS GABRIEL DA SILVA</t>
  </si>
  <si>
    <t>MILANE LIMA DA SILVA</t>
  </si>
  <si>
    <t>Travessa CORDEIRO N. 839 ZUMBI DOS PALMARES MANAUS</t>
  </si>
  <si>
    <t>92 985946426, 986454944</t>
  </si>
  <si>
    <t>BEATRIZ PAIVA RODRIGUES</t>
  </si>
  <si>
    <t>GEOVANE BARBOSA RODRIGUES</t>
  </si>
  <si>
    <t>BRISLLEN ROBERTA BAIMA ULISSES PAIVA</t>
  </si>
  <si>
    <t>Rua PEIXE AGULHA N. 339 JORGE TEIXEIRA MANAUS</t>
  </si>
  <si>
    <t>92 985323155, 985638694</t>
  </si>
  <si>
    <t>KAIO BATISTA FREIRE</t>
  </si>
  <si>
    <t>ALAIR RODRIGUES FREIRE</t>
  </si>
  <si>
    <t>ANDREA BATISTA BATISTA</t>
  </si>
  <si>
    <t>Rua RUA ARAUNA N. 404 LAGO AZUL MANAUS</t>
  </si>
  <si>
    <t>92 988428012, 985252423</t>
  </si>
  <si>
    <t>ROBERT WILLER DE OLIVEIRA LIMA</t>
  </si>
  <si>
    <t>RONALD BARBOSA LIMA</t>
  </si>
  <si>
    <t>KETLEM FREITAS DE OLIVEIRA</t>
  </si>
  <si>
    <t>Rua ARATITUBA N. 35 TANCREDO NEVES MANAUS</t>
  </si>
  <si>
    <t>92 993840049, 993265817</t>
  </si>
  <si>
    <t>FERNANDA BRAGA DA SILVA</t>
  </si>
  <si>
    <t>LIANE MAXIMINO NAVARRO</t>
  </si>
  <si>
    <t>MARLISON MORAIS DA SILVA</t>
  </si>
  <si>
    <t>FABIANE AROUCHE BRAGA</t>
  </si>
  <si>
    <t>Rua SUICA N. 613 GILBERTO MESTRINHO MANAUS</t>
  </si>
  <si>
    <t>RUA SUIÇA N 613 GILBERTO MESTRINHO</t>
  </si>
  <si>
    <t>92 996133178</t>
  </si>
  <si>
    <t>LUAN MIGUEL DIAS UCHOA</t>
  </si>
  <si>
    <t>ALMIR LUCAS UCHOA CABRAL</t>
  </si>
  <si>
    <t>ALEKSANDRA DIAS LIMA</t>
  </si>
  <si>
    <t>Rua BELEM N. 168 INV NOVA CONQUISTA-TANC NEVES MANAUS</t>
  </si>
  <si>
    <t>92 991183123, 984608411</t>
  </si>
  <si>
    <t>ISABELLY DOS REIS VIDAL</t>
  </si>
  <si>
    <t>DANIELLE CRISTINA DOS REIS FRAZAO</t>
  </si>
  <si>
    <t>Rua RUA PINHEIRO N. 109 GRANDE VITORIA MANAUS</t>
  </si>
  <si>
    <t>92 992500804, 994830665</t>
  </si>
  <si>
    <t>VICTOR GABRIEL SILVA FERREIRA</t>
  </si>
  <si>
    <t>E.M. LILI BENCHIMOL</t>
  </si>
  <si>
    <t>GERLANE CARIOCA PEREIRA</t>
  </si>
  <si>
    <t>JAASIEL TELES FERREIRA</t>
  </si>
  <si>
    <t>JAQUELINE COSTA DA SILVA</t>
  </si>
  <si>
    <t>Rua RUA NOVA N. 32 COL ANTONIO ALEIXO MANAUS</t>
  </si>
  <si>
    <t>92 984204576</t>
  </si>
  <si>
    <t>CRISTIANO SOUZA PINHEIRO</t>
  </si>
  <si>
    <t>EMANUELLE AUZINDA FERREIRA FERNANDES</t>
  </si>
  <si>
    <t>ALZEMIR PAZ PINHEIRO</t>
  </si>
  <si>
    <t>CAMILA ALMEIDA DE SOUZA</t>
  </si>
  <si>
    <t>Rua TV HARMONIA N. 50 CASA PETROPOLIS MANAUS</t>
  </si>
  <si>
    <t>92 985610979</t>
  </si>
  <si>
    <t>DANILO DA SILVA LOPES</t>
  </si>
  <si>
    <t>CIME JOSEFINA ROSA MATTOS</t>
  </si>
  <si>
    <t>NELINHO GOMES DE SOUZA</t>
  </si>
  <si>
    <t>DARLISON SERRAO LOPES</t>
  </si>
  <si>
    <t>MICHELLI CASTRO DA SILVA</t>
  </si>
  <si>
    <t>Rua GUAPEVA N. 1028 JORGE TEIXEIRA MANAUS</t>
  </si>
  <si>
    <t>92 994689937, 993308461</t>
  </si>
  <si>
    <t>KESIA SERRAO DOS SANTOS</t>
  </si>
  <si>
    <t>CESAR CABRAL RAMALHO</t>
  </si>
  <si>
    <t>KELLEM PRISCILA SERRAO DOS SANTOS</t>
  </si>
  <si>
    <t>Rua JATIMANA N. 53 NOVO REINO MANAUS</t>
  </si>
  <si>
    <t>92 995073419, 993233230</t>
  </si>
  <si>
    <t>RAPHAEL RICHARDS DE OLIVEIRA CARNEIRO</t>
  </si>
  <si>
    <t>ROBSON SOARES CARNEIRO</t>
  </si>
  <si>
    <t>LIDIANE SOUZA DE OLIVEIRA</t>
  </si>
  <si>
    <t>Rua ANTONIO RIBEIRO N. 05 PETROPOLIS MANAUS</t>
  </si>
  <si>
    <t>92 986225586</t>
  </si>
  <si>
    <t>DARLAN DA SILVA LOPES</t>
  </si>
  <si>
    <t>Rua GUAPEVA N. 1028 JORGE TEIXEIRA IV MANAUS</t>
  </si>
  <si>
    <t>92 994689937, 993308161</t>
  </si>
  <si>
    <t>LAURA ISIS CARVALHO DE OLIVEIRA</t>
  </si>
  <si>
    <t>ISAAC CORREA DE OLIVEIRA</t>
  </si>
  <si>
    <t>MERIAN CARVALHO DE ASSIS</t>
  </si>
  <si>
    <t>Rua ALGITA N. 36 TANCREDO NEVES MANAUS</t>
  </si>
  <si>
    <t>RUA ALGITA B. TANCREDO NEVES</t>
  </si>
  <si>
    <t>92 981356797</t>
  </si>
  <si>
    <t>STEPHANIE GABRIELLE COSTA DOS SANTOS</t>
  </si>
  <si>
    <t>EDVANIA PEREIRA MARINHO</t>
  </si>
  <si>
    <t>ALAN DIEGO FERREIRA DOS SANTOS</t>
  </si>
  <si>
    <t>ERICA COSTA DA SILVA</t>
  </si>
  <si>
    <t>Rua RUA MALVARISCO N. 274 JOAO PAULO II MANAUS</t>
  </si>
  <si>
    <t>92 982654050, 985973691</t>
  </si>
  <si>
    <t>HENRIQUE DE MATOS FERREIRA</t>
  </si>
  <si>
    <t>JESSE NOBRE FERREIRA</t>
  </si>
  <si>
    <t>JAQUELINE SILVA DE MATOS</t>
  </si>
  <si>
    <t>Beco DA AMIZADE N. 1090 GILBERTO MESTRINHO MANAUS</t>
  </si>
  <si>
    <t>RUA DA AMIZADE N 1090 GILBERTO MESTRINHO</t>
  </si>
  <si>
    <t>92 985995397, 985621980</t>
  </si>
  <si>
    <t>MARIA ELOA DIAS MENDES</t>
  </si>
  <si>
    <t>MARCOS RABELO MENDES</t>
  </si>
  <si>
    <t>AQUICIELE DIAS MENDES</t>
  </si>
  <si>
    <t>Rua RUA PADRE RAMIM N. 31 ZUMBI DOS PALMARES MANAUS</t>
  </si>
  <si>
    <t>RUA PADRE RAMIM Nº 31</t>
  </si>
  <si>
    <t>92 995072589, 995351431</t>
  </si>
  <si>
    <t>ANTONHIA SOPHIA OLIVEIRA DE SOUSA</t>
  </si>
  <si>
    <t>E.M. ARIBALDINA BRITO</t>
  </si>
  <si>
    <t>JAQUELINE DE SOUZA VIANA</t>
  </si>
  <si>
    <t>DORIELSON SOUSA DA SILVA</t>
  </si>
  <si>
    <t>Rua ESTRELA DALVA N. 28 CASA JORGE TEIXEIRA IV MANAUS</t>
  </si>
  <si>
    <t>92 984559058, 992865215</t>
  </si>
  <si>
    <t>ESTEVAO GABRIEL BARBOSA LAGO</t>
  </si>
  <si>
    <t>MARIA DA GLORIA MACEDO DO NASCIMENTO DE SOUZA</t>
  </si>
  <si>
    <t>Ramal RAMAL SUCUCUCU N. S/N JORGE TEIXEIRA IV MANAUS</t>
  </si>
  <si>
    <t>92 993668472</t>
  </si>
  <si>
    <t>HADASSA REBECA DA SILVA LIMA</t>
  </si>
  <si>
    <t>MARCELO BEZERRA DE LIMA</t>
  </si>
  <si>
    <t>ROSANGELA LIMA DA SILVA</t>
  </si>
  <si>
    <t>Rua DA GLORIA N. 88 JORGE TEIXEIRA IV MANAUS</t>
  </si>
  <si>
    <t>92 981277267</t>
  </si>
  <si>
    <t>PIETRA ABIGAIL PARNAIBA DOS SANTOS</t>
  </si>
  <si>
    <t>CARLOS MARICAUA DOS SANTOS</t>
  </si>
  <si>
    <t>THAYNA LIRA PARNAIBA</t>
  </si>
  <si>
    <t>Rua SOL NASCENTE N. 247 GILBERTO MESTRINHO MANAUS</t>
  </si>
  <si>
    <t>RUA SOL NASCENTE N 247 GILBERTO MESTRINHO</t>
  </si>
  <si>
    <t>92 996130991</t>
  </si>
  <si>
    <t>YASMIM DA SILVA DIAS</t>
  </si>
  <si>
    <t>TAYANE DA SILVA DIAS</t>
  </si>
  <si>
    <t>Rua JABUTICABA N. 39 CIDADE ALTA JORGE TEIXEIRA MANAUS</t>
  </si>
  <si>
    <t>92 995348249</t>
  </si>
  <si>
    <t>ENZO GABRIEL ALVES AZEVEDO</t>
  </si>
  <si>
    <t>AURILENE MELO DA SILVA</t>
  </si>
  <si>
    <t>CLEDSON AZEVEDO</t>
  </si>
  <si>
    <t>PATRICIA ALVES GUEDES</t>
  </si>
  <si>
    <t>Rua MALVARISCO N. 40 JOAO PAULO II MANAUS</t>
  </si>
  <si>
    <t>92 994494086, 991337224</t>
  </si>
  <si>
    <t>SAMUEL LINHARES DA SILVA</t>
  </si>
  <si>
    <t>FRANCISCA GOMES DE SOUZA</t>
  </si>
  <si>
    <t>RAIMUNDO SILVA DE SOUZA</t>
  </si>
  <si>
    <t>LUCIANA LINHARES DE SOUZA</t>
  </si>
  <si>
    <t>Rua DA GLORIA N. 414 COM VAL PARAISO MANAUS</t>
  </si>
  <si>
    <t>92 991913974</t>
  </si>
  <si>
    <t>HENRIQUE SAMUEL MOTA ALVES</t>
  </si>
  <si>
    <t>E.M. ZENAIRA BENTES</t>
  </si>
  <si>
    <t>DELCINARA COSTA DE SOUZA</t>
  </si>
  <si>
    <t>WENDEL DA SILVA ALVES</t>
  </si>
  <si>
    <t>WELCKIANE DA SILVA MOTA</t>
  </si>
  <si>
    <t>Rua RUA VITORIA REGIA N. 88 CASA GRANDE VITORIA MANAUS</t>
  </si>
  <si>
    <t>92 994891661</t>
  </si>
  <si>
    <t>ANDRE SAYMON SILVA DA SILVA</t>
  </si>
  <si>
    <t>RONIVALDO MARQUES DA SILVA</t>
  </si>
  <si>
    <t>SABRINA SILVA ARAUJO</t>
  </si>
  <si>
    <t>Rua AV BRIGADEIRO HILARIO GURJAO N. BL 50 RESIDENCIAL HELSO DO CARMO RIBEIRO JORGE TEIXEIRA III MANA</t>
  </si>
  <si>
    <t>92 984620418, 985112993</t>
  </si>
  <si>
    <t>HELENA MACIEL CASTILHO</t>
  </si>
  <si>
    <t>WELLINGTON DE ARAUJO CASTILHO</t>
  </si>
  <si>
    <t>ALMERINDA MARTINS MACIEL</t>
  </si>
  <si>
    <t>Rua RUA CRAVINHO N. 04 JOAO PAULO II MANAUS</t>
  </si>
  <si>
    <t>92 993432010</t>
  </si>
  <si>
    <t>HARLISSON ADRIEL RIBEIRO ALMEIDA</t>
  </si>
  <si>
    <t>ERIVALDO XAVIER ALMEIDA</t>
  </si>
  <si>
    <t>ARIANA DOS SANTOS RIBEIRO</t>
  </si>
  <si>
    <t>Rua PIAL N. 190 JORGE TEIXEIRA MANAUS</t>
  </si>
  <si>
    <t>92 988080646</t>
  </si>
  <si>
    <t>LUIZ FERNANDO DA COSTA ARAUJO</t>
  </si>
  <si>
    <t>LUIZ ALBERTO DOS SANTOS ARAUJO</t>
  </si>
  <si>
    <t>GRACIRES ASSIS DA COSTA</t>
  </si>
  <si>
    <t>Avenida MANAUS N. 200 TANCREDO NEVES MANAUS</t>
  </si>
  <si>
    <t>92 993716173</t>
  </si>
  <si>
    <t>JOAO GUILHERME LOBATO DE JESUS</t>
  </si>
  <si>
    <t>E.M. HELENA WALCOTT</t>
  </si>
  <si>
    <t>SIMONE MARIA DA SILVA COSTA</t>
  </si>
  <si>
    <t>ANDRESON MODESTO DE JESUS</t>
  </si>
  <si>
    <t>ELIZANGELA VELOZO LOBATO</t>
  </si>
  <si>
    <t>Rua MANGERIOBA N. 034 SANTA INES MANAUS</t>
  </si>
  <si>
    <t>92 985864827</t>
  </si>
  <si>
    <t>MARIA CECILIA DA SILVA NASCIMENTO</t>
  </si>
  <si>
    <t>IVAN COSTA NASCIMENTO</t>
  </si>
  <si>
    <t>RENATA BATISTA DA SILVA</t>
  </si>
  <si>
    <t>Rua RUA APOLO N. 41 JORGE TEIXEIRA MANAUS</t>
  </si>
  <si>
    <t>92 981115177</t>
  </si>
  <si>
    <t>ALANA EMANUELY DA SILVA DOS SANTOS</t>
  </si>
  <si>
    <t>HELIO DOS SANTOS TRAVASSOS FILHO</t>
  </si>
  <si>
    <t>DAMIELA MOREIRA DA SILVA</t>
  </si>
  <si>
    <t>Rua SAO FRANCISCO N. 05 RUA JORGE TEIXEIRA IV MANAUS</t>
  </si>
  <si>
    <t>92 991436175</t>
  </si>
  <si>
    <t>CAIO RENAN BO DE AZEVEDO</t>
  </si>
  <si>
    <t>ROSENILDO GOMES DE AZEVEDO</t>
  </si>
  <si>
    <t>CRIZANE DE SOUZA BO</t>
  </si>
  <si>
    <t>Rua LONDRES N. 255 GILBERTO MESTRINHO MANAUS</t>
  </si>
  <si>
    <t>RUA LONDRES N 255 GILBERTO MESTRINHO</t>
  </si>
  <si>
    <t>92 994424087</t>
  </si>
  <si>
    <t>HELLENA GABRIELLY OLIVEIRA DE LIMA</t>
  </si>
  <si>
    <t>JUAREZ CASTRO DE LIMA</t>
  </si>
  <si>
    <t>KATIA SILVA DE OLIVEIRA</t>
  </si>
  <si>
    <t>Rua RUA JANAMBA N. 170 JORGE TEIXEIRA IV MANAUS</t>
  </si>
  <si>
    <t>92 992657814</t>
  </si>
  <si>
    <t>GABRIEL MORAES VASCONCELOS</t>
  </si>
  <si>
    <t>JEICILENE MORAES VASCONCELOS</t>
  </si>
  <si>
    <t>Rua PINHEIROS N. 28 JORGE TEIXEIRA MANAUS</t>
  </si>
  <si>
    <t>escola arthu engracio</t>
  </si>
  <si>
    <t>92 984499095, 984508723</t>
  </si>
  <si>
    <t>RAFAELA GOMES DE SOUZA</t>
  </si>
  <si>
    <t>ROSISTELA RODRIGUES DA ROCHA</t>
  </si>
  <si>
    <t>FRANCISCO DE SOUZA DO NASCIMENTO</t>
  </si>
  <si>
    <t>EDILENE DA SILVA GOMES</t>
  </si>
  <si>
    <t>Rua SABIA COLEIRA N. 4 JORGE TEIXEIRA IV MANAUS</t>
  </si>
  <si>
    <t>92 994691508, 991147644</t>
  </si>
  <si>
    <t>CARLA EDUARDA DOS SANTOS MORAES</t>
  </si>
  <si>
    <t>ALCIR CARMIN DE ALMEIDA</t>
  </si>
  <si>
    <t>GRICIANE DOS SANTOS MORAES</t>
  </si>
  <si>
    <t>Rua JORGE TADEU N. 66 JORGE TEIXEIRA MANAUS</t>
  </si>
  <si>
    <t>92 985658789, 993157310</t>
  </si>
  <si>
    <t>LUCAS SAMUEL OLIVEIRA SANTOS</t>
  </si>
  <si>
    <t>CLAUDIA PEREIRA VIEIRA</t>
  </si>
  <si>
    <t>IVAN KLEITON DE SOUZA SANTOS</t>
  </si>
  <si>
    <t>VIRGINIA ADRIANA OLIVEIRA DA SILVA</t>
  </si>
  <si>
    <t>Rua AMBE N. 56 CASA VAL PARAISO MANAUS</t>
  </si>
  <si>
    <t>92 992305582</t>
  </si>
  <si>
    <t>GUILHERME SANTOS DE JESUS</t>
  </si>
  <si>
    <t>ANA MARISTELA GOMES FERREIRA</t>
  </si>
  <si>
    <t>MARIA CLEDINILZA SANTOS DE JESUS</t>
  </si>
  <si>
    <t>Rua DAS BONINAS N. 04 JORGE TEIXEIRA I MANAUS</t>
  </si>
  <si>
    <t>RUA DAS BONINAS__Nº04</t>
  </si>
  <si>
    <t>92 993068722</t>
  </si>
  <si>
    <t>ANNA CLARA CAMPOS DE OLIVEIRA</t>
  </si>
  <si>
    <t>LAURIANE CAMPOS DE OLIVEIRA</t>
  </si>
  <si>
    <t>Rua PORTO BELO N. 223 JOAO PAULO II MANAUS</t>
  </si>
  <si>
    <t>92 993469557, 985020851</t>
  </si>
  <si>
    <t>RHAMON LUCAS SOUZA LEITAO</t>
  </si>
  <si>
    <t>GRACE FERREIRA LEAL</t>
  </si>
  <si>
    <t>REVENILSON LEITAO SILVA</t>
  </si>
  <si>
    <t>ROSINEIA DA SILVA E SOUZA</t>
  </si>
  <si>
    <t>Rua PALMEIRINHA N. 80 JORGE TEIXEIRA JOAO PAULO II MANAUS</t>
  </si>
  <si>
    <t>92 992246634, 984244709</t>
  </si>
  <si>
    <t>MARCELO ESTEVAO DOS SANTOS XAVIER</t>
  </si>
  <si>
    <t>MARCELO XAVIER DA SILVA</t>
  </si>
  <si>
    <t>ADRIANA SILVA DOS SANTOS</t>
  </si>
  <si>
    <t>Rua RUA DO AMOR N. 4 COL ANTONIO ALEIXO MANAUS</t>
  </si>
  <si>
    <t>92 984026391, 993791338</t>
  </si>
  <si>
    <t>MAYCON DIOGO CAVALCANTE E CAVALCANTE</t>
  </si>
  <si>
    <t>MARCELO DE SOUZA CAVALCANTE</t>
  </si>
  <si>
    <t>ANA CAROLINA DE ANDRADE CAVALCANTE</t>
  </si>
  <si>
    <t>Avenida CIPRESTE N. 100 COL ANTONIO ALEIXO MANAUS</t>
  </si>
  <si>
    <t>92 988273898</t>
  </si>
  <si>
    <t>GAEL HENRIQUE SILVA RODRIGUES</t>
  </si>
  <si>
    <t>REGINILDA SOUZA DE OLIVEIRA</t>
  </si>
  <si>
    <t>RUY HENRIQUE DE SOUZA RODRIGUES</t>
  </si>
  <si>
    <t>THALITA GOMES DA SILVA</t>
  </si>
  <si>
    <t>Rua RUA 7 DE SETEMBRO N. 315 GILBERTO MESTRINHO MANAUS</t>
  </si>
  <si>
    <t>92 992296011</t>
  </si>
  <si>
    <t>KELLY BEATRIZ SANTOS DE SOUZA</t>
  </si>
  <si>
    <t>ROSINEI SANTOS DE SOUZA</t>
  </si>
  <si>
    <t>ANA BEATRIZ SANTOS DA SILVA</t>
  </si>
  <si>
    <t>Rua RUA LONTRA N. 10 PROX. AV PIRARUCU JORGE TEIXEIRA III MANAUS</t>
  </si>
  <si>
    <t>RUA LONTRA PROX.AV PIRARUCU Nº10</t>
  </si>
  <si>
    <t>92 993959376</t>
  </si>
  <si>
    <t>VICTOR GABRIEL DA COSTA BRITO</t>
  </si>
  <si>
    <t>WELINGTON AYRES DE BRITO</t>
  </si>
  <si>
    <t>IVANE DA COSTA BRAZ</t>
  </si>
  <si>
    <t>Rua RUA 14 DE ABRIL N. 912 GILBERTO MESTRINHO MANAUS</t>
  </si>
  <si>
    <t>92 994270365, 994507476</t>
  </si>
  <si>
    <t>AGATA YASMIN DA SILVA DE SOUZA</t>
  </si>
  <si>
    <t>NELSON CLICIO DA SILVA DE SOUZA</t>
  </si>
  <si>
    <t>ANA PAULA BATISTA DA SILVA</t>
  </si>
  <si>
    <t>Rua 25 DE DEZEMBRO N. 7 TANCREDO NEVES MANAUS</t>
  </si>
  <si>
    <t>92 991966371, 992415977</t>
  </si>
  <si>
    <t>GERSON FITTYPALDE DE SOUSA VIANA</t>
  </si>
  <si>
    <t>IANE LIMA DE SOUZA</t>
  </si>
  <si>
    <t>RAIMUNDO NONATO NADLER VIANA</t>
  </si>
  <si>
    <t>MAIRA MARINHO DE SOUSA</t>
  </si>
  <si>
    <t>Rua TAPAJOS N. 525 JORGE TEIXEIRA I MANAUS</t>
  </si>
  <si>
    <t>92 994147985</t>
  </si>
  <si>
    <t>CALEB FARIAS LIMA</t>
  </si>
  <si>
    <t>SUZIANY DA COSTA AUZIER</t>
  </si>
  <si>
    <t>CLEVESON PALHETA LIMA</t>
  </si>
  <si>
    <t>VITORIA TEIXEIRA FARIAS</t>
  </si>
  <si>
    <t>Rua RUA SALVA N. 41 VAL PARAISO MANAUS</t>
  </si>
  <si>
    <t>92 999832569, 992543726</t>
  </si>
  <si>
    <t>HAYLA GABRIELLY DE OLIVEIRA SILVA</t>
  </si>
  <si>
    <t>RENATA CARVALHO RAMOS</t>
  </si>
  <si>
    <t>HERBETH HISHES NEVES SILVA</t>
  </si>
  <si>
    <t>HELEN GABRIELLA CARVALHO DE OLIVEIRA</t>
  </si>
  <si>
    <t>Rua RUA TAMARINDO N. 392 JORGE TEIXEIRA IV MANAUS</t>
  </si>
  <si>
    <t>92 994422707, 984591109</t>
  </si>
  <si>
    <t>SOPHIA CARDOSO CONCEICAO</t>
  </si>
  <si>
    <t>JOAO BOSCO SEIXAS CONCEICAO</t>
  </si>
  <si>
    <t>CELIANE MARQUES CARDOSO</t>
  </si>
  <si>
    <t>Beco BEIJA FLOR N. 22B JORGE TEIXEIRA IV MANAUS</t>
  </si>
  <si>
    <t>92 985925016</t>
  </si>
  <si>
    <t>JOAO PEDRO DO SANTOS DIAS</t>
  </si>
  <si>
    <t>MARIA DE FATIMA BEZERRA DE SOUZA</t>
  </si>
  <si>
    <t>ALTEVIR CORREA DIAS JUNIOR</t>
  </si>
  <si>
    <t>TATIANA FERREIRA DOS SANTOS</t>
  </si>
  <si>
    <t>Rua RUA MADREPEROLA N. 288 GRANDE VITORIA MANAUS</t>
  </si>
  <si>
    <t>92 991841260</t>
  </si>
  <si>
    <t>KAUA LUCAS SANTAREM LIRA</t>
  </si>
  <si>
    <t>FRANCISCO LOPES LIRA</t>
  </si>
  <si>
    <t>SIMARA SANTAREM PINTO</t>
  </si>
  <si>
    <t>Rua MANAUS N. 16 PROX IG ADVENTISTA COROADO 3 MANAUS</t>
  </si>
  <si>
    <t>92 988253194, 992551401</t>
  </si>
  <si>
    <t>AGATHA MIRELLA SILVA MAGALHAES</t>
  </si>
  <si>
    <t>BRENDA KARINA FERRAZ NUNES</t>
  </si>
  <si>
    <t>DANIEL TEIXEIRA MAGALHAES</t>
  </si>
  <si>
    <t>JHENNY SILVA PIEDADE</t>
  </si>
  <si>
    <t>Rua RUA MARGARIDA N. 48 B TANCREDO NEVES MANAUS</t>
  </si>
  <si>
    <t>92 981296075, 992228505</t>
  </si>
  <si>
    <t>ALICE PINHEIRO DE LIMA</t>
  </si>
  <si>
    <t>PAULO SERGIO FREIRE DE LIMA</t>
  </si>
  <si>
    <t>ODIMARIA PINHEIRO MARTINS</t>
  </si>
  <si>
    <t>Rua RUA CHICO MENDES N. 18 LOTEAMENTO CASTANHEIRA COM NOVO REINO-TANC NEVES MANAUS</t>
  </si>
  <si>
    <t>92 993758151, 994703835</t>
  </si>
  <si>
    <t>ALEXIA DE ARAUJO MARINHO</t>
  </si>
  <si>
    <t>ADEILSO MARINHO DA SILVA</t>
  </si>
  <si>
    <t>LUCIANA FERREIRA DE ARAUJO</t>
  </si>
  <si>
    <t>Rua PROFESSORA JUVENTINA PIRES N. 130 4 ETAPA JORGE TEIXEIRA IV MANAUS</t>
  </si>
  <si>
    <t>92 994024737, 995210977</t>
  </si>
  <si>
    <t>CRISMAN HEITOR DOS REIS PIMENTEL</t>
  </si>
  <si>
    <t>CRISTIALDO DO REGO PIMENTEL</t>
  </si>
  <si>
    <t>CASSIA DOS REIS BARBOZA</t>
  </si>
  <si>
    <t>Rua RUA ESTRELA DALVA N. 70 CASA CIDADE DE DEUS MANAUS</t>
  </si>
  <si>
    <t>92 993040015, 995030261</t>
  </si>
  <si>
    <t>CAMILLY DOS REIS CAMPOS</t>
  </si>
  <si>
    <t>RUA DO AREIAL B.TANCREDO NEVES</t>
  </si>
  <si>
    <t>HYRACEMA MARIELLY BEZERRA CASTRO</t>
  </si>
  <si>
    <t>MAERLEN BEZERRA CASTRO</t>
  </si>
  <si>
    <t>Rua RUA SERRA DA SARACURA N. 422 GILBERTO MESTRINHO MANAUS</t>
  </si>
  <si>
    <t>rua serra da saracura n 422 sao jose operario</t>
  </si>
  <si>
    <t>92 993538821, 995341498</t>
  </si>
  <si>
    <t>DAPHNE ISABELLE DE ALMEIDA GONCALVES</t>
  </si>
  <si>
    <t>ADRIANA COSTA DA SILVA</t>
  </si>
  <si>
    <t>BLENDA KAMILLA DE ALMEIDA GONCALVES</t>
  </si>
  <si>
    <t>Rua CATARINA N. 88 TANCREDO NEVES MANAUS</t>
  </si>
  <si>
    <t>92 984655159, 981612162</t>
  </si>
  <si>
    <t>THAILA NATALHI DOS SANTOS MARTINS</t>
  </si>
  <si>
    <t>KARONLINE DA SILVA SOARES DE SOUZA</t>
  </si>
  <si>
    <t>CESAR CERQUINHO MARTINS</t>
  </si>
  <si>
    <t>SIRLENE DE OLIVEIRA DOS SANTOS</t>
  </si>
  <si>
    <t>Rua CAREIRO CASTANHO N. 1031 VAL PARAISO JORGE TEIXEIRA IV MANAUS</t>
  </si>
  <si>
    <t>92 994711693</t>
  </si>
  <si>
    <t>BIANCA FERREIRA DE CASTRO</t>
  </si>
  <si>
    <t>KLEBER SIMAS DE CASTRO</t>
  </si>
  <si>
    <t>ELIELZA FERREIRA DE CASTRO</t>
  </si>
  <si>
    <t>Rua 01 N. 33 CJ SAO LUCAS-TANCREDO NEVES MANAUS</t>
  </si>
  <si>
    <t>92 995171888, 993273752</t>
  </si>
  <si>
    <t>JOSUE PAIVA DE ALMEIDA JUNIOR</t>
  </si>
  <si>
    <t>FRANK EUCIONE FRANCA ROLIM</t>
  </si>
  <si>
    <t>JOSUE PAIVA DE ALMEIDA</t>
  </si>
  <si>
    <t>TATIANE GENTIL DE ALMEIDA</t>
  </si>
  <si>
    <t>Avenida TAPAJOS N. 1341 A JORGE TEIXEIRA IV MANAUS</t>
  </si>
  <si>
    <t>92 993991634</t>
  </si>
  <si>
    <t>GUILHERME ALEXANDRE TAVARES DA SILVA</t>
  </si>
  <si>
    <t>JOSIEL DAS CHAGAS ARAUJO</t>
  </si>
  <si>
    <t>DAYANA TAVARES DA SILVA</t>
  </si>
  <si>
    <t>Rua RUA ABOBORA DO MATO N. 139 CASA JORGE TEIXEIRA MANAUS</t>
  </si>
  <si>
    <t>92 981492435, 985096820</t>
  </si>
  <si>
    <t>SARAH MICKAELY FATIM CARDENAS</t>
  </si>
  <si>
    <t>MIGUEL ANGEL RIOS CARDENAS</t>
  </si>
  <si>
    <t>TETIANE FATIM MOURAO</t>
  </si>
  <si>
    <t>Rua FILADELFIA N. 153 GILBERTO MESTRINHO MANAUS</t>
  </si>
  <si>
    <t>RUA ACAI N 1514 GILBERTO MESTRINHO</t>
  </si>
  <si>
    <t>92 985227686, 985503415</t>
  </si>
  <si>
    <t>MATHEUS EDUARDO SOUZA DA SILVA</t>
  </si>
  <si>
    <t>JESSICA SOUZA DA SILVA</t>
  </si>
  <si>
    <t>Rua CHICO MENDES N. 293 NOVO REINO NOVO REINO MANAUS</t>
  </si>
  <si>
    <t>92 984828636, 984300196</t>
  </si>
  <si>
    <t>ANA JOICY DOS SANTOS</t>
  </si>
  <si>
    <t>E.M. DIVINO PIMENTA</t>
  </si>
  <si>
    <t>TANIA MARA DOS SANTOS PINHEIRO</t>
  </si>
  <si>
    <t>JOSIANE EUCLIDES DOS SANTOS</t>
  </si>
  <si>
    <t>Rua PINGO DAGUA N. 124 JORGE TEIXEIRA MANAUS</t>
  </si>
  <si>
    <t>RUA PINGO D´GUA, 124. JORGE TEIXEIRA. CEP 69088805</t>
  </si>
  <si>
    <t>92 984394537, 992114225</t>
  </si>
  <si>
    <t>RAFAELLA ELOA BARROS MATOS</t>
  </si>
  <si>
    <t>IZA DE SOUZA LIMA</t>
  </si>
  <si>
    <t>LUIZ EUCLIDES DO NASCIMENTO MATOS</t>
  </si>
  <si>
    <t>REGIANE BARROS MATOS</t>
  </si>
  <si>
    <t>Rua TRAVESSA RAMOS N. 0 JORGE TEIXEIRA IV MANAUS</t>
  </si>
  <si>
    <t>92 993259332</t>
  </si>
  <si>
    <t>LUIS SANTIAGO SALAS MORENO</t>
  </si>
  <si>
    <t>DAMASON SABINO SALAS SAMBRANO</t>
  </si>
  <si>
    <t>DAYCELIS MARIA MORENO VALENZUELA</t>
  </si>
  <si>
    <t>Rua JOAO PAULO 2 N. 162 JORGE TERXEIRA JORGE TEIXEIRA MANAUS</t>
  </si>
  <si>
    <t>45 998296556</t>
  </si>
  <si>
    <t>FERNANDO GUILHERME DE ALMEIDA SANTOS</t>
  </si>
  <si>
    <t>JACKSON DIAS DOS SANTOS</t>
  </si>
  <si>
    <t>JOSEANE SILVA DE ALMEIDA</t>
  </si>
  <si>
    <t>Rua RUA MANACAPURU N. 258 PROX. MERC. JESUS ME DEU NOVO REINO MANAUS</t>
  </si>
  <si>
    <t>92 985309992, 981892033</t>
  </si>
  <si>
    <t>IGOR MARCIO ALVES PORTELA</t>
  </si>
  <si>
    <t>ANGELO MARCIO ALVES DA COSTA</t>
  </si>
  <si>
    <t>AGLECIANE PORTELA DA SILVA</t>
  </si>
  <si>
    <t>Rua PEIXE DOURADO N. 27 JORGE TEIXEIRA IV MANAUS</t>
  </si>
  <si>
    <t>92 996097067, 994408691</t>
  </si>
  <si>
    <t>DANIEL JESUS DE OLIVEIRA LEMOS</t>
  </si>
  <si>
    <t>MARLEIDE DE OLIVEIRA LEMOS</t>
  </si>
  <si>
    <t>Rua VIOLETA BAYMA N. 1286 GILBERTO MESTRINHO MANAUS</t>
  </si>
  <si>
    <t>RUA VIOLETA N 1286 GILBERTO MESTRINHO</t>
  </si>
  <si>
    <t>92 986322778, 986090171</t>
  </si>
  <si>
    <t>DIEGO EMANUEL GONCALVES DOS SANTOS</t>
  </si>
  <si>
    <t>IVANILSON PALMERIO DOS SANTOS</t>
  </si>
  <si>
    <t>ANTONIA FERNANDA SANTOS GONCALVES</t>
  </si>
  <si>
    <t>Rua RUA DOS CORDEIROS N. 103 SAO JOSE 3 MANAUS</t>
  </si>
  <si>
    <t>92 993168798, 981391012</t>
  </si>
  <si>
    <t>OTNIEL NASCIMENTO ALVES</t>
  </si>
  <si>
    <t>ANA MARLENE NASCIMENTO ALVES</t>
  </si>
  <si>
    <t>Rua PORAQUE N. 292 JOAO PAULO II MANAUS</t>
  </si>
  <si>
    <t>92 986151356</t>
  </si>
  <si>
    <t>PAULINA MARTIS OLIVEIRA DE SOUZA</t>
  </si>
  <si>
    <t>ADRIANO JORGE DE OLIVEIRA PAIVA</t>
  </si>
  <si>
    <t>JOSE CARLOS PENHA DE SOUZA</t>
  </si>
  <si>
    <t>MARIA MARNISETE SILVA OLIVEIRA</t>
  </si>
  <si>
    <t>Rua JOSIANE N. 36 CIDADE ALTA - INVASAO JORGE TEIXEIRA IV MANAUS</t>
  </si>
  <si>
    <t>92 992131487, 981151636</t>
  </si>
  <si>
    <t>ROBERT GOMES SILVEIRA</t>
  </si>
  <si>
    <t>RODRIGO SILVEIRA DE LIMA</t>
  </si>
  <si>
    <t>ANGELICA DE SOUZA GOMES</t>
  </si>
  <si>
    <t>Rua RUA SENADOR JOAO BOSCO N. 49 COL ANTONIO ALEIXO MANAUS</t>
  </si>
  <si>
    <t>92 994472492</t>
  </si>
  <si>
    <t>HELENA CECILIA MENDES XAVIER</t>
  </si>
  <si>
    <t>ELINETE ALMEIDA DA SILVA</t>
  </si>
  <si>
    <t>JOSE JAIR DA SILVA XAVIER</t>
  </si>
  <si>
    <t>ESTEFANIA MENDES TORRES</t>
  </si>
  <si>
    <t>Rua RUA CAMBIXE N. 304 ENFRENTE A DISTRIBUIDORA RODRIGUES SAO JOSE 1 MANAUS</t>
  </si>
  <si>
    <t>92 992352213, 992261802</t>
  </si>
  <si>
    <t>LUCAS GABRIEL SANTOS DE OLIVEIRA</t>
  </si>
  <si>
    <t>FRANCIRLEI QUEIROS DE OLIVEIRA</t>
  </si>
  <si>
    <t>JOSANGELA SANTOS DE SA</t>
  </si>
  <si>
    <t>Rua RUA BELFOR ROXO N. 1268 VAL PARAISO JORGE TEIXEIRA IV MANAUS</t>
  </si>
  <si>
    <t>92 991468438, 994512114</t>
  </si>
  <si>
    <t>MAYCON FARIAS DOS SANTOS</t>
  </si>
  <si>
    <t>ALMIRA DE OLIVEIRA BATISTA</t>
  </si>
  <si>
    <t>MAIDSON TAVARES DOS SANTOS</t>
  </si>
  <si>
    <t>EVELYN DAMASCENO FARIAS</t>
  </si>
  <si>
    <t>Rua RUA ASCANIO LOPES N. 259 CASA JORGE TEIXEIRA MANAUS</t>
  </si>
  <si>
    <t>994317433, 992760212</t>
  </si>
  <si>
    <t>SOPHIA SANTAREM LIRA</t>
  </si>
  <si>
    <t>ZAQUEU DA SILVA ALBUQUERQUE</t>
  </si>
  <si>
    <t>EMANNUEL KAETHANO DE LIMA LOPES</t>
  </si>
  <si>
    <t>BARBARA CORREA BARROSO</t>
  </si>
  <si>
    <t>EVELLYN KAREN LIMA LOPES</t>
  </si>
  <si>
    <t>Rua RUA 3 N. 238 JORGE TEIXEIRA IV MANAUS</t>
  </si>
  <si>
    <t>92 984598504</t>
  </si>
  <si>
    <t>FRANNIEL JOSUE SALAVERRIA GONZALEZ</t>
  </si>
  <si>
    <t>E.M. N. SRA. APARECIDA</t>
  </si>
  <si>
    <t>SOLANGE QUEIROZ DA SILVA</t>
  </si>
  <si>
    <t>YERALDY DEL VALLE GONZALEZ SALAZAR</t>
  </si>
  <si>
    <t>Rua AGUA MARINHAS N. 712 TANCREDO NEVES MANAUS</t>
  </si>
  <si>
    <t>RUA AGUA MARINHA,712, TANCREDO NEVES, CEP 69087-053</t>
  </si>
  <si>
    <t>92 986309164</t>
  </si>
  <si>
    <t>MURILO DA SILVA NAZARIO</t>
  </si>
  <si>
    <t>VITORIA DA SILVA NAZARIO</t>
  </si>
  <si>
    <t>Rua AFRODITE N. 47 CASA JORGE TEIXEIRA IV MANAUS</t>
  </si>
  <si>
    <t>92 985898740, 985863854</t>
  </si>
  <si>
    <t>DAVI FERREIRA SOUZA</t>
  </si>
  <si>
    <t>DIEGO SOUZA DA SILVA</t>
  </si>
  <si>
    <t>SUELANE FERREIRA ALVES</t>
  </si>
  <si>
    <t>Rua ESMERALDA DO BRASIL N. 11A TANCREDO NEVES MANAUS</t>
  </si>
  <si>
    <t>92 986206618, 991953607</t>
  </si>
  <si>
    <t>MIGUEL CARANHA RIBEIRO</t>
  </si>
  <si>
    <t>WELLINGTON RAMIRO BRAGA RIBEIRO</t>
  </si>
  <si>
    <t>REJICLEIA CARANHA DE ALMEIDA</t>
  </si>
  <si>
    <t>Rua RUA ROSA MADEIRA N. 2002 CASA JORGE TEIXEIRA MANAUS</t>
  </si>
  <si>
    <t>92 992042242, 993036625</t>
  </si>
  <si>
    <t>BEYJAMIN MOABI BEZERRA SA</t>
  </si>
  <si>
    <t>ALSINIRA BRANDAO DA FONSECA</t>
  </si>
  <si>
    <t>SILAS BEZERRA PEREIRA</t>
  </si>
  <si>
    <t>Rua RUA BACABEIRA N. 69 BECO DAS FLORES COL ANTONIO ALEIXO MANAUS</t>
  </si>
  <si>
    <t>92 994442816, 995162873</t>
  </si>
  <si>
    <t>ANY GEOVANA COLARES DO NASCIMENTO</t>
  </si>
  <si>
    <t>ALESSANDRA COLARES DO NASCIMENTO</t>
  </si>
  <si>
    <t>Rua TV SENA N. 461 JORGE TEIXEIRA III MANAUS</t>
  </si>
  <si>
    <t>92 994994563</t>
  </si>
  <si>
    <t>JOAO QUEIROZ CAVALCANTE</t>
  </si>
  <si>
    <t>HILDO DE CASTRO MOREIRA</t>
  </si>
  <si>
    <t>ROZILANE DAS NEVES QUEIROZ</t>
  </si>
  <si>
    <t>Beco COMUNIDADE UNIAO DA FE N. 51 COL ANTONIO ALEIXO MANAUS</t>
  </si>
  <si>
    <t>92 992123499</t>
  </si>
  <si>
    <t>EVILLYN SOPHIA SOUZA DOS SANTOS</t>
  </si>
  <si>
    <t>FRANCINETH SOARES DE CASTRO</t>
  </si>
  <si>
    <t>EDCARLOS DOS SANTOS</t>
  </si>
  <si>
    <t>RAABE DE SOUZA CALDAS</t>
  </si>
  <si>
    <t>Rua RUA FERNANDO CORTEZ N. 768 RUA JORGE TEIXEIRA IV MANAUS</t>
  </si>
  <si>
    <t>92 994435770</t>
  </si>
  <si>
    <t>BARBARA LUIZA RAMOS RIBEIRO</t>
  </si>
  <si>
    <t>JOSE PAULO SILVA RIBEIRO</t>
  </si>
  <si>
    <t>VANESSA CARDOSO RAMOS</t>
  </si>
  <si>
    <t>Rua RUA ANADOR N. 108 CASA JORGE TEIXEIRA IV MANAUS</t>
  </si>
  <si>
    <t>92 985024049</t>
  </si>
  <si>
    <t>GUSTAVO CORREA CONDE</t>
  </si>
  <si>
    <t>ERICSON BORGES CONDE</t>
  </si>
  <si>
    <t>JANDIRA CORREA DO VALE</t>
  </si>
  <si>
    <t>Rua RUA 05 N. 131 JORGE TEIXEIRA MANAUS</t>
  </si>
  <si>
    <t>RUA 5, N131.JORGE TEIXEIRA.CEP69007002</t>
  </si>
  <si>
    <t>92 995266524, 992360608</t>
  </si>
  <si>
    <t>AYCHA ALEXANDRA SILVA MIRANDA</t>
  </si>
  <si>
    <t>IRANILDO DA ROCHA MIRANDA</t>
  </si>
  <si>
    <t>TATIANA BISPO SILVA</t>
  </si>
  <si>
    <t>Rua TV SENA N. 45 JOAO PAULO II MANAUS</t>
  </si>
  <si>
    <t>92 992069005</t>
  </si>
  <si>
    <t>JULIANA VITORIA DE SOUZA MEDEIROS</t>
  </si>
  <si>
    <t>ANA MARIA FERREIRA DE OLIVEIRA</t>
  </si>
  <si>
    <t>JONATAS MEDEIROS CARDOSO</t>
  </si>
  <si>
    <t>NICOLE SOUZA DO NASCIMENTO</t>
  </si>
  <si>
    <t>Rua TURMALINAS N. 156 JORGE TEIXEIRA MANAUS</t>
  </si>
  <si>
    <t>TURMALINAS,156, JORGE TEIXEIRA, 69087-149</t>
  </si>
  <si>
    <t>92 984993910, 985834319</t>
  </si>
  <si>
    <t>GRACIELLE CARDOSO DA SILVA</t>
  </si>
  <si>
    <t>GRACINETE CARDOSO DA SILVA</t>
  </si>
  <si>
    <t>Rua RUA CRAVINHO N. 64 JOAO PAULO II MANAUS</t>
  </si>
  <si>
    <t>92 994506377</t>
  </si>
  <si>
    <t>KAUA KELVIN CABRAL LIMA</t>
  </si>
  <si>
    <t>ROBERTO NIVALDO GOMES LIMA</t>
  </si>
  <si>
    <t>KELLY CRISTINA SIMAS CABRAL</t>
  </si>
  <si>
    <t>Avenida VIOLETA BAYMA N. 834 GILBERTO MESTRINHO MANAUS</t>
  </si>
  <si>
    <t>92 984948344, 991449222</t>
  </si>
  <si>
    <t>JULIA MANUELA SILVA DE MORAIS</t>
  </si>
  <si>
    <t>FRANCISCO FERREIRA DE MORAIS NETO</t>
  </si>
  <si>
    <t>ALICE DA SILVA BRITO</t>
  </si>
  <si>
    <t>Rua RUA GERGELIM N. 36 RUA JORGE TEIXEIRA MANAUS</t>
  </si>
  <si>
    <t>92 992949470</t>
  </si>
  <si>
    <t>AGATHA MANUELLA DA SILVA RIBEIRO</t>
  </si>
  <si>
    <t>ANTONIO LUIS RIBEIRO ALEXANDRE</t>
  </si>
  <si>
    <t>KATHLEN DA SILVA E SILVA</t>
  </si>
  <si>
    <t>Rua SENA N. 20A JORGE TEIXEIRA III MANAUS</t>
  </si>
  <si>
    <t>92 991319391</t>
  </si>
  <si>
    <t>GABRIELE CASTRO SANTOS PARENTE</t>
  </si>
  <si>
    <t>COSMA CASTRO SANTOS PARENTE</t>
  </si>
  <si>
    <t>Rua FILODENTRO N. 47 JORGE TEIXEIRA I MANAUS</t>
  </si>
  <si>
    <t>92 988443981</t>
  </si>
  <si>
    <t>TICIANE LOPES DE SOUSA</t>
  </si>
  <si>
    <t>TIAGO MARCO DE SOUSA</t>
  </si>
  <si>
    <t>JOSIANE PINTO LOPES</t>
  </si>
  <si>
    <t>Travessa D,SANTA INES N. 277 JORGE TEIXEIRA IV MANAUS</t>
  </si>
  <si>
    <t>92 991202143, 994371520</t>
  </si>
  <si>
    <t>PEDRO MIGUEL ALEXANDRE CUNHA</t>
  </si>
  <si>
    <t>PHELIPE PIMENTA CUNHA</t>
  </si>
  <si>
    <t>MERCIA ALEXANDRE BASTOS</t>
  </si>
  <si>
    <t>Rua RUA SEN FABIO LUCENA N. 343 TANCREDO NEVES MANAUS</t>
  </si>
  <si>
    <t>92 985621125</t>
  </si>
  <si>
    <t>ANA DA SILVA DO CARMO</t>
  </si>
  <si>
    <t>ROSANGELA BARROSO RODRIGUES</t>
  </si>
  <si>
    <t>ADAILDO BARBOSA DO CARMO</t>
  </si>
  <si>
    <t>ELISANGELA FONSECA DA SILVA</t>
  </si>
  <si>
    <t>Rua 04 N. 107 CIDADE ALTA JORGE TEIXEIRA IV MANAUS</t>
  </si>
  <si>
    <t>92 992275034</t>
  </si>
  <si>
    <t>DAVI JOAQUIM DA SILVA E SILVA</t>
  </si>
  <si>
    <t>MARIA FRANCISCA BEZERRA DE SOUZA</t>
  </si>
  <si>
    <t>FERNANDA DA SILVA E SILVA</t>
  </si>
  <si>
    <t>Rua ANADOR N. 368 JORGE TEIXEIRA MANAUS</t>
  </si>
  <si>
    <t>92 994666586</t>
  </si>
  <si>
    <t>RIQUELME MATHEUS PEREIRA FERREIRA</t>
  </si>
  <si>
    <t>JOVIAL FERREIRA PEREIRA</t>
  </si>
  <si>
    <t>JOELMA PEREIRA FERREIRA</t>
  </si>
  <si>
    <t>Rua RUA PARIBAROBA N. 245 CASA JORGE TEIXEIRA MANAUS</t>
  </si>
  <si>
    <t>92 982933830, 981412153</t>
  </si>
  <si>
    <t>ICARO GABRIEL DOS SANTOS FEITOSA</t>
  </si>
  <si>
    <t>JOSIMAR PAZ FEITOSA</t>
  </si>
  <si>
    <t>JESSICA DOS SANTOS BARATA</t>
  </si>
  <si>
    <t>Rua GUAIACO N. 269 PROXIMO A IGREJA ADVENTISTA JORGE TEIXEIRA MANAUS</t>
  </si>
  <si>
    <t>92 994764556, 984958761</t>
  </si>
  <si>
    <t>GUILHERME DA SILVA FEITOSA</t>
  </si>
  <si>
    <t>CID JOSE VARELA FEITOSA</t>
  </si>
  <si>
    <t>LIRIAM DA SILVA FEITOSA</t>
  </si>
  <si>
    <t>Rua RIO JURUA N. 44 GILBERTO MESTRINHO MANAUS</t>
  </si>
  <si>
    <t>92 984951022, 994062481</t>
  </si>
  <si>
    <t>VALENTINA ISABELLE CARVALHO RODRIGUES</t>
  </si>
  <si>
    <t>BERNARDO DA SILVA RODRIGUES</t>
  </si>
  <si>
    <t>FRANCA RIBEIRO DE CARVALHO</t>
  </si>
  <si>
    <t>Rua RUA IRENE MACIEL N. 373 VAL PARAISO MANAUS</t>
  </si>
  <si>
    <t>92 993946533, 994183699</t>
  </si>
  <si>
    <t>ALINE RODRIGUES ROCHA</t>
  </si>
  <si>
    <t>EDER JOFRE MONTEIRO ROCHA</t>
  </si>
  <si>
    <t>CARLETE RODRIGUES ROCHA</t>
  </si>
  <si>
    <t>Rua RUA D N. 21 LOTEAMENTO CASTANHEIRAS GILBERTO MESTRINHO MANAUS</t>
  </si>
  <si>
    <t>92 991392680, 991589092</t>
  </si>
  <si>
    <t>YCARO RODRIGUES DE OLIVEIRA</t>
  </si>
  <si>
    <t>E.M. ALVARO VALE</t>
  </si>
  <si>
    <t>MARIA DIVINA CONCEICAO GONCALVES</t>
  </si>
  <si>
    <t>DENILSON FRANCO DE OLIVEIRA</t>
  </si>
  <si>
    <t>JOSIANE RODRIGUES NEVES</t>
  </si>
  <si>
    <t>Rua PIAL N. 116 JORGE TEIXEIRA MANAUS</t>
  </si>
  <si>
    <t>92 992277114, 993046250</t>
  </si>
  <si>
    <t>SAMUEL BARBOSA DOS SANTOS</t>
  </si>
  <si>
    <t>RAQUEL SOUZA DE LIRA</t>
  </si>
  <si>
    <t>CLEUDO SIQUEIRA DOS SANTOS</t>
  </si>
  <si>
    <t>TATIANE NUNES BARBOSA</t>
  </si>
  <si>
    <t>Rua RUA BARRETO FILHO N. 34 JORGE TEIXEIRA IV MANAUS</t>
  </si>
  <si>
    <t>92 32144556</t>
  </si>
  <si>
    <t>MARIA VITORIA ALEXSSANDRA RODRIGUES DE SOUSA</t>
  </si>
  <si>
    <t>ROSILDA BATISTA GUERREIRO</t>
  </si>
  <si>
    <t>ANTONIO EDILSON MOURA DE SOUSA</t>
  </si>
  <si>
    <t>PATRICIA RODRIGUES</t>
  </si>
  <si>
    <t>Rua ANDRE MARIE N. 20 JORGE TEIXEIRA MANAUS</t>
  </si>
  <si>
    <t>92 994744084, 984435622</t>
  </si>
  <si>
    <t>MELQUIZEDEQUY NEVES RODRIGUES</t>
  </si>
  <si>
    <t>MATEUS DOS SANTOS RODRIGUES</t>
  </si>
  <si>
    <t>HULHY FERREIRA NEVES</t>
  </si>
  <si>
    <t>Rua RUA MIRACEMA N. 76 QUADRA 52 SAO JOSE OPERARIO SAO JOSE 3 MANAUS</t>
  </si>
  <si>
    <t>92 991112013</t>
  </si>
  <si>
    <t>WELLISON CEZAR DOS ANJOS FERREIRA</t>
  </si>
  <si>
    <t>EDSON CEZAR DA SILVA FERREIRA</t>
  </si>
  <si>
    <t>DEBORA DOS ANJOS FERREIRA</t>
  </si>
  <si>
    <t>Rua CATARUE N. 41 JORGE TEIXEIRA MANAUS</t>
  </si>
  <si>
    <t>92 995200565, 986067234</t>
  </si>
  <si>
    <t>FLAVIO MIGUEL VIEIRA DA SILVA</t>
  </si>
  <si>
    <t>CLICIA VIEIRA DA SILVA</t>
  </si>
  <si>
    <t>Rua JUCA N. 18 JORGE TEIXEIRA II MANAUS</t>
  </si>
  <si>
    <t>92 996024334, 991684806</t>
  </si>
  <si>
    <t>JOAO HENRIQUE LACERDA DE ALMEIDA</t>
  </si>
  <si>
    <t>ADELSON COTA DE ALMEIDA</t>
  </si>
  <si>
    <t>AMANDA DOS SANTOS LACERDA</t>
  </si>
  <si>
    <t>Rua ARAGUACEMA N. 99 CASA SAO JOSE 4 MANAUS</t>
  </si>
  <si>
    <t>92 985842021</t>
  </si>
  <si>
    <t>ANA CLARA SILVA DOS SANTOS</t>
  </si>
  <si>
    <t>RAIMUNDA DOS SANTOS ADEGAS</t>
  </si>
  <si>
    <t>ALEXANDRE FERREIRA DOS SANTOS</t>
  </si>
  <si>
    <t>MARIZE DE VASCONCELOS DA SILVA</t>
  </si>
  <si>
    <t>Rua LETICIA N. 117 CASA GILBERTO MESTRINHO MANAUS</t>
  </si>
  <si>
    <t>92 986125106, 992567237</t>
  </si>
  <si>
    <t>ANA DEBORAH MARQUES PESSOA</t>
  </si>
  <si>
    <t>IVANILDO RODRIGUES PESSOA</t>
  </si>
  <si>
    <t>DALZENICE CRISTINE DA SILVA MARQUES</t>
  </si>
  <si>
    <t>Rua PEIXE BOI N. 21A 3 ETAPA JORGE TEIXEIRA III MANAUS</t>
  </si>
  <si>
    <t>92 992028401</t>
  </si>
  <si>
    <t>AILTON ANDREY BARBOSA DA SILVA</t>
  </si>
  <si>
    <t>AILTON MEDEIROS DA SILVA</t>
  </si>
  <si>
    <t>DENIRA BARBOSA NOGUEIRA</t>
  </si>
  <si>
    <t>Rua MANUEL MATIAS N. 128 COL ANTONIO ALEIXO MANAUS</t>
  </si>
  <si>
    <t>Rua Manoel Matias,128 -proximo a escola Manoel Antonio</t>
  </si>
  <si>
    <t>92 981151694, 993764454</t>
  </si>
  <si>
    <t>JORDANNA HELOISE SILVA LASMAR</t>
  </si>
  <si>
    <t>JORDAM LASMAR DE MOURA</t>
  </si>
  <si>
    <t>AMANDA SILVA MARTINS</t>
  </si>
  <si>
    <t>Rua RUA CANDIDO MARIANO N. 151 GRANDE VITORIA SAO JOSE OPERARIO MANAUS</t>
  </si>
  <si>
    <t>92 996173847</t>
  </si>
  <si>
    <t>WILDINEI CORREA BRAGA</t>
  </si>
  <si>
    <t>FRANKMARA FERREIRA BRAGA</t>
  </si>
  <si>
    <t>ANDREIA CORREA BRAGA</t>
  </si>
  <si>
    <t>Beco JANAUBA N. 63 JORGE TEIXEIRA IV MANAUS</t>
  </si>
  <si>
    <t>92 992076674</t>
  </si>
  <si>
    <t>YASMIM REGINA OLIVEIRA DO VALE</t>
  </si>
  <si>
    <t>TATIANE LUNIERE FELIX</t>
  </si>
  <si>
    <t>AUCY GUEDES DO VALE</t>
  </si>
  <si>
    <t>CINTIA REGINA DE ARAUJO OLIVEIRA</t>
  </si>
  <si>
    <t>Rua RUA PARACANAXI N. 39 VAL PARAISO MANAUS</t>
  </si>
  <si>
    <t>92 984681523</t>
  </si>
  <si>
    <t>YAN LUCCA LIMA DE SOUZA</t>
  </si>
  <si>
    <t>GESSE FERREIRA MARINHO</t>
  </si>
  <si>
    <t>ELIELSON DE SOUZA CHAVES</t>
  </si>
  <si>
    <t>ALEXSSANDRA LIMA DOS SANTOS</t>
  </si>
  <si>
    <t>Rua TAMBAQUI N. 69 GRANDE VITORIA MANAUS</t>
  </si>
  <si>
    <t>92 992229292, 991749331</t>
  </si>
  <si>
    <t>VALENTINA DA SILVA ARABE</t>
  </si>
  <si>
    <t>MARIA DORACI DA SILVA BERNARDINO</t>
  </si>
  <si>
    <t>RAQUEL DA SILVA ARABE</t>
  </si>
  <si>
    <t>Rua SAPUCAIA N. 242 JOAO PAULO II MANAUS</t>
  </si>
  <si>
    <t>92 994706098</t>
  </si>
  <si>
    <t>PAULA GABRIELA REGIS SOARES</t>
  </si>
  <si>
    <t>PAULO SERGIO ALMEIDA SOARES</t>
  </si>
  <si>
    <t>JELZA DA SILVA REGIS</t>
  </si>
  <si>
    <t>Rua PIAL N. 4 COMUNIDADE BELA VISTA JORGE TEIXEIRA MANAUS</t>
  </si>
  <si>
    <t>92 984769125</t>
  </si>
  <si>
    <t>ENNY DILMAR RUMION RUMION</t>
  </si>
  <si>
    <t>YOLIMAR JOSEFINA RUMION</t>
  </si>
  <si>
    <t>Rua AUTAZ MIRIN N. 9786 JORGE TEIXEIRA MANAUS</t>
  </si>
  <si>
    <t>92 984008931</t>
  </si>
  <si>
    <t>ANNA CLARA BARBOSA DA COSTA</t>
  </si>
  <si>
    <t>ALCILENE DE OLIVEIRA SOARES</t>
  </si>
  <si>
    <t>FABIO OLIVEIRA DA COSTA</t>
  </si>
  <si>
    <t>EDILENE DOS SANTOS BARBOSA</t>
  </si>
  <si>
    <t>Rua RUA NOVA ESPERANCA N. 271 JORGE TEIXEIRA IV MANAUS</t>
  </si>
  <si>
    <t>92 99695670</t>
  </si>
  <si>
    <t>JUSSARA DA SILVA DE SOUZA</t>
  </si>
  <si>
    <t>JOSENILDO ANDRADE DE SOUZA</t>
  </si>
  <si>
    <t>LAURIVANDA LEITAO DA SILVA</t>
  </si>
  <si>
    <t>Rua RUA ROMA N. 438 GILBERTO MESTRINHO MANAUS</t>
  </si>
  <si>
    <t>rua roma n 438 gilberto mestrinho</t>
  </si>
  <si>
    <t>92 991102783</t>
  </si>
  <si>
    <t>MARCOS JULIO DOS SANTOS GUIMARAES</t>
  </si>
  <si>
    <t>ROSINEIDE BRAGA BRITO</t>
  </si>
  <si>
    <t>JOAO VICTOR DE LIMA GUIMARAES</t>
  </si>
  <si>
    <t>SABRINA PESSOA DOS SANTOS</t>
  </si>
  <si>
    <t>Rua RUA ALBERTO CAMPANHIA N. S/N 11 DE MAIO - INVASAO COL ANTONIO ALEIXO MANAUS</t>
  </si>
  <si>
    <t>92 985032660</t>
  </si>
  <si>
    <t>LUCIO PEIXOTO PINTO</t>
  </si>
  <si>
    <t>LUCAS SANTOS PINTO</t>
  </si>
  <si>
    <t>CRISTIANE PEIXOTO MACEDO</t>
  </si>
  <si>
    <t>Rua RUA DA JOIA N. 66 NOVA FLORESTA MANAUS</t>
  </si>
  <si>
    <t>RUA DA JOIA, 66.JORGE TEIXEIRA. CEP69095000</t>
  </si>
  <si>
    <t>92 992687327, 993186483</t>
  </si>
  <si>
    <t>ASAFE MACIEL DE FREITAS</t>
  </si>
  <si>
    <t>MARIA CLEONICE DE FRANCA</t>
  </si>
  <si>
    <t>HERLIS RODRIGUES DE FREITAS</t>
  </si>
  <si>
    <t>ANDREZA PRAIA MACIEL</t>
  </si>
  <si>
    <t>Rua NOVA JERICO N. 50 JORGE TEIXEIRA III MANAUS</t>
  </si>
  <si>
    <t>92 995277678, 993168256</t>
  </si>
  <si>
    <t>EMYLLY KAMYLLY COSTA SILVA</t>
  </si>
  <si>
    <t>EDINILSON DE ALMEIDA DA SILVA</t>
  </si>
  <si>
    <t>KEILA MARIA DOS SANTOS COSTA</t>
  </si>
  <si>
    <t>Rua MANOEL MATIAS N. 137 COL ANTONIO ALEIXO MANAUS</t>
  </si>
  <si>
    <t>rua Manoel Matias,614, proximo a Escola Manoel Antonio</t>
  </si>
  <si>
    <t>92 992657438</t>
  </si>
  <si>
    <t>LARA STEFANY DE ALMEIDA PENHA</t>
  </si>
  <si>
    <t>HILTON TOME PENHA</t>
  </si>
  <si>
    <t>LUCIANE PRESTES DE ALMEIDA</t>
  </si>
  <si>
    <t>Rua TARUMA DA MATA N. 11 JORGE TEIXEIRA MANAUS</t>
  </si>
  <si>
    <t>92 985927085</t>
  </si>
  <si>
    <t>BIANCA SILVA AMARAL</t>
  </si>
  <si>
    <t>ERIVELTON NUNES AMARAL</t>
  </si>
  <si>
    <t>BEATRIZ SILVA DO NASCIMENTO</t>
  </si>
  <si>
    <t>Rua ACARI CAXIMBO N. 12 JORGE TEIXEIRA MANAUS</t>
  </si>
  <si>
    <t>92 994564186</t>
  </si>
  <si>
    <t>ELENA ARAUJO DE FIGUEIREDO</t>
  </si>
  <si>
    <t>GISELE MARINHO CARDOSO</t>
  </si>
  <si>
    <t>NADA CONSTA</t>
  </si>
  <si>
    <t>ITALITA ARAUJO DE FIGUEIREDO</t>
  </si>
  <si>
    <t>Rua BELO HORIZONTE N. 11B TANCREDO NEVES MANAUS</t>
  </si>
  <si>
    <t>92 991520367</t>
  </si>
  <si>
    <t>SOFIA EMANUELLY BARBOSA OLIVEIRA</t>
  </si>
  <si>
    <t>ELISSON DA SILVA OLIVEIRA</t>
  </si>
  <si>
    <t>JHOYCE CAROLINE PRADO BARBOSA</t>
  </si>
  <si>
    <t>Rua CORONEL N. 147 993474600 GILBERTO MESTRINHO MANAUS</t>
  </si>
  <si>
    <t>92 993559223, 994928900</t>
  </si>
  <si>
    <t>GEOVANNA VIEIRA BATISTA</t>
  </si>
  <si>
    <t>JONAS DE SOUZA BATISTA</t>
  </si>
  <si>
    <t>ELIANA ALENCAR VIEIRA</t>
  </si>
  <si>
    <t>Rua SERRA DO MEL N. 187 TANCREDO NEVES MANAUS</t>
  </si>
  <si>
    <t>92 988212195, 991803351</t>
  </si>
  <si>
    <t>ESTEFANE PARENTE DE OLIVEIRA</t>
  </si>
  <si>
    <t>FRANCINEY ARAUJO DE OLIVEIRA</t>
  </si>
  <si>
    <t>PRISCILA DA SILVA PARENTE</t>
  </si>
  <si>
    <t>Rua RUA NOVA CANTU N. 19 COL ANTONIO ALEIXO MANAUS</t>
  </si>
  <si>
    <t>92 994126442, 991659248</t>
  </si>
  <si>
    <t>WESLEY DAVI DA SILVA LIMA</t>
  </si>
  <si>
    <t>CELSO CORREA LIMA</t>
  </si>
  <si>
    <t>VANDERLIA VITORIANA DA SILVA</t>
  </si>
  <si>
    <t>Rua RUA CRISTO REI N. 254 COMUNIDADE CORACAO DE MAE COL ANTONIO ALEIXO MANAUS</t>
  </si>
  <si>
    <t>92 986054069</t>
  </si>
  <si>
    <t>LAURA MEDEIROS BARRETO MARQUES</t>
  </si>
  <si>
    <t>LEONARDO BARRETO MARQUES</t>
  </si>
  <si>
    <t>THAIS DE SOUZA MEDEIROS</t>
  </si>
  <si>
    <t>Rua AGAMALTOLITA N. 228 TANCREDO NEVES MANAUS</t>
  </si>
  <si>
    <t>92 996056187, 988415868</t>
  </si>
  <si>
    <t>ANA VITORIA ARAUJO DA SILVA</t>
  </si>
  <si>
    <t>ERIWALTER BARROS DA SILVA</t>
  </si>
  <si>
    <t>RENATA RODRIGO DE ARAUJO</t>
  </si>
  <si>
    <t>Beco SERPAO N. 169 CASA JORGE TEIXEIRA IV MANAUS</t>
  </si>
  <si>
    <t>92 996128161</t>
  </si>
  <si>
    <t>RAYAN OLIVER SOUZA LIRA</t>
  </si>
  <si>
    <t>WILLIAM SOUSA LIRA</t>
  </si>
  <si>
    <t>RAYANA SOUZA DE AZEVEDO</t>
  </si>
  <si>
    <t>Rua DR GALLO IBANEZ N. 22 TANCREDO NEVES MANAUS</t>
  </si>
  <si>
    <t>92 995191397, 991799472</t>
  </si>
  <si>
    <t>JOSE RICARDO SOUZA NASCIMENTO</t>
  </si>
  <si>
    <t>ALMEZINDA JOYCE PINTO TAVEIRA</t>
  </si>
  <si>
    <t>BRUNO HONORIO FORTUNATO NASCIMENTO</t>
  </si>
  <si>
    <t>GRASIELA SOUZA COSTA</t>
  </si>
  <si>
    <t>Rua CATARINA N. 03 A PROX. A AV BATRUM TANCREDO NEVES MANAUS</t>
  </si>
  <si>
    <t>92 991268887</t>
  </si>
  <si>
    <t>PEDRO HENRIQUE REIS SILVA</t>
  </si>
  <si>
    <t>EDINEI LIMA DA SILVA</t>
  </si>
  <si>
    <t>ADRIANA KARLA DA SILVA REIS</t>
  </si>
  <si>
    <t>Rua RUA BELEM N. 7 NOVA VITORIA MANAUS</t>
  </si>
  <si>
    <t>92 985375792, 984451468</t>
  </si>
  <si>
    <t>JOSE FERNANDO BATISTA DE CARVALHO</t>
  </si>
  <si>
    <t>JOSE SERAFIM BATISTA</t>
  </si>
  <si>
    <t>KELLY CRISTINA GOMES DE CARVALHO</t>
  </si>
  <si>
    <t>Rua BELFORD ROXO N. 909 JORGE TEIXEIRA MANAUS</t>
  </si>
  <si>
    <t>RUA BELFORD ROXO</t>
  </si>
  <si>
    <t>92 992852784, 92088602</t>
  </si>
  <si>
    <t>MALRISIO DOS SANTOS OLIVEIRA</t>
  </si>
  <si>
    <t>JHENNE TAILANE DUARTE DA SILVA</t>
  </si>
  <si>
    <t>MARCELO STANLEY BATISTA OLIVEIRA</t>
  </si>
  <si>
    <t>ROSIMELRY DOS SANTOS AGUIAR</t>
  </si>
  <si>
    <t>Rua RUA NOVA JERICO N. 136 CASA JORGE TEIXEIRA III MANAUS</t>
  </si>
  <si>
    <t>92 993365909</t>
  </si>
  <si>
    <t>CIELA KARIME FONSECA MARINHO</t>
  </si>
  <si>
    <t>ROSALIO SARMENTO MARINHO</t>
  </si>
  <si>
    <t>KEILLY REBECA DOS SANTOS FONSECA</t>
  </si>
  <si>
    <t>Rua SEVILHA N. 903 NOVA VITORIA GILBERTO MESTRINHO MANAUS</t>
  </si>
  <si>
    <t>RUA SEVILHA, 903. GILBERTO MESTRINHO. CEP69086651</t>
  </si>
  <si>
    <t>92 986102399, 996043632</t>
  </si>
  <si>
    <t>RAPHAEL NATANAEL SOARES DO NASCIMENTO</t>
  </si>
  <si>
    <t>LENIZE SOARES DO NASCIMENTO</t>
  </si>
  <si>
    <t>Beco DANANE N. 66 JORGE TEIXEIRA II MANAUS</t>
  </si>
  <si>
    <t>92 994901603, 994012500</t>
  </si>
  <si>
    <t>LAVINIA CAROLINE SIMOES NOGUEIRA</t>
  </si>
  <si>
    <t>RODRIGO DA SILVA NOGUEIRA</t>
  </si>
  <si>
    <t>CAROLINE SIMOES DA COSTA</t>
  </si>
  <si>
    <t>Rua RIO CRENIDES N. 16 PROXIMO GALILEIA 1 CIDADE NOVA MANAUS</t>
  </si>
  <si>
    <t>RUA RIO CRENILDES Nº16</t>
  </si>
  <si>
    <t>93 991151831, 981388093</t>
  </si>
  <si>
    <t>RUZIA HADASSA SEIXAS PEREIRA</t>
  </si>
  <si>
    <t>DENILSON PROTASIO PEREIRA</t>
  </si>
  <si>
    <t>JAQUELINE FEITOSA SEIXAS</t>
  </si>
  <si>
    <t>Rua RUA RIO NAPO N. 43 CASA TANCREDO NEVES MANAUS</t>
  </si>
  <si>
    <t>92 985050750, 986237069</t>
  </si>
  <si>
    <t>AGATHA SABRINNE DA SILVA NALBERTO</t>
  </si>
  <si>
    <t>MARCOS DA SILVA ALVES</t>
  </si>
  <si>
    <t>SABRINA DA SILVA NALBERTO</t>
  </si>
  <si>
    <t>Rua RUA CARAURI N. 132 GILBERTO MESTRINHO MANAUS</t>
  </si>
  <si>
    <t>92 992943927</t>
  </si>
  <si>
    <t>DHAFFENNE CHARLOTT TEIXEIRA FRANCO</t>
  </si>
  <si>
    <t>E.M. FREI MARIO MONACELLI</t>
  </si>
  <si>
    <t>MARIA DO BOM PARTO MANGABEIRA DO NASCIMENTO</t>
  </si>
  <si>
    <t>EDUARDO FRANCO DE OLIVEIRA</t>
  </si>
  <si>
    <t>ANA PAULA BARBOSA TEIXEIRA</t>
  </si>
  <si>
    <t>Acesso CENTRAL N. 04 COL ANTONIO ALEIXO MANAUS</t>
  </si>
  <si>
    <t>RUA CENTRAL Nº 04</t>
  </si>
  <si>
    <t>92 994388975, 994300420</t>
  </si>
  <si>
    <t>RARISON MIGUEL GONCALVES FERREIRA</t>
  </si>
  <si>
    <t>RAILSON FERREIRA DA SILVA</t>
  </si>
  <si>
    <t>DAYANA GONCALVES MONTEIRO</t>
  </si>
  <si>
    <t>Rua RUA CAXIAS N. 377 GRANDE VITORIA MANAUS</t>
  </si>
  <si>
    <t>92 992974719, 981575365</t>
  </si>
  <si>
    <t>TAILLEM LOPES DE OLIVEIRA</t>
  </si>
  <si>
    <t>JOEL PINTO DE OLIVEIRA</t>
  </si>
  <si>
    <t>NAZARE DE FATIMA DA SILVA LOPES</t>
  </si>
  <si>
    <t>Rua RUA TOCANTINOPIS N. 412 TANCREDO NEVES MANAUS</t>
  </si>
  <si>
    <t>rua tocantins n412 tancredo neves</t>
  </si>
  <si>
    <t>92 991030949, 992217376</t>
  </si>
  <si>
    <t>BRENDA ALICY DE OLIVEIRA MOTA</t>
  </si>
  <si>
    <t>BRAYAN BREMER QUINTELO MOTA</t>
  </si>
  <si>
    <t>ANDREZA GOMES DE OLIVEIRA</t>
  </si>
  <si>
    <t>Rua PEJUCARA N. 10 JOAO PAULO II MANAUS</t>
  </si>
  <si>
    <t>92 991843013, 981622710</t>
  </si>
  <si>
    <t>ANA ADRIA FERREIRA FARIAS</t>
  </si>
  <si>
    <t>ELIZANGELA FERREIRA FARIAS</t>
  </si>
  <si>
    <t>Rua DIAS N. 65 COMUNIDADE ROSA ALMEIDA COL ANTONIO ALEIXO MANAUS</t>
  </si>
  <si>
    <t>Rua Dias, 65, Comunidade Rosa Almeida-</t>
  </si>
  <si>
    <t>92 984675751, 992656603</t>
  </si>
  <si>
    <t>FERNANDA DA SILVA DE SOUZA</t>
  </si>
  <si>
    <t>MARIA DO SOCORRO FARIAS DA SILVA</t>
  </si>
  <si>
    <t>OZIMAR REIS DE SOUZA</t>
  </si>
  <si>
    <t>MEIRE JANE DIAS DA SILVA</t>
  </si>
  <si>
    <t>Rua FRANCA N. 1314 GILBERTO MESTRINHO MANAUS</t>
  </si>
  <si>
    <t>92 992276733</t>
  </si>
  <si>
    <t>ROYMAR ALEXANDER VAN</t>
  </si>
  <si>
    <t>ROY VICENTE FARRERA ROSE</t>
  </si>
  <si>
    <t>OMAIRA MAGDALENA VAN</t>
  </si>
  <si>
    <t>Rua RUA MANACAPURU N. 539 TANCREDO NEVES MANAUS</t>
  </si>
  <si>
    <t>92 984337874, 994762693</t>
  </si>
  <si>
    <t>DAVID LUCAS NASCIMENTO DA COSTA</t>
  </si>
  <si>
    <t>VANDERSON PEREIRA DA COSTA</t>
  </si>
  <si>
    <t>ADRIANA OLIVEIRA DO NASCIMENTO</t>
  </si>
  <si>
    <t>Rua RUA IRAN N. 115 GILBERTO MESTRINHO TANCREDO NEVES MANAUS</t>
  </si>
  <si>
    <t>RUA IRAN N 115 TANCREDO NEVES</t>
  </si>
  <si>
    <t>92 986306628, 993793319</t>
  </si>
  <si>
    <t>ADSON ESDRAS SILVA DOS SANTOS BATALHA</t>
  </si>
  <si>
    <t>WALCILENE GONCALVES BATISTA MACEDO</t>
  </si>
  <si>
    <t>AGLASON BATALHA DA SILVA</t>
  </si>
  <si>
    <t>ELIZANDRA SILVA DOS SANTOS</t>
  </si>
  <si>
    <t>Rua RUA GUAIACO N. 36 CASA JORGE TEIXEIRA IV MANAUS</t>
  </si>
  <si>
    <t>92 986019451</t>
  </si>
  <si>
    <t>WESLEY GABRIEL DA SILVA FERREIRA</t>
  </si>
  <si>
    <t>GRACE DA SILVA BRITO</t>
  </si>
  <si>
    <t>Rua NOVA N. 32 COL ANTONIO ALEIXO MANAUS</t>
  </si>
  <si>
    <t>JOSE MIGUEL BARRETO DIOGO</t>
  </si>
  <si>
    <t>GIZELE DOS SANTOS DE SOUZA</t>
  </si>
  <si>
    <t>JOSE RAMALHO DIOGO</t>
  </si>
  <si>
    <t>TAICYANNE MARIA DA COSTA BARRETO</t>
  </si>
  <si>
    <t>Rua RUA DIMITRA N. 30 BAIRRO NOVO MANAUS</t>
  </si>
  <si>
    <t>92 986197654, 985914048</t>
  </si>
  <si>
    <t>THALLYS CRUZ DE SOUZA</t>
  </si>
  <si>
    <t>MARIA DE JESUS CAVALCANTE MENEZES</t>
  </si>
  <si>
    <t>FRANCE HELEN CRUZ DE SOUZA</t>
  </si>
  <si>
    <t>Rua RUA 26 DE MAIO N. 06 PROXIMO AO MERCADINHO NEIDE COL ANTONIO ALEIXO MANAUS</t>
  </si>
  <si>
    <t>92 993468394</t>
  </si>
  <si>
    <t>TAMIRES XAVIER CALDEIRA</t>
  </si>
  <si>
    <t>MESSIAS AUGUSTO ALVES CALDEIRA</t>
  </si>
  <si>
    <t>DULCENIRA DE SOUZA XAVIER</t>
  </si>
  <si>
    <t>Rua RUA DOS LIRIOS N. 102 CASA DE ESQUINA JORGE TEIXEIRA MANAUS</t>
  </si>
  <si>
    <t>92 995250798</t>
  </si>
  <si>
    <t>THALYCIA CRUZ DE SOUZA</t>
  </si>
  <si>
    <t>HEITOR BERNARDO LOPES DE SOUZA</t>
  </si>
  <si>
    <t>LEANDRO CERDEIRO DE SOUZA</t>
  </si>
  <si>
    <t>KERLLEN CRISTINA DA COSTA LOPES</t>
  </si>
  <si>
    <t>Rua SABA N. 10 COL ANTONIO ALEIXO MANAUS</t>
  </si>
  <si>
    <t>RUA SABA Nº 10</t>
  </si>
  <si>
    <t>92 991670176, 993430428</t>
  </si>
  <si>
    <t>MATEUS GALDINO DA CRUZ</t>
  </si>
  <si>
    <t>KLIVIA GALDINO DA CRUZ</t>
  </si>
  <si>
    <t>Rua RUA DR GERALDO DA ROCHA N. 113 COL ANTONIO ALEIXO MANAUS</t>
  </si>
  <si>
    <t>92 994933977</t>
  </si>
  <si>
    <t>ROGER GUILHERME DA SILVA DE LUCENA</t>
  </si>
  <si>
    <t>JACY CRISTINA LEITE DA SILVA</t>
  </si>
  <si>
    <t>Travessa CAXIAS N. 83 GILBERTO MESTRINHO MANAUS</t>
  </si>
  <si>
    <t>92 991668027, 992895240</t>
  </si>
  <si>
    <t>JENNIFER LAISA DA SILVA VASCONCELOS</t>
  </si>
  <si>
    <t>MICHAEL DE SOUZA VASCONCELOS</t>
  </si>
  <si>
    <t>DEBORA LUIZA DA SILVA LIMA</t>
  </si>
  <si>
    <t>Rua RUA CONFREI N. 140 JORGE TEIXEIRA MANAUS</t>
  </si>
  <si>
    <t>92 994558188</t>
  </si>
  <si>
    <t>ISABELLE CORNELIO CAMARA</t>
  </si>
  <si>
    <t>E. M. ERICK VICENTE</t>
  </si>
  <si>
    <t>ALINE DUARTE DOS ANJOS SANTOS</t>
  </si>
  <si>
    <t>ANTONIO MAICON SILVA DA ROCHA</t>
  </si>
  <si>
    <t>MANOELA MEIRELES DA SILVA</t>
  </si>
  <si>
    <t>Rua AVOANTE N. 428 JORGE TEIXEIRA MANAUS</t>
  </si>
  <si>
    <t>92 986373865</t>
  </si>
  <si>
    <t>KAUA VALERIO SILVA MAR</t>
  </si>
  <si>
    <t>MAIKON FRANCES VALERIO MAR</t>
  </si>
  <si>
    <t>ROSIANE LIMA DA SILVA</t>
  </si>
  <si>
    <t>Rua RUA NOVA ESPERANCA N. 139 ESCOLA VASCO VASQUES JORGE TEIXEIRA IV MANAUS</t>
  </si>
  <si>
    <t>92 993563107</t>
  </si>
  <si>
    <t>AGHATA TAMIRIS CONCEICAO DA SILVA</t>
  </si>
  <si>
    <t>JOELMA CONCEICAO DA SILVA</t>
  </si>
  <si>
    <t>Rua BOARI N. 97 JORGE TEIXEIRA III MANAUS</t>
  </si>
  <si>
    <t>92 981252544</t>
  </si>
  <si>
    <t>JADSON RODRIGUES DA SILVA</t>
  </si>
  <si>
    <t>CMEI MARIETE CARNEIRO</t>
  </si>
  <si>
    <t>SOCORRO MARIA LOPES CAVALCANTE</t>
  </si>
  <si>
    <t>JACKSON SOUZA DA SILVA</t>
  </si>
  <si>
    <t>GERLIANY DOS SANTOS RODRIGUES</t>
  </si>
  <si>
    <t>Rua RUA AUTAZES N. 107 CASA TANCREDO NEVES MANAUS</t>
  </si>
  <si>
    <t>92 984884806</t>
  </si>
  <si>
    <t>VERENA MEIRELES DA ROCHA</t>
  </si>
  <si>
    <t>RUTH FROES CORREA DA CRUZ</t>
  </si>
  <si>
    <t>Rua CELEBRIDADE N. 149 RUA GILBERTO MESTRINHO MANAUS</t>
  </si>
  <si>
    <t>92 991734653</t>
  </si>
  <si>
    <t>KETHELEN SOPHIA DA SILVA MAIA</t>
  </si>
  <si>
    <t>BRUNO PIMENTA DA SILVA</t>
  </si>
  <si>
    <t>RAYANE KETHELEN DA SILVA MAIA</t>
  </si>
  <si>
    <t>Rua RUA SANTA HELENA N. 17 CASA JORGE TEIXEIRA MANAUS</t>
  </si>
  <si>
    <t>92 985960631</t>
  </si>
  <si>
    <t>EDILSON ROMULO VARGAS GALUCIO E SILVA</t>
  </si>
  <si>
    <t>ROMULO GALUCIO E SILVA</t>
  </si>
  <si>
    <t>CRICILENE HAYDEA VARGAS</t>
  </si>
  <si>
    <t>Rua BOARI N. 72 JORGE TEIXEIRA III MANAUS</t>
  </si>
  <si>
    <t>92 994523558, 986184677</t>
  </si>
  <si>
    <t>HELENA CORREA LABORDA</t>
  </si>
  <si>
    <t>JACIRA BARBOZA</t>
  </si>
  <si>
    <t>WISLE CINTRA LABORDA</t>
  </si>
  <si>
    <t>TALYANE DE OLIVEIRA CORREA</t>
  </si>
  <si>
    <t>Rua RUA CANADA N. 201 CASA GRANDE VITORIA MANAUS</t>
  </si>
  <si>
    <t>92 994336941, 982376772</t>
  </si>
  <si>
    <t>WILLIAM LEVY DA SILVA MACHADO</t>
  </si>
  <si>
    <t>GILMARA DA SILVA PADILHA</t>
  </si>
  <si>
    <t>FELIPE LIMA MACHADO</t>
  </si>
  <si>
    <t>STEFANNY PEREIRA DA SILVA</t>
  </si>
  <si>
    <t>Rua SILVIA N. 556 CASA TANCREDO NEVES MANAUS</t>
  </si>
  <si>
    <t>92 986021664</t>
  </si>
  <si>
    <t>MARCOS PAULO SILVA DE OLIVEIRA</t>
  </si>
  <si>
    <t>MARCOS ANTONIO MENDES DE OLIVEIRA</t>
  </si>
  <si>
    <t>CLEIMA SILVA DE OLIVEIRA</t>
  </si>
  <si>
    <t>Rua RUA. MALVARISCO N. 38 CASA JOAO PAULO II MANAUS</t>
  </si>
  <si>
    <t>92 984401729, 984295680</t>
  </si>
  <si>
    <t>ANA LUIZA MONCAO CAPISTRANO</t>
  </si>
  <si>
    <t>ARTUR BRITO CAPISTRNO</t>
  </si>
  <si>
    <t>LEILANE OLIVEIRA MONCAO</t>
  </si>
  <si>
    <t>Rua PIRARA N. 26 JORGE TEIXEIRA III MANAUS</t>
  </si>
  <si>
    <t>92 994759442</t>
  </si>
  <si>
    <t>FERNANDO QUEIROZ MARINHO</t>
  </si>
  <si>
    <t>JAMES MARTINS MARINHO</t>
  </si>
  <si>
    <t>FERNANDA QUEROZ LOBO</t>
  </si>
  <si>
    <t>Travessa MANDII N. 74 JORGE TEIXEIRA III MANAUS</t>
  </si>
  <si>
    <t>92 993791818</t>
  </si>
  <si>
    <t>JANDRYO EMANUEL MARREIRO DOS SANTOS</t>
  </si>
  <si>
    <t>JANDERSON LIMA DOS SANTOS</t>
  </si>
  <si>
    <t>RAYMARYA JANE MARREIRO</t>
  </si>
  <si>
    <t>Rua RUA SAO SEBASTIAO N. 69 GILBERTO MESTRINHO MANAUS</t>
  </si>
  <si>
    <t>92 992393923, 995279979</t>
  </si>
  <si>
    <t>ELISANGELA MARQUES INACIO</t>
  </si>
  <si>
    <t>RAIMUNDO INACIO DA SILVA</t>
  </si>
  <si>
    <t>MARIA MARQUES DE SOUZA</t>
  </si>
  <si>
    <t>Rua LAURO ANDRADE N. 40 COL ANTONIO ALEIXO MANAUS</t>
  </si>
  <si>
    <t>92 992063878</t>
  </si>
  <si>
    <t>JOSE MARCOS XIMENDES CORDEIRO</t>
  </si>
  <si>
    <t>KELLEM XIMENDES CORDEIRO</t>
  </si>
  <si>
    <t>Rua RUA COSMOS N. 33 1 ETAPA JORGE TEIXEIRA I MANAUS</t>
  </si>
  <si>
    <t>92 992163554, 991381140</t>
  </si>
  <si>
    <t>DERICK MIGUEL GONCALVES SENA</t>
  </si>
  <si>
    <t>DIANA GONCALVES SENA</t>
  </si>
  <si>
    <t>Rua TAMOATA N. 62 JORGE TEIXEIRA III MANAUS</t>
  </si>
  <si>
    <t>92 984564924, 992069894</t>
  </si>
  <si>
    <t>GUSTAVO PESSOA DA SILVA</t>
  </si>
  <si>
    <t>AILTON SOUZA DA SILVA</t>
  </si>
  <si>
    <t>JANE KELE FERREIRA PESSOA</t>
  </si>
  <si>
    <t>Rua HORTENCIA N. 45 JORGE TEIXEIRA I MANAUS</t>
  </si>
  <si>
    <t>92 985541675</t>
  </si>
  <si>
    <t>FLAVIA ALESSANDRA SANTOS DE SOUZA</t>
  </si>
  <si>
    <t>JANDERSON NOGUEIRA DE SOUZA</t>
  </si>
  <si>
    <t>PATRICIA ANNE SANTOS DE SOUZA</t>
  </si>
  <si>
    <t>Rua NOVA JERUSALEM N. 192 C2 JOAO PAULO II MANAUS</t>
  </si>
  <si>
    <t>92 995088988</t>
  </si>
  <si>
    <t>HELOISA NAYARA NASCIMENTO DOS SANTOS</t>
  </si>
  <si>
    <t>HERCULANO JOSE BARBOSA DOS SANTOS</t>
  </si>
  <si>
    <t>JOICINARA CANUTO DO NASCIMENTO JOICINARA</t>
  </si>
  <si>
    <t>Rua NOVA N. 36 COMUNIDADE CORACAO DE MAE COL ANTONIO ALEIXO MANAUS</t>
  </si>
  <si>
    <t>92 988547144, 984833668</t>
  </si>
  <si>
    <t>JOAO MIGUEL CHAVES FURTADO</t>
  </si>
  <si>
    <t>CHARLES PEDROSA FURTADO</t>
  </si>
  <si>
    <t>JESSICA DE LIMA CHAVES</t>
  </si>
  <si>
    <t>Rua AM N. 142 PROX A PRACA DE ALIMENTACAO JORGE TEIXEIRA I MANAUS</t>
  </si>
  <si>
    <t>92 992076381</t>
  </si>
  <si>
    <t>ALICE PAOLA DOS SANTOS MARTINS</t>
  </si>
  <si>
    <t>Rua CAREIRO CASTANHO N. 1031 VAL PARAISO MANAUS</t>
  </si>
  <si>
    <t>92 994376066</t>
  </si>
  <si>
    <t>LORRANA GRAZIELLE LEMOS BEZERRA</t>
  </si>
  <si>
    <t>ERYCSON ROL BEZERRA</t>
  </si>
  <si>
    <t>CREUZIANE RAMOS LEMOS</t>
  </si>
  <si>
    <t>Rua PRECIOSA N. 72 JORGE TEIXEIRA MANAUS</t>
  </si>
  <si>
    <t>92 991022828, 985605572</t>
  </si>
  <si>
    <t>DEIVID SILVA DOS SANTOS</t>
  </si>
  <si>
    <t>LUCINELSON SILVA DOS SANTOS</t>
  </si>
  <si>
    <t>ALESSANDRA OLIVEIRA DA SILVA</t>
  </si>
  <si>
    <t>Rua ARUANA N. 69 JORGE TEIXEIRA MANAUS</t>
  </si>
  <si>
    <t>92 995030717, 984272901</t>
  </si>
  <si>
    <t>WILLIAM ALBUQUERQUE DOS SANTOS</t>
  </si>
  <si>
    <t>WILKIE VASCNCELOS DOS SANTOS</t>
  </si>
  <si>
    <t>MAIAME LAIFIM ARAUJO DE ALBUQUERQUE</t>
  </si>
  <si>
    <t>Beco BECO MARACUJA DO MATO N. 119 JOAO PAULO II MANAUS</t>
  </si>
  <si>
    <t>92 993922048, 992467892</t>
  </si>
  <si>
    <t>GABRIELLE CRISTINA SANTOS DOS ANJOS</t>
  </si>
  <si>
    <t>CLEUDISON DA ROCHA DOS ANJOS</t>
  </si>
  <si>
    <t>ARIANA MELO DOS SANTOS</t>
  </si>
  <si>
    <t>Rua RUA MELHORAL N. 97 JOAO PAULO II MANAUS</t>
  </si>
  <si>
    <t>92 993797930</t>
  </si>
  <si>
    <t>PEDRO MIGUEL SANTAREM DE SOUZA</t>
  </si>
  <si>
    <t>VALDINETE PEREIRA SANTAREM</t>
  </si>
  <si>
    <t>Rua RUA PARANA DO ARARY N. 64 COL ANTONIO ALEIXO MANAUS</t>
  </si>
  <si>
    <t>92 984334703, 991292195</t>
  </si>
  <si>
    <t>NICOLAS LEITAO DOS SANTOS</t>
  </si>
  <si>
    <t>ALDENISIO GOMES DOS SANTOS</t>
  </si>
  <si>
    <t>DILMARA LEITAO DOS SANTOS</t>
  </si>
  <si>
    <t>Rua RUA H N. 351 SAO JOSE OPERARIO MANAUS</t>
  </si>
  <si>
    <t>92 992104269</t>
  </si>
  <si>
    <t>FERNANDO REIS DA SILVA</t>
  </si>
  <si>
    <t>Rua LEOPOLDO BAYMA N. 252 JORGE TEIXEIRA IV MANAUS</t>
  </si>
  <si>
    <t>92 991200336, 992369983</t>
  </si>
  <si>
    <t>JORGE VINICIOS CORTEZ PEREIRA</t>
  </si>
  <si>
    <t>MAGDIEL PEREIRA BARBOSA</t>
  </si>
  <si>
    <t>SUSIELY DO LAGO CORTEZ</t>
  </si>
  <si>
    <t>Rua EUCALIPTO N. 36A PROXIMO MERCADINHO PARANA JOAO PAULO II MANAUS</t>
  </si>
  <si>
    <t>92 984889531</t>
  </si>
  <si>
    <t>LOUISE GABRIELA LEITE PRESTES</t>
  </si>
  <si>
    <t>KHATLEN EVELYN QUEIROZ OLIVEIRA</t>
  </si>
  <si>
    <t>DAILA LEITE PRESTES</t>
  </si>
  <si>
    <t>Rua PAISANDU N. 227 NOVA VITORIA MANAUS</t>
  </si>
  <si>
    <t>92 993347317, 981714165</t>
  </si>
  <si>
    <t>JULIO HENRIQUE ARAUJO DE SOUZA</t>
  </si>
  <si>
    <t>NAO INFORMADO</t>
  </si>
  <si>
    <t>FABIANA ARAUJO DE SOUZA</t>
  </si>
  <si>
    <t>Rua FILODENDRO N. 75 JORGE TEIXEIRA I MANAUS</t>
  </si>
  <si>
    <t>92 991669072, 994025221</t>
  </si>
  <si>
    <t>PAULO VICTOR SA DE JESUS</t>
  </si>
  <si>
    <t>JOSE MARIA PEREIRA DE JESUS FILHO</t>
  </si>
  <si>
    <t>SEBASTIANA PRISCILA DE SOUZA SA</t>
  </si>
  <si>
    <t>Avenida AV ITAUBA N. 7 JORGE TEIXEIRA MANAUS</t>
  </si>
  <si>
    <t>92 994136169, 991243905</t>
  </si>
  <si>
    <t>ADRIEIDA FRANCA BARROS</t>
  </si>
  <si>
    <t>JOSE SOCORRO RODRIGUES DE SOUSA</t>
  </si>
  <si>
    <t>ABRAO NOGUEIRA BARROS</t>
  </si>
  <si>
    <t>SALEMIMA DE CARVALHO FRANCA</t>
  </si>
  <si>
    <t>Rua RUA MELANITA N. 51 TANCREDO NEVES MANAUS</t>
  </si>
  <si>
    <t>92 986452316, 985495670</t>
  </si>
  <si>
    <t>YASMIM VITORIA DOS SANTOS GOMES</t>
  </si>
  <si>
    <t>KEITY DOS SANTOS GOMES</t>
  </si>
  <si>
    <t>Rua WALTER REIS N. 521 JORGE TEIXEIRA III MANAUS</t>
  </si>
  <si>
    <t>92 991622422</t>
  </si>
  <si>
    <t>ARMANDO JOSE MARINHO ZIZA</t>
  </si>
  <si>
    <t>MAYCO ARMANDO FERNANDES ZIZA</t>
  </si>
  <si>
    <t>CONCEICAO COSTA MARINHO</t>
  </si>
  <si>
    <t>Rua RUA PARA N. 95 CIDADE DE DEUS MANAUS</t>
  </si>
  <si>
    <t>92 996135760, 986414761</t>
  </si>
  <si>
    <t>HANNA BARRETO MACHADO</t>
  </si>
  <si>
    <t>CLEOMAR DA CUNHA MACHADO</t>
  </si>
  <si>
    <t>DEBORA BARRETO DOS SANTOS</t>
  </si>
  <si>
    <t>Rua NOVA JERICO N. 72 JORGE TEIXEIRA MANAUS</t>
  </si>
  <si>
    <t>92 992498510, 993635701</t>
  </si>
  <si>
    <t>THAIS SOARES SIQUEIRA</t>
  </si>
  <si>
    <t>ELIAS RODRIGUES SIQUEIRA</t>
  </si>
  <si>
    <t>NILDIANE RODRIGUES SOARES</t>
  </si>
  <si>
    <t>Rua DAS JOIAS N. 21 JORGE TEIXEIRA MANAUS</t>
  </si>
  <si>
    <t>92 992033967, 992698329</t>
  </si>
  <si>
    <t>FERNANDA PANTOJA DA ROCHA</t>
  </si>
  <si>
    <t>FERNANDO PEREIRA DA ROCHA</t>
  </si>
  <si>
    <t>SANDRA CAMPOS PANTOJA</t>
  </si>
  <si>
    <t>Rua RUA JOSIAS N. 316 COL TERRA NOVA MANAUS</t>
  </si>
  <si>
    <t>92 994003307, 985871964</t>
  </si>
  <si>
    <t>LEANDRO LIMA DA SILVA</t>
  </si>
  <si>
    <t>RAIMUNDO NASCIMENTO DA SILVA</t>
  </si>
  <si>
    <t>ROSANGELA SOUZA DE LIMA</t>
  </si>
  <si>
    <t>Rua RUA PIAL N. 116 JORGE TEIXEIRA MANAUS</t>
  </si>
  <si>
    <t>97 981187921, 992510333</t>
  </si>
  <si>
    <t>MARIA EDUARDA CARVALHO DA SILVA</t>
  </si>
  <si>
    <t>CLEUDSON SANTOS DA SILVA</t>
  </si>
  <si>
    <t>MARIA DO SOCORRO DO NASCIMENTO CARVALHO</t>
  </si>
  <si>
    <t>Rua RUA TAMARINDO N. 47 JORGE TEIXEIRA MANAUS</t>
  </si>
  <si>
    <t>92 999940949, 999714112</t>
  </si>
  <si>
    <t>MARCOS PAULO SANTOS DA SILVA</t>
  </si>
  <si>
    <t>FILIPHE MARCELO FERREIRA DA SILVA</t>
  </si>
  <si>
    <t>JULIANE ROSIELE MACIEL SANTOS</t>
  </si>
  <si>
    <t>Rua CARAUACU N. 10 JORGE TEIXEIRA III MANAUS</t>
  </si>
  <si>
    <t>92 992979163, 991675127</t>
  </si>
  <si>
    <t>RAQUEL NATHALIA GURGEL COUTO RODRIGUES</t>
  </si>
  <si>
    <t>OLIVIA DAS CHAGAS LIMA</t>
  </si>
  <si>
    <t>RAUL MANUEL SANTOS COUTO</t>
  </si>
  <si>
    <t>MARLEYANE BARROSO GURGEL</t>
  </si>
  <si>
    <t>Rua ESTRELA GUIA N. 16 BECO ANCHIETA GILBERTO MESTRINHO MANAUS</t>
  </si>
  <si>
    <t>92 993204037</t>
  </si>
  <si>
    <t>ENZO GABRIEL GOMES DE ANDRADE</t>
  </si>
  <si>
    <t>CMEI BEATRIZ SVERNER</t>
  </si>
  <si>
    <t>JANILZE MOLDES CRAMER</t>
  </si>
  <si>
    <t>PAULO LIMA DE ANDRADE</t>
  </si>
  <si>
    <t>RAIMUNDA GOMES DA SILVA</t>
  </si>
  <si>
    <t>Rua R ESTRELA DALVA N. 97 CASA INV NOVA VITORIA-GILB MEST MANAUS</t>
  </si>
  <si>
    <t>R ESTRELA DALVA, 97</t>
  </si>
  <si>
    <t>92 993172136</t>
  </si>
  <si>
    <t>NEUCIR VITORIA DE MELO CARVALHO</t>
  </si>
  <si>
    <t>ROBSON ERIK DOS SANTOS CARVALHO</t>
  </si>
  <si>
    <t>RUTH CORREIA DE MELO</t>
  </si>
  <si>
    <t>Rua 01 N. 2 ZUMBI DOS PALMARES MANAUS</t>
  </si>
  <si>
    <t>92 994050908, 995278702</t>
  </si>
  <si>
    <t>GUSTAVO MARCELO DA CONCEICAO DUARTE</t>
  </si>
  <si>
    <t>MARCELO BRASIL DUARTE</t>
  </si>
  <si>
    <t>TATIANE CORREA DA CONCEICAO</t>
  </si>
  <si>
    <t>Rua RUA DOUTOR GALLO IBANEZ N. 2 CASA TANCREDO NEVES MANAUS</t>
  </si>
  <si>
    <t>93 991384274, 985827537</t>
  </si>
  <si>
    <t>HENRIQUE DE SOUZA ARAUJO</t>
  </si>
  <si>
    <t>ANTONIO MONTEIRO ARAUJO</t>
  </si>
  <si>
    <t>MARIA CONCEICAO CANDIDO DE SOUZA</t>
  </si>
  <si>
    <t>Rua CUBIO N. 29 JORGE TEIXEIRA III MANAUS</t>
  </si>
  <si>
    <t>92 94147783</t>
  </si>
  <si>
    <t>KAROLINE BARBOSA SANTIAGO</t>
  </si>
  <si>
    <t>DEIVID DA SILVA SANTIAGO</t>
  </si>
  <si>
    <t>MARIA CLERIA BARBOSA</t>
  </si>
  <si>
    <t>Rua RUA MALVARISCO N. 60 JORGE TEIXEIRA MANAUS</t>
  </si>
  <si>
    <t>92 992863373</t>
  </si>
  <si>
    <t>LUNNA GABRIELLE MEIRA DOS SANTOS</t>
  </si>
  <si>
    <t>LUIZ FELIX DOS SANTOS</t>
  </si>
  <si>
    <t>GLEIDE DA SILVA MEIRA</t>
  </si>
  <si>
    <t>Rua RUA DAS ANDIROBAS N. 37 JORGE TEIXEIRA MANAUS</t>
  </si>
  <si>
    <t>92 994971147, 992055373</t>
  </si>
  <si>
    <t>AYNA LAISY DINIZ DA SILVA</t>
  </si>
  <si>
    <t>RAIMUNDO EDINHO DE SOUZA DA SILVA</t>
  </si>
  <si>
    <t>ANGELICA BEZERRA DINIZ</t>
  </si>
  <si>
    <t>Rua RUA DR ALECRIM N. 12 JORGE TEIXEIRA MANAUS</t>
  </si>
  <si>
    <t>92 985926748</t>
  </si>
  <si>
    <t>AYLA RAFAELLY FRAZAO DE SOUZA</t>
  </si>
  <si>
    <t>E.M. FRANCINETE BRASIL</t>
  </si>
  <si>
    <t>ELZENIRA SILVA BORGES</t>
  </si>
  <si>
    <t>IGOR WEDER PEREIRA DE SOUZA</t>
  </si>
  <si>
    <t>GLEICY KELLY FRAZAO MARINHO</t>
  </si>
  <si>
    <t>Rua RUA BELEM N. 01 A NOVA VITORIA MANAUS</t>
  </si>
  <si>
    <t>92 994949041</t>
  </si>
  <si>
    <t>BERNADO JOSUE LIMA DE OLIVEIRA</t>
  </si>
  <si>
    <t>ADRIANA SOUSA DE ABREU</t>
  </si>
  <si>
    <t>WALDIR CARDOSO DE OLIVEIRA</t>
  </si>
  <si>
    <t>RAIMUNDA ALVES DE LIMA</t>
  </si>
  <si>
    <t>Rua TANCREDO NEVES RUA PEDRA BELA N. 115 CASA NOVA FLORESTA MANAUS</t>
  </si>
  <si>
    <t>_TANCREDO NEVES RUA PEDRA BELA, 115</t>
  </si>
  <si>
    <t>92 993785061</t>
  </si>
  <si>
    <t>JESSIKA SAMARA TAVARES DA SILVA</t>
  </si>
  <si>
    <t>PATRICIA FERREIRA DOS ANJOS</t>
  </si>
  <si>
    <t>SARGIO LUIZ DA SILVA RIBEIRO</t>
  </si>
  <si>
    <t>SARA TAVARES RIBEIRO</t>
  </si>
  <si>
    <t>Rua MANGARATAIA N. 242 JORGE TEIXEIRA II MANAUS</t>
  </si>
  <si>
    <t>92 984506089, 992731084</t>
  </si>
  <si>
    <t>MARIANE DA COSTA MAQUINE</t>
  </si>
  <si>
    <t>NAO TEM</t>
  </si>
  <si>
    <t>MICHELE DA COSTA MAQUINE</t>
  </si>
  <si>
    <t>Avenida ITAUBA N. 52 JORGE TEIXEIRA III MANAUS</t>
  </si>
  <si>
    <t>92 984200359</t>
  </si>
  <si>
    <t>PEDRO HENRIQUE NEVES RIBEIRO</t>
  </si>
  <si>
    <t>LEANDRO MOURA RIBEIRO</t>
  </si>
  <si>
    <t>CRISTINA MORAES NEVES</t>
  </si>
  <si>
    <t>Rua RUA LOUVRE N. 29 JORGE TEIXEIRA IV MANAUS</t>
  </si>
  <si>
    <t>92 993168590</t>
  </si>
  <si>
    <t>IZABELLY SILVA DE SOUZA</t>
  </si>
  <si>
    <t>ANTONIO ELSON ALMEIDA DE SOUZA</t>
  </si>
  <si>
    <t>SILVANA SUELLEN SENA DA SILVA</t>
  </si>
  <si>
    <t>Rua DAS TULIPAS N. 158 JORGE TEIXEIRA 1 ETAPA JORGE TEIXEIRA I MANAUS</t>
  </si>
  <si>
    <t>92 994801311, 991476493</t>
  </si>
  <si>
    <t>DANIEL SOUSA DOS SANTOS JUNIOR</t>
  </si>
  <si>
    <t>NEUCIMARA OLIVEIRA DE LIMA</t>
  </si>
  <si>
    <t>DANIEL SOUSA DOS SANTOS</t>
  </si>
  <si>
    <t>RAYANE LEICI NASCIMENTO DE SOUZA</t>
  </si>
  <si>
    <t>Rua DR ALECRIM N. 10 JORGE TEIXEIRA MANAUS</t>
  </si>
  <si>
    <t>92 984360034, 991009937</t>
  </si>
  <si>
    <t>DEBORA GIOVANNA FERREIRA DA SILVA</t>
  </si>
  <si>
    <t>ISRAEL FARIAS DA SILVA</t>
  </si>
  <si>
    <t>JOYCIELE FERREIRA PALHETA</t>
  </si>
  <si>
    <t>Rua RUA 04 N. 425 JORGE TEIXEIRA MANAUS</t>
  </si>
  <si>
    <t>92 985171234, 984882142</t>
  </si>
  <si>
    <t>JULIA VITORIA DOS SANTOS CAMPOS</t>
  </si>
  <si>
    <t>LUIS CLAUDIO DA SILVA CARVALHO</t>
  </si>
  <si>
    <t>RUBERVALDO MARQUES DE CAMPOS</t>
  </si>
  <si>
    <t>JACQUELINE CHAVES DOS SANTOS</t>
  </si>
  <si>
    <t>Rua CARAUACU N. 09 JORGE TEIXEIRA III MANAUS</t>
  </si>
  <si>
    <t>92 991994100, 992452030</t>
  </si>
  <si>
    <t>IRISNALRA OLIVEIRA ALVES</t>
  </si>
  <si>
    <t>LINCON MATHEUS ALMEIDA ALVES</t>
  </si>
  <si>
    <t>IRISNALVA DE SOUSA OLIVEIRA</t>
  </si>
  <si>
    <t>Rua PETALAS N. 54 JORGE TEIXEIRA MANAUS</t>
  </si>
  <si>
    <t>92 992024339, 985610991</t>
  </si>
  <si>
    <t>ISABELLY VITORIA DOS SANTOS MANO</t>
  </si>
  <si>
    <t>JONAS DA SILVA MANO</t>
  </si>
  <si>
    <t>EULENICE NASCIMENTO DOS SANTOS</t>
  </si>
  <si>
    <t>Rua RUA CEDROS N. 01 JORGE TEIXEIRA MANAUS</t>
  </si>
  <si>
    <t>92 985151493, 993597290</t>
  </si>
  <si>
    <t>URIEL VALENTIM SOUZA DOS REIS</t>
  </si>
  <si>
    <t>IGOR MAX ANDRADE DOS REIS</t>
  </si>
  <si>
    <t>ANDREZA LIANDRA DIAS DE SOUZA</t>
  </si>
  <si>
    <t>Rua RUA AGUAS MARINHA N. 16 PJ MATERIAL DE CONSTRUCAO TANCREDO NEVES MANAUS</t>
  </si>
  <si>
    <t>RUA AGUAS MARINHA, 16</t>
  </si>
  <si>
    <t>92 985554669</t>
  </si>
  <si>
    <t>JADSON LAYNON DE ARAUJO SOUTO</t>
  </si>
  <si>
    <t>JARDESON BATISTA SOUTO</t>
  </si>
  <si>
    <t>JOAIRES LAYARA LIMA DE ARAUJO</t>
  </si>
  <si>
    <t>Rua RUA B N. 39 JORGE TEIXEIRA MANAUS</t>
  </si>
  <si>
    <t>92 991326148, 991087366</t>
  </si>
  <si>
    <t>DENISE VICTORIA RODRIGUES FERNANDES</t>
  </si>
  <si>
    <t>TELMA SARAH RODRIGUES FERNANDES</t>
  </si>
  <si>
    <t>Rua 03 N. 48 JORGE TEIXEIRA IV ETAPA JORGE TEIXEIRA IV MANAUS</t>
  </si>
  <si>
    <t>92 986107473</t>
  </si>
  <si>
    <t>PEDRO HENRIQUE LEITAO DE LIMA</t>
  </si>
  <si>
    <t>SIDNEY MELGUEIRO DE LIMA</t>
  </si>
  <si>
    <t>ERMOZINA DIAS LEITAO</t>
  </si>
  <si>
    <t>Rua NOSSA SENHORA DA CONCEICAO N. 248 SAO JOSE OPERARIO MANAUS</t>
  </si>
  <si>
    <t>92 984307636</t>
  </si>
  <si>
    <t>CAIO LUCAS BATISTA COIMBRA</t>
  </si>
  <si>
    <t>E.M. N. SRA. DAS GRACAS</t>
  </si>
  <si>
    <t>EJA FUND-2ºSEG SEMESTRAL 6-9</t>
  </si>
  <si>
    <t>7 ETAPA</t>
  </si>
  <si>
    <t>NOTURNO</t>
  </si>
  <si>
    <t>AIRTON JULIO DE OLIVEIRA REIS</t>
  </si>
  <si>
    <t>NELIO RIBEIRO COIMBRA</t>
  </si>
  <si>
    <t>GEANE SOARES BATISTA</t>
  </si>
  <si>
    <t>Rua RUA PADRE MARIO N. 13 11 DE MAIO COL ANTONIO ALEIXO MANAUS</t>
  </si>
  <si>
    <t>92 981517577</t>
  </si>
  <si>
    <t>MATEUS SILVA DA SILVA</t>
  </si>
  <si>
    <t>PETERSON MACIEL DA SILVA</t>
  </si>
  <si>
    <t>ARLEANDRA GONCALVES DA SILVA</t>
  </si>
  <si>
    <t>Rua RUA MELHORAL N. 29 JORGE TEIXEIRA III MANAUS</t>
  </si>
  <si>
    <t>92 984188868, 994850426</t>
  </si>
  <si>
    <t>SARAH CHRISTINA SILVA MACIEL</t>
  </si>
  <si>
    <t>FRANCIVALDO MACIEL DE SOUZA</t>
  </si>
  <si>
    <t>EDILENE SILVA DA SILVA</t>
  </si>
  <si>
    <t>Rua RUA PEIXE CACHORRO N. 14 JORGE TEIXEIRA III MANAUS</t>
  </si>
  <si>
    <t>92 985958269, 992792972</t>
  </si>
  <si>
    <t>NAYRRANA FREIRE DA COSTA</t>
  </si>
  <si>
    <t>JOSIMO DA COSTA</t>
  </si>
  <si>
    <t>ELIVONE FREIRE PINHEIRO</t>
  </si>
  <si>
    <t>Rua GEMINI II N. 63 JORGE TEIXEIRA IV MANAUS</t>
  </si>
  <si>
    <t>92 985522480, 986160774</t>
  </si>
  <si>
    <t>ESTER EMANUELA DOS SANTOS MARTINS</t>
  </si>
  <si>
    <t>DEBORA CAROL DOS SANTOS MARTINS</t>
  </si>
  <si>
    <t>Rua RUA PADRE CICERO N. 148 CIDADE DE DEUS MANAUS</t>
  </si>
  <si>
    <t>RUA PADRE CICERO Nº148</t>
  </si>
  <si>
    <t>92 991211736</t>
  </si>
  <si>
    <t>THAYLA DINIZ DOS SANTOS</t>
  </si>
  <si>
    <t>FREDSON SILVA DOS SANTOS</t>
  </si>
  <si>
    <t>ROSILENI DINIZ TAVARES</t>
  </si>
  <si>
    <t>Avenida TAMBAQUI N. 533 JORGE TEIXEIRA III MANAUS</t>
  </si>
  <si>
    <t>92 988538888, 991329930</t>
  </si>
  <si>
    <t>ANGELO GUILHERME CRUZ DE SOUZA</t>
  </si>
  <si>
    <t>ANDERSON BATISTA DE SOUZA</t>
  </si>
  <si>
    <t>MIQUELE CRISTINA CRUS SOUZA</t>
  </si>
  <si>
    <t>Rua COSMOS JORGE TEIXEIRA N. 25 JORGE TEIXEIRA MANAUS</t>
  </si>
  <si>
    <t>92 993274780, 993720227</t>
  </si>
  <si>
    <t>BRYAN RODRIGUES SOARES</t>
  </si>
  <si>
    <t>GUSTAVO LEANDRO SOARES</t>
  </si>
  <si>
    <t>ANTONIA ALICE FERREIRA RODRIGUES</t>
  </si>
  <si>
    <t>Rua RUA VERBENAS N. 32 DISTRIBUIDORA OMAR JORGE TEIXEIRA I MANAUS</t>
  </si>
  <si>
    <t>RUA VERBENAS PRÓX.DISTRIBUIDORA OMAR/Nº32</t>
  </si>
  <si>
    <t>92 994035705</t>
  </si>
  <si>
    <t>EMILLY VITORIA DE ALMEIDA BELEM</t>
  </si>
  <si>
    <t>WILLIAM DE OLIVEIRA FONTES</t>
  </si>
  <si>
    <t>JOAO BOSCO BELEM DA MOTA</t>
  </si>
  <si>
    <t>ERIENE CASTRO DE ALMEIDA</t>
  </si>
  <si>
    <t>Rua DO OURO N. 178 TANCREDO NEVES MANAUS</t>
  </si>
  <si>
    <t>RUA DO OURO,178. TANCREDO NEVES. CEP69087137</t>
  </si>
  <si>
    <t>92 993129956, 994088457</t>
  </si>
  <si>
    <t>ADERLAN DE SOUZA FERREIRA</t>
  </si>
  <si>
    <t>E.M. MARIA AUXILIADORA</t>
  </si>
  <si>
    <t>ADRIANO VASCONCELO DE LIMA</t>
  </si>
  <si>
    <t>ADEMIR FEREIRA</t>
  </si>
  <si>
    <t>MARIA EVANIR LOPES DE SOUZA</t>
  </si>
  <si>
    <t>Rua CABI N. 84 JOAO PAULO II MANAUS</t>
  </si>
  <si>
    <t>92 986171090</t>
  </si>
  <si>
    <t>MIGUEL WILLIAMS DA SILVA RAMOS</t>
  </si>
  <si>
    <t>SANDRA CARREIRO RODRIGUES</t>
  </si>
  <si>
    <t>JOHN WILIAMS GAMA DA SILVA</t>
  </si>
  <si>
    <t>AMANDA NAYLA MARQUES RAMOS</t>
  </si>
  <si>
    <t>Rua RUA MALVARISCO N. 0 JORGE TEIXEIRA MANAUS</t>
  </si>
  <si>
    <t>92 995304639</t>
  </si>
  <si>
    <t>CASSIO IGOR AZEVEDO DA SILVA</t>
  </si>
  <si>
    <t>CASSIANO SANTOS DA SILVA</t>
  </si>
  <si>
    <t>KEYTIANE FERREIRA AZEVEDO</t>
  </si>
  <si>
    <t>Rua RUA DO PORTO N. 110 TANCREDO NEVES MANAUS</t>
  </si>
  <si>
    <t>RUA PORTO NOVO N 110 , GILBERTO MESTRINHO , CEP 690861</t>
  </si>
  <si>
    <t>92 994899054</t>
  </si>
  <si>
    <t>CARLOS HEITOR OLIVEIRA DA SILVA</t>
  </si>
  <si>
    <t>BRUNA AQUINO DE SOUSA</t>
  </si>
  <si>
    <t>HUMBERTO CARLOS DA SILVA</t>
  </si>
  <si>
    <t>Rua RUA DAS PETALAS N. 54 PADARIA VICTORIA JORGE TEIXEIRA I MANAUS</t>
  </si>
  <si>
    <t>92 992024339</t>
  </si>
  <si>
    <t>ANA KAROLINA DA SILVA NUNES</t>
  </si>
  <si>
    <t>PAULO ROBERTO BEZERRA NUNES</t>
  </si>
  <si>
    <t>PAULA ROLIM DA SILVA</t>
  </si>
  <si>
    <t>Rua 22 DE FEVEREIRO N. 91 SETOR 1 NOVA VITORIA MANAUS</t>
  </si>
  <si>
    <t>92 986016535</t>
  </si>
  <si>
    <t>EDUARDO FERNANDES DE SOUZA</t>
  </si>
  <si>
    <t>6 ETAPA</t>
  </si>
  <si>
    <t>ANA STELA DA SILVA MORAIS</t>
  </si>
  <si>
    <t>JOAO BOSCO MOREIRA DE SOUZA</t>
  </si>
  <si>
    <t>LUZIA DE OLIVEIRA FERNANDES</t>
  </si>
  <si>
    <t>Rua CENTRAL N. 27 COL ANTONIO ALEIXO MANAUS</t>
  </si>
  <si>
    <t>92 992880421</t>
  </si>
  <si>
    <t>ANA LOUISE FLEURI DOS SANTOS</t>
  </si>
  <si>
    <t>NILSON FIRMINO DOS SANTOS</t>
  </si>
  <si>
    <t>REGISANE DA COSTA FLEURI</t>
  </si>
  <si>
    <t>Rua CONDOMINIO VELE DO SOL N. 203 BL E 4 PETROPOLIS MANAUS</t>
  </si>
  <si>
    <t>92 992150954, 988235943</t>
  </si>
  <si>
    <t>JOSUE EDUARDO NASCIMENTO DA SILVA</t>
  </si>
  <si>
    <t>LUCILENE DO NASCIMENTO</t>
  </si>
  <si>
    <t>JOSE FRANK MIRANDA DA SILVA</t>
  </si>
  <si>
    <t>ANGELA MOTA NASCIMENTO DOS SANTOS</t>
  </si>
  <si>
    <t>Beco BOA SORTE N. 10 JORGE TEIXEIRA MANAUS</t>
  </si>
  <si>
    <t>92 991528042</t>
  </si>
  <si>
    <t>MARIA CECILIA MACEDO DA SILVA</t>
  </si>
  <si>
    <t>ERICA MACEDO DA SILVA</t>
  </si>
  <si>
    <t>Rua RUA NOVA N. 03 ANTIGO ARROCHA COL ANTONIO ALEIXO MANAUS</t>
  </si>
  <si>
    <t>RUA NOVA Nº 03</t>
  </si>
  <si>
    <t>92 996160233</t>
  </si>
  <si>
    <t>MIGUEL OLIVEIRA CARVALHO</t>
  </si>
  <si>
    <t>JESSICA TALITHA MEDEIROS</t>
  </si>
  <si>
    <t>ERLON BENTES DE CARVALHO</t>
  </si>
  <si>
    <t>ARIANA DACIO DE OLIVEIRA</t>
  </si>
  <si>
    <t>Rua RESIDENCIAL VIVER MELHO 3 RUA 1 BLOCO AP N. 205 ATRAS CAIC CIDADE DE DEUS CIDADE DE DEUS MANAUS</t>
  </si>
  <si>
    <t>92 993669825, 994201290</t>
  </si>
  <si>
    <t>JOAO GUILHERME PEREIRA DE MENDONCA</t>
  </si>
  <si>
    <t>FRANCISCO CONCALVEZ COELHO</t>
  </si>
  <si>
    <t>ANTONIA ZILDETE PEREIRA DE MENDONCA</t>
  </si>
  <si>
    <t>Rua TRES DE JULHO N. 14 BECO DE SEU MANOEL NOVA VITORIA MANAUS</t>
  </si>
  <si>
    <t>RUA TRES DE JULHO N SAO JOSE OPERARIO N 14 SAO JOSE OP</t>
  </si>
  <si>
    <t>92 991137400, 991209581</t>
  </si>
  <si>
    <t>PEDRO RAMON SANTOS DA SILVA</t>
  </si>
  <si>
    <t>KARINA BARBOSA</t>
  </si>
  <si>
    <t>JOSE FRANCISCO DA SILVA FILHO</t>
  </si>
  <si>
    <t>VALQUIRIA SILVA DOS SANTOS</t>
  </si>
  <si>
    <t>Rua DIANA N. 23 COLISEU JOAO PAULO II MANAUS</t>
  </si>
  <si>
    <t>92 981915800, 991074678</t>
  </si>
  <si>
    <t>THEYLLO SANTOS DA SILVA</t>
  </si>
  <si>
    <t>ELIAS FRANCISCO BATISTA DA SILVA</t>
  </si>
  <si>
    <t>MARIA DE FATIMA DOS SANTOS</t>
  </si>
  <si>
    <t>Rua TRAVESSA WAIANA N. 75 250 TANCREDO NEVES MANAUS</t>
  </si>
  <si>
    <t>TRAVESSA WAIANA, 75</t>
  </si>
  <si>
    <t>92 984925712</t>
  </si>
  <si>
    <t>PEDRO LUIZ CASTRO DE SOUZA</t>
  </si>
  <si>
    <t>THATIANE CASTRO DE SOUZA</t>
  </si>
  <si>
    <t>Beco BECO DAS FLORES N. 124 COL ANTONIO ALEIXO MANAUS</t>
  </si>
  <si>
    <t>92 999046552, 991764200</t>
  </si>
  <si>
    <t>EDUARDA VICTORIA LEITE DOS SANTOS</t>
  </si>
  <si>
    <t>SABRINA LEITE DOS SANTOS</t>
  </si>
  <si>
    <t>Rua RUA ARACU N. 110 JORGE TEIXEIRA MANAUS</t>
  </si>
  <si>
    <t>92 994554256, 992730481</t>
  </si>
  <si>
    <t>HENZO GABRIEL SANTOS SILVA</t>
  </si>
  <si>
    <t>RAIANY LIMA DOS SANTOS</t>
  </si>
  <si>
    <t>Rua RUA AVENIDA TOPAZIO N. 30 CAPITAO MOTO PECAS NOVA FLORESTA MANAUS</t>
  </si>
  <si>
    <t>92 992785153</t>
  </si>
  <si>
    <t>ELIAS FELIPE BARROSO DE BRITO</t>
  </si>
  <si>
    <t>SILVANI VITA DO NASCIMENTO SOUZA</t>
  </si>
  <si>
    <t>FABRICIO CUNHA DE BRITO</t>
  </si>
  <si>
    <t>ANTONIA FABIANA BARROSO</t>
  </si>
  <si>
    <t>Rua JAPARA N. 10 JORGE TEIXEIRA IV MANAUS</t>
  </si>
  <si>
    <t>92 999949562, 994012575</t>
  </si>
  <si>
    <t>SAMILE ELOAH TAVARES BARBOZA</t>
  </si>
  <si>
    <t>SONIA TAVARES BARBOZA</t>
  </si>
  <si>
    <t>Rua RUA DR MENANDRO TAPAJOS N. 04 BCO CRISTO REIS COL ANTONIO ALEIXO MANAUS</t>
  </si>
  <si>
    <t>92 995105546, 991915856</t>
  </si>
  <si>
    <t>HEVELLY NASCIMENTO MOREIRA</t>
  </si>
  <si>
    <t>FRANCISCA ALMEIDA DA SILVA</t>
  </si>
  <si>
    <t>RAIMUNDO JOSE BARISTA MOREIRA</t>
  </si>
  <si>
    <t>DEBORA NASCIMENTO CARDOSO</t>
  </si>
  <si>
    <t>Rua ARUANA N. 38 JORGE TEIXEIRA MANAUS</t>
  </si>
  <si>
    <t>92 986388239</t>
  </si>
  <si>
    <t>JOAO MURILLO DOS SANTOS QUEIROZ</t>
  </si>
  <si>
    <t>IZAIAS AQUINO DE QUEIROZ</t>
  </si>
  <si>
    <t>ARIANA PEREIRA PINTO DOS SANTOS</t>
  </si>
  <si>
    <t>Rua NANDUM N. 39 CIDADE ALTA JORGE TEIXEIRA IV MANAUS</t>
  </si>
  <si>
    <t>92 994508961, 993306596</t>
  </si>
  <si>
    <t>ANE VITORIA BARRETO DOS ANJOS</t>
  </si>
  <si>
    <t>JOSE RAIMUNDO DOS ANJOS</t>
  </si>
  <si>
    <t>MARIA ANGELA BARRETO DOS ANJOS</t>
  </si>
  <si>
    <t>Rua RUA BURITI N. 43 A COL ANTONIO ALEIXO MANAUS</t>
  </si>
  <si>
    <t>92 992039153</t>
  </si>
  <si>
    <t>RUAN MARQUES ARCOS</t>
  </si>
  <si>
    <t>RENALDO RIBEIRO ARCOS</t>
  </si>
  <si>
    <t>ANDREIA MARQUES</t>
  </si>
  <si>
    <t>Rua ERNESTO COSTA N. 74 COL ANTONIO ALEIXO MANAUS</t>
  </si>
  <si>
    <t>92 982623661</t>
  </si>
  <si>
    <t>EVERTON EDY DOS SANTOS</t>
  </si>
  <si>
    <t>MAIONE DOS SANTOS</t>
  </si>
  <si>
    <t>Rua RUA MONTE PASCOAL N. 77 JORGE TEIXEIRA MANAUS</t>
  </si>
  <si>
    <t>92 993433054</t>
  </si>
  <si>
    <t>KAIO DANIEL DOS SANTOS RAMOS</t>
  </si>
  <si>
    <t>VALDILENE DOS SANTOS RAMOS</t>
  </si>
  <si>
    <t>Rua AV. ITAUBA N. 89 PROX SOPARIA DO ISA JORGE TEIXEIRA I MANAUS</t>
  </si>
  <si>
    <t>92 984796950, 985888115</t>
  </si>
  <si>
    <t>LEANDRO PANTOJA DA SILVA</t>
  </si>
  <si>
    <t>SUZANE GOMES PANTOJA</t>
  </si>
  <si>
    <t>Rua RUA SABA N. 30 COMUNIDADE FRANCISCA MENDES COL ANTONIO ALEIXO MANAUS</t>
  </si>
  <si>
    <t>92 993019934, 984128141</t>
  </si>
  <si>
    <t>ELIAS ANTONIO CASTRO MOTA</t>
  </si>
  <si>
    <t>ANTONIO BRITO MOTA</t>
  </si>
  <si>
    <t>PAMELLA MARIANA BRITO CASTRO</t>
  </si>
  <si>
    <t>Condominio BR 174 KM 02 - CONDOMINIO VERONO N. S/N BL 86 AP 203 RODOVIARIA MANAUS</t>
  </si>
  <si>
    <t>92 984065677</t>
  </si>
  <si>
    <t>AGATHA LUANE NASCIMENTO DA SILVA</t>
  </si>
  <si>
    <t>GEOVANNA DA SILVA NASCIMENTO</t>
  </si>
  <si>
    <t>LUCAS GUIMARAES DA SILVA</t>
  </si>
  <si>
    <t>ANGELA GOMES DO NASCIMENTO</t>
  </si>
  <si>
    <t>Rua RUA MIRATINGA N. 228 JORGE TEIXEIRA MANAUS</t>
  </si>
  <si>
    <t>92 992439922</t>
  </si>
  <si>
    <t>ALEXANDRE MARCELO FERREIRA SOUZA</t>
  </si>
  <si>
    <t>ALDEMIR SOUZA DOS SANTOS</t>
  </si>
  <si>
    <t>MARCILENE FERREIRA GUIMARAES</t>
  </si>
  <si>
    <t>Rua RUA FILODENRO N. 116 PROX MERCADINHO JR JORGE TEIXEIRA I MANAUS</t>
  </si>
  <si>
    <t>92 992930903, 991165415</t>
  </si>
  <si>
    <t>GABRIELA DE LIMA QUEIROZ</t>
  </si>
  <si>
    <t>WASHINGTON GOMES DE QUEIROZ</t>
  </si>
  <si>
    <t>RAQUEL SILVA DE LIMA</t>
  </si>
  <si>
    <t>Rua ARISTOTELES N. 67 COLISEU JOAO PAULO II MANAUS</t>
  </si>
  <si>
    <t>92 993262759, 991352952</t>
  </si>
  <si>
    <t>JOAO VICTOR LIMA LOPES</t>
  </si>
  <si>
    <t>KLEYVIANE LIMA LOPES</t>
  </si>
  <si>
    <t>Rua MANACAPURU N. 348 NOVA FLORESTA MANAUS</t>
  </si>
  <si>
    <t>RUA MANACAPURU N 348 JORGE TEIXEIRA</t>
  </si>
  <si>
    <t>92 994480517</t>
  </si>
  <si>
    <t>DAVID ISAIAS GOMES REGO</t>
  </si>
  <si>
    <t>DARVISSON RAMOS REGO</t>
  </si>
  <si>
    <t>BEATRIZ FERREIRA GOMES</t>
  </si>
  <si>
    <t>Rua CRUZEIRO N. 607 GILBERTO MESTRINHO MANAUS</t>
  </si>
  <si>
    <t>rua cruzeiro 607 Gilberto mestrinho</t>
  </si>
  <si>
    <t>92 984374286, 984419082</t>
  </si>
  <si>
    <t>MIGUEL BARROS LOPES</t>
  </si>
  <si>
    <t>RAFAEL CRISTO LOPES</t>
  </si>
  <si>
    <t>RAYMARA BARROS CORREA</t>
  </si>
  <si>
    <t>Rua CARAJURU N. 651 JORGE TEIXEIRA IV MANAUS</t>
  </si>
  <si>
    <t>92 993791747, 984188473</t>
  </si>
  <si>
    <t>ALEKSANDRO COLARES DOS SANTOS</t>
  </si>
  <si>
    <t>SEBASTIAO SOUZA DOS SANTOS</t>
  </si>
  <si>
    <t>GILCILENE DIAS COLARES</t>
  </si>
  <si>
    <t>Rua RUA CONVAIR N. 15 JORGE TEIXEIRA MANAUS</t>
  </si>
  <si>
    <t>92 993318893, 993005460</t>
  </si>
  <si>
    <t>MARIA EDUARDA PANTOJA ALVES</t>
  </si>
  <si>
    <t>MARCELO MAGALHAES ALVES</t>
  </si>
  <si>
    <t>SOCORRO RODRIGUES PANTOJA</t>
  </si>
  <si>
    <t>Rua RUA ALFAZEMA N. 29 JORGE TEIXEIRA MANAUS</t>
  </si>
  <si>
    <t>92 994351059, 991253864</t>
  </si>
  <si>
    <t>CRISTIAN DA SILVA FERREIRA</t>
  </si>
  <si>
    <t>KENNEDY FERREIRA CALHEIRO</t>
  </si>
  <si>
    <t>SAMIRA FIGUEIREDO DA SILVA</t>
  </si>
  <si>
    <t>Rua SARAPO N. 194 JORGE TEIXEIRA MANAUS</t>
  </si>
  <si>
    <t>92 986470297, 994494074</t>
  </si>
  <si>
    <t>YASMIM DOS SANTOS FERNANDES</t>
  </si>
  <si>
    <t>JOSE CARLOS BARROSO FERNANDES</t>
  </si>
  <si>
    <t>CRISTINA LOPES DOS SANTOS</t>
  </si>
  <si>
    <t>Rua AV ITAUBA N. 1416 JORGE TEIXEIRA MANAUS</t>
  </si>
  <si>
    <t>92 995125942, 984172244</t>
  </si>
  <si>
    <t>LOHANNA BARROSO DE AZEVEDO ARAUJO</t>
  </si>
  <si>
    <t>HEVELTHON GEISON DE AZEVEDO ARAUJO</t>
  </si>
  <si>
    <t>SONIA MARA CARDOSO BARROSO</t>
  </si>
  <si>
    <t>Rua RUA SALVADOR N. 44 JORGE TEIXEIRA MANAUS</t>
  </si>
  <si>
    <t>92 984274786, 985303570</t>
  </si>
  <si>
    <t>IZABEL RODRIGUES ALMEIDA</t>
  </si>
  <si>
    <t>ANTONIO SEBASTIAO LAVAREDA</t>
  </si>
  <si>
    <t>LUCILENY RODRIGUES ALMEIDA</t>
  </si>
  <si>
    <t>Rua CRUA N. 02 JORGE TEIXEIRA IV MANAUS</t>
  </si>
  <si>
    <t>92 991942021, 994433051</t>
  </si>
  <si>
    <t>EVELLYN VICTORIA GOMES DOS SANTOS</t>
  </si>
  <si>
    <t>WILMA SUARES ALBUQUERQUE</t>
  </si>
  <si>
    <t>VICTOR GABRIEL PONTE DOS SANTOS</t>
  </si>
  <si>
    <t>NOEME MONTEIRO GOMES</t>
  </si>
  <si>
    <t>Rua RUA JACARANDA N. 76 JORGE TEIXEIRA MANAUS</t>
  </si>
  <si>
    <t>92 994426134, 995075913</t>
  </si>
  <si>
    <t>SOPHIA SAMIRA VIANA DOS SANTOS</t>
  </si>
  <si>
    <t>IVANEIDE VIANA DOS SANTOS</t>
  </si>
  <si>
    <t>Rua CARAJURU N. 507 JORGE TEIXEIRA IV MANAUS</t>
  </si>
  <si>
    <t>92 993323146, 992438871</t>
  </si>
  <si>
    <t>MIGUEL ANGELO MARTINS DA SILVA</t>
  </si>
  <si>
    <t>MARCLEI FERREIRA DA SILVA</t>
  </si>
  <si>
    <t>ALICE MARTINS ALVES</t>
  </si>
  <si>
    <t>Rua RUA TV BRASIL N. 73 JORGE TEIXEIRA III MANAUS</t>
  </si>
  <si>
    <t>RUA TV BRASIL, 73</t>
  </si>
  <si>
    <t>92 993378706</t>
  </si>
  <si>
    <t>ANA CLARA KELLY MACEDO DA SILVA</t>
  </si>
  <si>
    <t>E.M. SAO LUIS</t>
  </si>
  <si>
    <t>ANA CARLA CATUABA DA SILVA</t>
  </si>
  <si>
    <t>VANESSA KELLY MACEDO DA SILVA</t>
  </si>
  <si>
    <t>Rua RUA SENADOR JOAO BOSCO N. 27 PROXIMO AO ESCADAO COL ANTONIO ALEIXO MANAUS</t>
  </si>
  <si>
    <t>PROXIMO AO SALÃO DO REINO DAS TESTEMUNHAS DE JEOVÁ</t>
  </si>
  <si>
    <t>92 984849396</t>
  </si>
  <si>
    <t>JEAN VINICIUS DOS ANJOS TENACOL</t>
  </si>
  <si>
    <t>ANNY MARTINS ROMANO</t>
  </si>
  <si>
    <t>SEBASTIAO VALTER TENACOL</t>
  </si>
  <si>
    <t>ROSEELLEN DOS ANJOS MORAES</t>
  </si>
  <si>
    <t>Rua RUA MARAVILHA N. 267 GILBERTO MESTRINHO MANAUS</t>
  </si>
  <si>
    <t>92 985084955</t>
  </si>
  <si>
    <t>MARIA SOFIA OLIVEIRA DA SILVA</t>
  </si>
  <si>
    <t>RAIMUNDO MONTEIRO DA SILVA</t>
  </si>
  <si>
    <t>FLAVIA RODRIGUES DE OLIVEIRA</t>
  </si>
  <si>
    <t>Travessa SENA N. 32 JORGE TEIXEIRA MANAUS</t>
  </si>
  <si>
    <t>92 982649860, 994442851</t>
  </si>
  <si>
    <t>JOAO MIGUEL GIRAO NUNES</t>
  </si>
  <si>
    <t>E.M. MANOEL GARCIA</t>
  </si>
  <si>
    <t>CLEIA SIMONE DA SILVA MARQUES</t>
  </si>
  <si>
    <t>ANTONIO MATHEUS DE SOUZA GIRAO</t>
  </si>
  <si>
    <t>ROSANENUNES SANTAREM</t>
  </si>
  <si>
    <t>Rua RUA DA PAZ N. 233 NOVA VITORIA INV NOVA VITORIA-GILB MEST MANAUS</t>
  </si>
  <si>
    <t>GRANDE VITÓRIA</t>
  </si>
  <si>
    <t>92 993430314, 985975140</t>
  </si>
  <si>
    <t>JOAO MIGUEL DA SILVA OLIVEIRA</t>
  </si>
  <si>
    <t>JULIANA DA SILVA OLIVEIRA</t>
  </si>
  <si>
    <t>Rua DANANI N. 52 JORGE TEIXEIRA I MANAUS</t>
  </si>
  <si>
    <t>92 985741639</t>
  </si>
  <si>
    <t>ENZO GABRIEL DE SOUZA MACEDO</t>
  </si>
  <si>
    <t>BEATRIZ DE SOUZA MACEDO</t>
  </si>
  <si>
    <t>Rua RUA BEM TE VI N. 96 JORGE TEIXEIRA MANAUS</t>
  </si>
  <si>
    <t>92 933472751, 914677878</t>
  </si>
  <si>
    <t>VINICIUS FERNANDES DOS SANTOS</t>
  </si>
  <si>
    <t>FRANCISCO DAS CHAGAS LIMA DA CUNHA</t>
  </si>
  <si>
    <t>FRANCIMAR DOS SANTOS</t>
  </si>
  <si>
    <t>INES MARQUES FERNADES</t>
  </si>
  <si>
    <t>Rua FRANCISCO DE ABREU N. 97 COL ANTONIO ALEIXO MANAUS</t>
  </si>
  <si>
    <t>92 994300261, 992020446</t>
  </si>
  <si>
    <t>LOHAN DIEGO LIMA DOS SANTOS</t>
  </si>
  <si>
    <t>ROSILENE DA SILVA BATISTA</t>
  </si>
  <si>
    <t>DIEGO DOS SANTOS FREIRE</t>
  </si>
  <si>
    <t>GABRYELE CAROLINE LIMA DE PAULA</t>
  </si>
  <si>
    <t>Rua RUA QUARTZO N. 80 NOVA FLORESTA MANAUS</t>
  </si>
  <si>
    <t>92 992018773</t>
  </si>
  <si>
    <t>ALEXANDRE MACIEL DA SILVEIRA FILHO</t>
  </si>
  <si>
    <t>ALEXANDRE MACIEL DA SILVEIRA</t>
  </si>
  <si>
    <t>VALERIA CORREA DA SILVA</t>
  </si>
  <si>
    <t>Rua ESPERANCA N. 1159 COL ANTONIO ALEIXO MANAUS</t>
  </si>
  <si>
    <t>Travessa Sabia, 40, proximo da rua do Igarape</t>
  </si>
  <si>
    <t>92 995347570, 991650650</t>
  </si>
  <si>
    <t>ERICK MARTINS DE OLIVEIRA</t>
  </si>
  <si>
    <t>ELIZEUDO LIMA DE OLIVEIRA</t>
  </si>
  <si>
    <t>LUCIANA MARTINS DE OLIVEIRA</t>
  </si>
  <si>
    <t>Rua SAO PAULO N. 65 CIDADE ALTA JORGE TEIXEIRA IV MANAUS</t>
  </si>
  <si>
    <t>92 991252124, 986449751</t>
  </si>
  <si>
    <t>DAIANE LUCIANA MACHADO DE OLIVEIRA</t>
  </si>
  <si>
    <t>SARAH MACHADO DE OLIVEIRA</t>
  </si>
  <si>
    <t>Avenida AV BRIGADEIRO H GURJAO N. 2226 JORGE TEIXEIRA III MANAUS</t>
  </si>
  <si>
    <t>92 992075190, 981233147</t>
  </si>
  <si>
    <t>FERNANDA DA COSTA PINHEIRO</t>
  </si>
  <si>
    <t>JESSICA DA COSTA PINHEIRO</t>
  </si>
  <si>
    <t>Rua RUA PROF.CANDIDA VEIGA N. 91 MONTE DAS OLIVEIRAS MANAUS</t>
  </si>
  <si>
    <t>92 992865285, 999095512</t>
  </si>
  <si>
    <t>SAULO GABRIEL DA SILVA DOS SANTOS</t>
  </si>
  <si>
    <t>ROGERIO BARRETO DOS SANTOS</t>
  </si>
  <si>
    <t>IRLEN RAMOS DA SILVA</t>
  </si>
  <si>
    <t>Rua RUA FAROL DEALEXANDRIA N. 13 JORGE TEIXEIRA MANAUS</t>
  </si>
  <si>
    <t>92 991335847, 984420496</t>
  </si>
  <si>
    <t>STHEFANNY SOPHIA NUNES CARVALHO</t>
  </si>
  <si>
    <t>ALEXANDRE CARVALHO DE LIMA</t>
  </si>
  <si>
    <t>LAURIANE LALOR NUNES</t>
  </si>
  <si>
    <t>Rua RUA RUBENITA 15 TANCREDO NEVES N. 15 TANCREDO NEVES MANAUS</t>
  </si>
  <si>
    <t>92 996045869</t>
  </si>
  <si>
    <t>VISITADOMICILIAR</t>
  </si>
  <si>
    <t>JHULIA VICTORIA CASTRO DE SOUZA</t>
  </si>
  <si>
    <t>JESSICA CASTRO LIMA</t>
  </si>
  <si>
    <t>Rua DAS PALMACEAS N. 06 JORGE TEIXEIRA I MANAUS</t>
  </si>
  <si>
    <t>92 994005378, 992863691</t>
  </si>
  <si>
    <t>ERIKA MUNIZ FERNANDES</t>
  </si>
  <si>
    <t>Rua DAS TURMALINAS N. 97 PROXIMO RAQUEL FESHION JORGE TEIXEIRA MANAUS</t>
  </si>
  <si>
    <t>RUA DAS TURMALINAS Nº97</t>
  </si>
  <si>
    <t>KAIO LUCAS LIMA RAMIREZ</t>
  </si>
  <si>
    <t>FRANCISCA DAS CHAGAS NOGUEIRA LIRA</t>
  </si>
  <si>
    <t>ALISON RAMOS RAMIREZ</t>
  </si>
  <si>
    <t>ODINEIA HADASSA DA SILVA LIMA</t>
  </si>
  <si>
    <t>Rua CUIU CUIU N. 19 JORGE TEIXEIRA MANAUS</t>
  </si>
  <si>
    <t>92 994799202, 994749463</t>
  </si>
  <si>
    <t>ZOE FOLGOSA COSTODIO</t>
  </si>
  <si>
    <t>EDEN COSTODIO</t>
  </si>
  <si>
    <t>AMELITA DOS SANTOS FOLGOSA</t>
  </si>
  <si>
    <t>Rua RUA DO AMOR N. 200 CJ SANTA INES-JORGE TEIXEIRA MANAUS</t>
  </si>
  <si>
    <t>RUA DO AMOR, 200,JORGE TEIXEIRA</t>
  </si>
  <si>
    <t>92 981473374</t>
  </si>
  <si>
    <t>ANGELO GABRIEL NASCIMENTO DE ALBUQUERQUE</t>
  </si>
  <si>
    <t>RUBEN CELIO OLIVEIRA DE ALBUQUERQUE</t>
  </si>
  <si>
    <t>FRANCILEIDE MARIA SILVA DO NASCIMENTO</t>
  </si>
  <si>
    <t>Rua I. N. 232 BAIRRO NOVO JORGE TEIXEIRA II MANAUS</t>
  </si>
  <si>
    <t>92 992805188, 994754686</t>
  </si>
  <si>
    <t>LEVY DE SOUZA E SOUZA</t>
  </si>
  <si>
    <t>CHARLES SOUSA E SOUZA</t>
  </si>
  <si>
    <t>SHEILA MARIA SILVA DE SOUZA</t>
  </si>
  <si>
    <t>Rua RUA VITORIA REGIA N. 41 GILBERTO MESTRINHO MANAUS</t>
  </si>
  <si>
    <t>RUA VITORIA REGIA N 14 GILBERTO MESTRINHO</t>
  </si>
  <si>
    <t>92 985065940, 985499049</t>
  </si>
  <si>
    <t>DAFFNY EMMANUELLY FERNANDES DOS SANTOS</t>
  </si>
  <si>
    <t>ERIVAN LIMA DOS SANTOS</t>
  </si>
  <si>
    <t>SHEINE TICIANE AGUIAR FERNANDES</t>
  </si>
  <si>
    <t>Rua ALAGOAS N. 36 NOVA CIDADE MANAUS</t>
  </si>
  <si>
    <t>92 994075387</t>
  </si>
  <si>
    <t>GEISIELE KETLEN DOS ANJOS SILVA</t>
  </si>
  <si>
    <t>EVELIN KETLEN DOS ANJOS SILVA</t>
  </si>
  <si>
    <t>Rua MONTENEGRO N. 637 JORGE TEIXEIRA IV MANAUS</t>
  </si>
  <si>
    <t>92 984772705, 984394230</t>
  </si>
  <si>
    <t>EMYLLY RHAISSA CASTRO CERQUEIRA</t>
  </si>
  <si>
    <t>DANIEL DA SILVA CERQUEIRA</t>
  </si>
  <si>
    <t>GEOCICLEIA SANTOS DE CASTRO</t>
  </si>
  <si>
    <t>Beco BECO DAS CASTANHEIRAS N. 54 JORGE TEIXEIRA II MANAUS</t>
  </si>
  <si>
    <t>92 994122855</t>
  </si>
  <si>
    <t>MATHEUS MARTINS SANTOS</t>
  </si>
  <si>
    <t>DENIS DA SILVA SANTOS</t>
  </si>
  <si>
    <t>CLEOMARA SOARES MARTINS</t>
  </si>
  <si>
    <t>Rua RUBELITA N. 208 CASA TANCREDO NEVES MANAUS</t>
  </si>
  <si>
    <t>92 984473305</t>
  </si>
  <si>
    <t>ANA HELOISA SANTOS DA SILVA</t>
  </si>
  <si>
    <t>FRAYNA VALE DA SILVA</t>
  </si>
  <si>
    <t>FELIPE LIMA DA SILVA</t>
  </si>
  <si>
    <t>JOCELIA SEIXAS DOS SANTOS</t>
  </si>
  <si>
    <t>Rua CURIMATA N. 176 C-2 JORGE TEIXEIRA MANAUS</t>
  </si>
  <si>
    <t>92 995138202, 984018360</t>
  </si>
  <si>
    <t>DANIEL DE PAULA BATISTA</t>
  </si>
  <si>
    <t>CLAUDIO VICENTE BATISTA</t>
  </si>
  <si>
    <t>JUCICLEIA DE PAULA AZEVEDO BATISTA</t>
  </si>
  <si>
    <t>Rua RUA MONTEIRO MAIA N. 07A COL ANTONIO ALEIXO MANAUS</t>
  </si>
  <si>
    <t>92 994917006</t>
  </si>
  <si>
    <t>LARA VITORIA PAIXAO MAGALHAES</t>
  </si>
  <si>
    <t>ADELSON DE MELO MAGALHAES</t>
  </si>
  <si>
    <t>GABRIELA PAIXAO DO NASCIMENTO</t>
  </si>
  <si>
    <t>Avenida PIRARUCU N. 343 JORGE TEIXEIRA MANAUS</t>
  </si>
  <si>
    <t>92 995359616, 994936938</t>
  </si>
  <si>
    <t>THAIS SILVA DE ALMEIDA</t>
  </si>
  <si>
    <t>TATIANE SILVA DE ALMEIDA</t>
  </si>
  <si>
    <t>Rua MANUEL MATIAS N. 118 AO LADO DA IGREJA DEUS E AMOR COL ANTONIO ALEIXO MANAUS</t>
  </si>
  <si>
    <t>RENAN ISAAC SOUZA DA SILVA</t>
  </si>
  <si>
    <t>AURILEIDE MENDES VIEIRA</t>
  </si>
  <si>
    <t>RAIMUNDO RENAN MATOS DA SILVA</t>
  </si>
  <si>
    <t>ANA MARIA DE BRITO SOUZA</t>
  </si>
  <si>
    <t>Rua RUA AMARANTE DO MARANHAO N. 285 TANCREDO NEVES MANAUS</t>
  </si>
  <si>
    <t>RUA AMARANTE DO MARANHAO Nº285</t>
  </si>
  <si>
    <t>92 994241124</t>
  </si>
  <si>
    <t>PEDRO VICTOR ARAUJO DA SILVA</t>
  </si>
  <si>
    <t>ROMARIO SERRAO DA SILVA</t>
  </si>
  <si>
    <t>PAMELA SANTOS ARAUJO</t>
  </si>
  <si>
    <t>Rua GUIANA HOLANDESA N. 22 CIDADE NOVA MANAUS</t>
  </si>
  <si>
    <t>92 988240977, 991265018</t>
  </si>
  <si>
    <t>RUAN CALEBE DE SENA MUNIZ</t>
  </si>
  <si>
    <t>RAFAEL ABRANTES MUNIZ</t>
  </si>
  <si>
    <t>ALDILENE ALVES DE SENA</t>
  </si>
  <si>
    <t>Rua RUA ALGAS MARINHAS N. 227 NOVA ERA CIDADE DE DEUS MANAUS</t>
  </si>
  <si>
    <t>ALEXANDRE FERREIRA PEREIRA</t>
  </si>
  <si>
    <t>DIONY DA SILVA PEREIRA</t>
  </si>
  <si>
    <t>ADRIANA DA SILVA FERREIRA</t>
  </si>
  <si>
    <t>Rua RUA CRISTAL N. 130 BRAGA MENDES MANAUS</t>
  </si>
  <si>
    <t>92 994609817</t>
  </si>
  <si>
    <t>LAYANDRA RYLARY SANTOS CORREA</t>
  </si>
  <si>
    <t>MARCELO ALVES CORREA</t>
  </si>
  <si>
    <t>LAYARA ELIZIARIO SANTOS</t>
  </si>
  <si>
    <t>Rua 30 DE ABRIL N. 34 JORGE TEIXEIRA MANAUS</t>
  </si>
  <si>
    <t>92 986032562, 984241214</t>
  </si>
  <si>
    <t>EMANUEL THIAGO NOGUEIRA SILVA</t>
  </si>
  <si>
    <t>THIAGO LUCAS SILVA</t>
  </si>
  <si>
    <t>OCIONE PINHEIRO NOGUEIRA</t>
  </si>
  <si>
    <t>Rua GIRASSOL N. 36 COLONIA FRANCISCA MENDES LOTE 1 COL ANTONIO ALEIXO MANAUS</t>
  </si>
  <si>
    <t>rua Girassol,L 36- Comunidade Francisca Mendes</t>
  </si>
  <si>
    <t>92 993390506, 991792671</t>
  </si>
  <si>
    <t>MARCELA BEATRIZ DA SILVA GOMES</t>
  </si>
  <si>
    <t>CLAUDIONOR GOMES DOS SANTOS</t>
  </si>
  <si>
    <t>MARLUCIA LOPES DA SILVA</t>
  </si>
  <si>
    <t>Rua RUA TOPAZIO N. 80 JORGE TEIXEIRA MANAUS</t>
  </si>
  <si>
    <t>92 992856383</t>
  </si>
  <si>
    <t>ANDREY CRUZ DA GAMA</t>
  </si>
  <si>
    <t>GLEICIANE ALICE OLIVEIRA DE CARVALHO</t>
  </si>
  <si>
    <t>AZENILSON CRUZ DA GAMA</t>
  </si>
  <si>
    <t>CHEILA MARQUES CRUZ</t>
  </si>
  <si>
    <t>Rua DO MINERAL N. 14 TANCREDO NEVES MANAUS</t>
  </si>
  <si>
    <t>92 991023262, 993577269</t>
  </si>
  <si>
    <t>NYCKSON YAGO ALMEIDA DE SOUZA</t>
  </si>
  <si>
    <t>RONALDO GARCIA DE SOUZA</t>
  </si>
  <si>
    <t>MARINETE DE SOUZA ALMEIDA</t>
  </si>
  <si>
    <t>Travessa TRV FRANCA N. 89 GRANDE VITORIA GILBERTO MESTRINHO MANAUS</t>
  </si>
  <si>
    <t>rua trv frança</t>
  </si>
  <si>
    <t>92 984935799, 995123781</t>
  </si>
  <si>
    <t>MARJORIE EDUARDA NUNES FIGUEIREDO</t>
  </si>
  <si>
    <t>IRACILDA CONCEICAO DE LIMA</t>
  </si>
  <si>
    <t>MARLON FIGUEIREDO LIMA</t>
  </si>
  <si>
    <t>MIRELLA PINHEIRO NUNES</t>
  </si>
  <si>
    <t>Rua RUA PEDRAS PRECIOSAS N. 21 NOVA FLORESTA TANCREDO NEVES MANAUS</t>
  </si>
  <si>
    <t>RUA PEDRAS PRECIOSAS, 21,TANCREDO NEVES</t>
  </si>
  <si>
    <t>92 993449380</t>
  </si>
  <si>
    <t>FERNANDO MIGUEL SOUZA DE SOUZA</t>
  </si>
  <si>
    <t>FELIPE SOUZA DOS SANTOS</t>
  </si>
  <si>
    <t>RANNA LORENA SOUZA SANTOS</t>
  </si>
  <si>
    <t>Rua RUA FELICIDADE N. 44 COL ANTONIO ALEIXO MANAUS</t>
  </si>
  <si>
    <t>92 981679527, 981679527</t>
  </si>
  <si>
    <t>AYLA MIRIELLY DE ARAUJO SALES</t>
  </si>
  <si>
    <t>ARLIANE E ARAUJO DIAS</t>
  </si>
  <si>
    <t>Rua RUA PALMEIRA DO MIRITI N. N00 DISTRITO INDUSTRIAL II MANAUS</t>
  </si>
  <si>
    <t>YHASMIM SOUZA SANTOS</t>
  </si>
  <si>
    <t>LINDOMAR MOREIRA SANTOS</t>
  </si>
  <si>
    <t>TEREZA MELO DE SOUZA</t>
  </si>
  <si>
    <t>Rua PRECIOSA N. 64 JORGE TEIXEIRA MANAUS</t>
  </si>
  <si>
    <t>92 993366108, 984070487</t>
  </si>
  <si>
    <t>CISSA LOHANY MENDES DA SILVA</t>
  </si>
  <si>
    <t>PAULO TIAGO ARAUJO DA SILVA</t>
  </si>
  <si>
    <t>ANDRESA LIRA MENDES</t>
  </si>
  <si>
    <t>Rua RUA SENA N. 62 JOAO PAULO II MANAUS</t>
  </si>
  <si>
    <t>92 994713782, 994739836</t>
  </si>
  <si>
    <t>ANGELO MIGUEL BATISTA ALBUQUERQUE</t>
  </si>
  <si>
    <t>IDERLON DE SOUZA ALBUQUERQUE</t>
  </si>
  <si>
    <t>SAMYRA BATISTA DE SOUZA</t>
  </si>
  <si>
    <t>Rua PEDRA AZUL N. 18 TANCREDO NEVES MANAUS</t>
  </si>
  <si>
    <t>92 995298173, 993676509</t>
  </si>
  <si>
    <t>ANA REBECA ARAUJO DE SOUZA</t>
  </si>
  <si>
    <t>RONALDO RAMOS DE SOUZA</t>
  </si>
  <si>
    <t>JANISIA SILVA DE ARAUJO</t>
  </si>
  <si>
    <t>Rua ARARI N. 23 JORGE TEIXEIRA III MANAUS</t>
  </si>
  <si>
    <t>92 992292350, 992587770</t>
  </si>
  <si>
    <t>WILLYAN GABRIEL DE SOUZA SOARES</t>
  </si>
  <si>
    <t>FABRICIO DA SILVA SOARES</t>
  </si>
  <si>
    <t>KETHELEN SANTOS DE SOUZA</t>
  </si>
  <si>
    <t>Rua RUA BARREIRINHA N. 120 CASA 02 SAO JOSE 2 MANAUS</t>
  </si>
  <si>
    <t>92 992947028</t>
  </si>
  <si>
    <t>JONAS PEREIRA DOS SANTOS</t>
  </si>
  <si>
    <t>JANILSON DOS SANTOS FERREIRA</t>
  </si>
  <si>
    <t>MANUELA PEREIRA DE MORAES</t>
  </si>
  <si>
    <t>Rua RUA ALUIZIO DONIZETE N. 34 COL ANTONIO ALEIXO MANAUS</t>
  </si>
  <si>
    <t>92 993869756, 992082705</t>
  </si>
  <si>
    <t>MARCELINA VITORIA BRITO DA SILVA</t>
  </si>
  <si>
    <t>SANDRA BRITO DA SILVA</t>
  </si>
  <si>
    <t>Rua Xisto N. 03 1 JORGE TEIXAIRA MANAUS</t>
  </si>
  <si>
    <t>92 985892672, 991705369</t>
  </si>
  <si>
    <t>TALISON SAMUEL MATOS DE OLIVEIRA</t>
  </si>
  <si>
    <t>VALCICLER GOMES MATOS</t>
  </si>
  <si>
    <t>JORGETE GASPAR MATOS</t>
  </si>
  <si>
    <t>Rua BACU N. 11 JORGE TEIXEIRA MANAUS</t>
  </si>
  <si>
    <t>92 994429286</t>
  </si>
  <si>
    <t>TATIELE DOS SANTOS SERPA</t>
  </si>
  <si>
    <t>LEANGELO DOS SANTOS SERPA</t>
  </si>
  <si>
    <t>TATIANA DOS SANTOS FARIAS</t>
  </si>
  <si>
    <t>Rua LEOPOLDO BAYMA N. 147 CASA JORGE TEIXEIRA IV MANAUS</t>
  </si>
  <si>
    <t>92 992224972, 991322216</t>
  </si>
  <si>
    <t>BENJAMIN LIMA CORREA</t>
  </si>
  <si>
    <t>RONILSON DOS SANTOS CORREA</t>
  </si>
  <si>
    <t>LUANA REGINA OLIVEIRA LIMA</t>
  </si>
  <si>
    <t>Rua TV ALBERTO CAMPANHA N. 65 COL ANTONIO ALEIXO MANAUS</t>
  </si>
  <si>
    <t>92 994351623, 994252426</t>
  </si>
  <si>
    <t>ENZO DOMINIKY LIMA CORREA</t>
  </si>
  <si>
    <t>ANA CLARA PINHEIRO FIGUEIRA</t>
  </si>
  <si>
    <t>EDNELSON VIANA FIGUEIRA</t>
  </si>
  <si>
    <t>PATRICIA PINHEIRO DE SOUZA</t>
  </si>
  <si>
    <t>Rua PERPETUA N. 108 VAL PARAISO JORGE TEIXEIRA IV MANAUS</t>
  </si>
  <si>
    <t>92 994482465</t>
  </si>
  <si>
    <t>LARISSA DE OLIVEIRA DANTAS</t>
  </si>
  <si>
    <t>CLAUDENISE DA COSTA BRITO</t>
  </si>
  <si>
    <t>CLAUDIMAR DO NASCIMENTO DANTAS</t>
  </si>
  <si>
    <t>Avenida ALARICO FURTADO N. 404 VAL PARAISO MANAUS</t>
  </si>
  <si>
    <t>92 986158387, 993411818</t>
  </si>
  <si>
    <t>LARA BEATRIZ FARIAS GONCALVES</t>
  </si>
  <si>
    <t>WELITON COSTA GONCALVES</t>
  </si>
  <si>
    <t>CAMILA DA GAMA FARIAS</t>
  </si>
  <si>
    <t>Rua ABOBORA DO MATO N. 26 JORGE TEIXEIRA IV MANAUS</t>
  </si>
  <si>
    <t>RUA ABOBORA DO MATO Nº 26 JORGE TEIXEIRA IV</t>
  </si>
  <si>
    <t>93 991993960</t>
  </si>
  <si>
    <t>WESLEY DE SOUZA MACHADO</t>
  </si>
  <si>
    <t>ELISANGELA RODRIGUES DA SILVA</t>
  </si>
  <si>
    <t>ELIACI DE SOUZA MACHADO</t>
  </si>
  <si>
    <t>Rua PAU FERRO N. 390 PROX A CASINHA DE SAUDE JORGE TEIXEIRA MANAUS</t>
  </si>
  <si>
    <t>92 995077338</t>
  </si>
  <si>
    <t>BRUNO GUILHERME MENDES E MENDES</t>
  </si>
  <si>
    <t>BERGSON DE SOUZA MENDES</t>
  </si>
  <si>
    <t>ANTONIA GELCICLEI FERREIRA MENDES</t>
  </si>
  <si>
    <t>Rua ANORI N. 362 TANCREDO NEVES MANAUS</t>
  </si>
  <si>
    <t>rua anori n 362 TANCREDO NEVES MANAUS</t>
  </si>
  <si>
    <t>92 985325426, 991163007</t>
  </si>
  <si>
    <t>YASMIN SANTOS DA SILVA</t>
  </si>
  <si>
    <t>JEFFERSON GAMA DA SILVA</t>
  </si>
  <si>
    <t>DANIELLE MACEDO DOS SANTOS</t>
  </si>
  <si>
    <t>Rua RUA PEIXE AGULHA N. 32 C-A JORGE TEIXEIRA MANAUS</t>
  </si>
  <si>
    <t>92 991470498, 985011410</t>
  </si>
  <si>
    <t>MAURICIO SALVADOR CASTANHEDA DIAZ</t>
  </si>
  <si>
    <t>ANGELA MARIA DIAZ REINALES</t>
  </si>
  <si>
    <t>Rua CRICIUMA N. 89 CIDADE DE DEUS MANAUS</t>
  </si>
  <si>
    <t>92 984532685</t>
  </si>
  <si>
    <t>MARIA EDUARDA DA SILVA RODRIGUES</t>
  </si>
  <si>
    <t>ANDREZA DA SILVA RODRIGUES</t>
  </si>
  <si>
    <t>Avenida AV BRIGADEIRO HILARIO GURJAO N. 2 BL A - RES MANUEL MEIRELE JORG</t>
  </si>
  <si>
    <t>92 991173482</t>
  </si>
  <si>
    <t>EMILLY BEATRIZ DE CASTRO DA SILVA</t>
  </si>
  <si>
    <t>BHEBERSON FRANCO DA SILVA</t>
  </si>
  <si>
    <t>ESTEFANE AMORIM DE CASTRO</t>
  </si>
  <si>
    <t>Rua ALAMEDA H N. 651 GILBERTO MESTRINHO MANAUS</t>
  </si>
  <si>
    <t>92 994262749, 994092432</t>
  </si>
  <si>
    <t>MURILO HENRIQUE DOS SANTOS ANDRADE</t>
  </si>
  <si>
    <t>PAULO HENRIQUE SILVA ANDRADE</t>
  </si>
  <si>
    <t>MERIAN DIAS DOS SANTOS</t>
  </si>
  <si>
    <t>Rua RUA ANADOR N. 235 B.JORGE TEIXEIRA IV MANAUS</t>
  </si>
  <si>
    <t>92 991364587, 995119186</t>
  </si>
  <si>
    <t>YGOR ALMEIDA LIMA</t>
  </si>
  <si>
    <t>JOSE FRANCISCO BASTO LIMA</t>
  </si>
  <si>
    <t>LIBIA DE SOUZA ALMEIDA</t>
  </si>
  <si>
    <t>Rua CUPIUBA N. 93 JORGE TEIXEIRA III MANAUS</t>
  </si>
  <si>
    <t>92 992921593, 993799108</t>
  </si>
  <si>
    <t>ISABELLA SOPHIA CARDOSO DA SILVA</t>
  </si>
  <si>
    <t>DANIELLE FURTADO DE AZEVEDO</t>
  </si>
  <si>
    <t>ERIVELTON MARTINS DA SILVA</t>
  </si>
  <si>
    <t>CHARLENE DE CASTRO CARDOSO</t>
  </si>
  <si>
    <t>Rua JITIRANA N. 79 GILBERTO MESTRINHO MANAUS</t>
  </si>
  <si>
    <t>92 981747402, 991647759</t>
  </si>
  <si>
    <t>EVANDRO EMANUEL OLIVEIRA DA SILVA</t>
  </si>
  <si>
    <t>CHIRLEY BABILONIA DA SILVA</t>
  </si>
  <si>
    <t>FRANCIANE OLIVEIRA DA SILVA</t>
  </si>
  <si>
    <t>Rua RUA DAS PRATAS N.23 NOVA FLORESTA TANCREDO NEVES MANAUS</t>
  </si>
  <si>
    <t>92 994107452</t>
  </si>
  <si>
    <t>ENZO FARIAS SANTOS SILVA DE LIMA</t>
  </si>
  <si>
    <t>MICELANGE MONTEIRO CARDOSO</t>
  </si>
  <si>
    <t>FABRICIO SILVA DE LIMA</t>
  </si>
  <si>
    <t>JAMILE RICHELE SANTOS DA SILVA</t>
  </si>
  <si>
    <t>Rua ALFAVACA N. 107 JORGE TEIXEIRA IV MANAUS</t>
  </si>
  <si>
    <t>92993252112, 993080785</t>
  </si>
  <si>
    <t>FICAIS</t>
  </si>
  <si>
    <t>SOCIO</t>
  </si>
  <si>
    <t>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</si>
</sst>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0"/>
      <color theme="1"/>
      <name val="Arial"/>
      <scheme val="minor"/>
    </font>
    <font>
      <sz val="11"/>
      <color rgb="FF000000"/>
      <name val="Calibri"/>
    </font>
    <font>
      <u/>
      <sz val="22"/>
      <color rgb="FF000000"/>
      <name val="Calibri"/>
    </font>
    <font>
      <u/>
      <sz val="22"/>
      <color rgb="FF000000"/>
      <name val="Calibri"/>
    </font>
    <font>
      <b/>
      <sz val="12"/>
      <color rgb="FF000000"/>
      <name val="Calibri"/>
    </font>
    <font>
      <sz val="11"/>
      <color rgb="FF4F81BD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 wrapText="1"/>
    </xf>
    <xf numFmtId="1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6" fillId="0" borderId="4" xfId="0" applyFont="1" applyBorder="1"/>
    <xf numFmtId="0" fontId="3" fillId="0" borderId="4" xfId="0" applyFont="1" applyBorder="1" applyAlignment="1">
      <alignment horizontal="right"/>
    </xf>
    <xf numFmtId="0" fontId="7" fillId="0" borderId="0" xfId="0" applyFont="1"/>
  </cellXfs>
  <cellStyles count="1">
    <cellStyle name="Normal" xfId="0" builtinId="0"/>
  </cellStyles>
  <dxfs count="4">
    <dxf>
      <fill>
        <patternFill patternType="solid">
          <fgColor rgb="FF1155CC"/>
          <bgColor rgb="FF1155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9"/>
  <sheetViews>
    <sheetView tabSelected="1" workbookViewId="0">
      <selection activeCell="D88" sqref="D88"/>
    </sheetView>
  </sheetViews>
  <sheetFormatPr defaultColWidth="12.6328125" defaultRowHeight="15.75" customHeight="1" x14ac:dyDescent="0.25"/>
  <cols>
    <col min="2" max="2" width="14.6328125" customWidth="1"/>
    <col min="3" max="3" width="10.90625" customWidth="1"/>
    <col min="4" max="4" width="35.6328125" customWidth="1"/>
    <col min="5" max="5" width="23.6328125" customWidth="1"/>
    <col min="6" max="6" width="36.08984375" customWidth="1"/>
    <col min="10" max="10" width="43.36328125" customWidth="1"/>
    <col min="11" max="11" width="34.7265625" customWidth="1"/>
    <col min="12" max="12" width="38.6328125" customWidth="1"/>
    <col min="13" max="13" width="86.36328125" customWidth="1"/>
    <col min="14" max="14" width="29.7265625" customWidth="1"/>
    <col min="16" max="16" width="40.90625" customWidth="1"/>
    <col min="17" max="17" width="28.26953125" customWidth="1"/>
    <col min="18" max="18" width="14.6328125" customWidth="1"/>
    <col min="19" max="19" width="10.90625" customWidth="1"/>
  </cols>
  <sheetData>
    <row r="1" spans="1:23" ht="14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</row>
    <row r="2" spans="1:23" ht="28.5" x14ac:dyDescent="0.65">
      <c r="A2" s="4">
        <v>45748</v>
      </c>
      <c r="B2" s="5" t="s">
        <v>19</v>
      </c>
      <c r="C2" s="5">
        <v>28887506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5"/>
      <c r="O2" s="5" t="s">
        <v>30</v>
      </c>
      <c r="P2" s="5" t="s">
        <v>31</v>
      </c>
      <c r="Q2" s="5"/>
      <c r="R2" s="6" t="s">
        <v>32</v>
      </c>
      <c r="S2" s="7" t="str">
        <f t="shared" ref="S2:S256" si="0">IF(R2="RECEBIDOS","😶",IF(R2="ATENDIDOS","🧐",IF(R2="CONCLUÍDOS","😄","✅")))</f>
        <v>😶</v>
      </c>
    </row>
    <row r="3" spans="1:23" ht="28.5" x14ac:dyDescent="0.65">
      <c r="A3" s="4">
        <v>45748</v>
      </c>
      <c r="B3" s="5" t="s">
        <v>19</v>
      </c>
      <c r="C3" s="5">
        <v>23240741</v>
      </c>
      <c r="D3" s="5" t="s">
        <v>33</v>
      </c>
      <c r="E3" s="5" t="s">
        <v>34</v>
      </c>
      <c r="F3" s="5" t="s">
        <v>35</v>
      </c>
      <c r="G3" s="5" t="s">
        <v>36</v>
      </c>
      <c r="H3" s="5" t="s">
        <v>37</v>
      </c>
      <c r="I3" s="5" t="s">
        <v>25</v>
      </c>
      <c r="J3" s="5" t="s">
        <v>38</v>
      </c>
      <c r="K3" s="5" t="s">
        <v>39</v>
      </c>
      <c r="L3" s="5" t="s">
        <v>40</v>
      </c>
      <c r="M3" s="5" t="s">
        <v>41</v>
      </c>
      <c r="N3" s="5">
        <v>1</v>
      </c>
      <c r="O3" s="5" t="s">
        <v>42</v>
      </c>
      <c r="P3" s="5" t="s">
        <v>43</v>
      </c>
      <c r="Q3" s="5"/>
      <c r="R3" s="6" t="s">
        <v>32</v>
      </c>
      <c r="S3" s="8" t="str">
        <f t="shared" si="0"/>
        <v>😶</v>
      </c>
      <c r="W3" s="9"/>
    </row>
    <row r="4" spans="1:23" ht="28.5" x14ac:dyDescent="0.65">
      <c r="A4" s="4">
        <v>45748</v>
      </c>
      <c r="B4" s="5" t="s">
        <v>19</v>
      </c>
      <c r="C4" s="5">
        <v>28838173</v>
      </c>
      <c r="D4" s="5" t="s">
        <v>44</v>
      </c>
      <c r="E4" s="5" t="s">
        <v>45</v>
      </c>
      <c r="F4" s="5" t="s">
        <v>22</v>
      </c>
      <c r="G4" s="5" t="s">
        <v>23</v>
      </c>
      <c r="H4" s="5" t="s">
        <v>37</v>
      </c>
      <c r="I4" s="5" t="s">
        <v>46</v>
      </c>
      <c r="J4" s="5" t="s">
        <v>47</v>
      </c>
      <c r="K4" s="5" t="s">
        <v>48</v>
      </c>
      <c r="L4" s="5" t="s">
        <v>49</v>
      </c>
      <c r="M4" s="5" t="s">
        <v>50</v>
      </c>
      <c r="N4" s="5"/>
      <c r="O4" s="5" t="s">
        <v>51</v>
      </c>
      <c r="P4" s="5" t="s">
        <v>52</v>
      </c>
      <c r="Q4" s="5"/>
      <c r="R4" s="6" t="s">
        <v>32</v>
      </c>
      <c r="S4" s="8" t="str">
        <f t="shared" si="0"/>
        <v>😶</v>
      </c>
    </row>
    <row r="5" spans="1:23" ht="28.5" x14ac:dyDescent="0.65">
      <c r="A5" s="4">
        <v>45748</v>
      </c>
      <c r="B5" s="5" t="s">
        <v>19</v>
      </c>
      <c r="C5" s="5">
        <v>23360755</v>
      </c>
      <c r="D5" s="5" t="s">
        <v>53</v>
      </c>
      <c r="E5" s="5" t="s">
        <v>54</v>
      </c>
      <c r="F5" s="5" t="s">
        <v>55</v>
      </c>
      <c r="G5" s="5" t="s">
        <v>56</v>
      </c>
      <c r="H5" s="5" t="s">
        <v>57</v>
      </c>
      <c r="I5" s="5" t="s">
        <v>46</v>
      </c>
      <c r="J5" s="5" t="s">
        <v>58</v>
      </c>
      <c r="K5" s="5" t="s">
        <v>59</v>
      </c>
      <c r="L5" s="5" t="s">
        <v>60</v>
      </c>
      <c r="M5" s="5" t="s">
        <v>61</v>
      </c>
      <c r="N5" s="5"/>
      <c r="O5" s="5" t="s">
        <v>62</v>
      </c>
      <c r="P5" s="5" t="s">
        <v>63</v>
      </c>
      <c r="Q5" s="5"/>
      <c r="R5" s="6" t="s">
        <v>64</v>
      </c>
      <c r="S5" s="8" t="str">
        <f t="shared" si="0"/>
        <v>🧐</v>
      </c>
    </row>
    <row r="6" spans="1:23" ht="28.5" x14ac:dyDescent="0.65">
      <c r="A6" s="4">
        <v>45748</v>
      </c>
      <c r="B6" s="5" t="s">
        <v>19</v>
      </c>
      <c r="C6" s="5">
        <v>21947570</v>
      </c>
      <c r="D6" s="5" t="s">
        <v>65</v>
      </c>
      <c r="E6" s="5" t="s">
        <v>66</v>
      </c>
      <c r="F6" s="5" t="s">
        <v>35</v>
      </c>
      <c r="G6" s="5" t="s">
        <v>67</v>
      </c>
      <c r="H6" s="5" t="s">
        <v>68</v>
      </c>
      <c r="I6" s="5" t="s">
        <v>25</v>
      </c>
      <c r="J6" s="5" t="s">
        <v>69</v>
      </c>
      <c r="K6" s="5" t="s">
        <v>70</v>
      </c>
      <c r="L6" s="5" t="s">
        <v>71</v>
      </c>
      <c r="M6" s="5" t="s">
        <v>72</v>
      </c>
      <c r="N6" s="5" t="s">
        <v>73</v>
      </c>
      <c r="O6" s="5" t="s">
        <v>74</v>
      </c>
      <c r="P6" s="5" t="s">
        <v>75</v>
      </c>
      <c r="Q6" s="5"/>
      <c r="R6" s="6" t="s">
        <v>32</v>
      </c>
      <c r="S6" s="8" t="str">
        <f t="shared" si="0"/>
        <v>😶</v>
      </c>
    </row>
    <row r="7" spans="1:23" ht="28.5" x14ac:dyDescent="0.65">
      <c r="A7" s="4">
        <v>45748</v>
      </c>
      <c r="B7" s="5" t="s">
        <v>19</v>
      </c>
      <c r="C7" s="5">
        <v>26619180</v>
      </c>
      <c r="D7" s="5" t="s">
        <v>76</v>
      </c>
      <c r="E7" s="5" t="s">
        <v>77</v>
      </c>
      <c r="F7" s="5" t="s">
        <v>35</v>
      </c>
      <c r="G7" s="5" t="s">
        <v>36</v>
      </c>
      <c r="H7" s="5" t="s">
        <v>37</v>
      </c>
      <c r="I7" s="5" t="s">
        <v>46</v>
      </c>
      <c r="J7" s="5" t="s">
        <v>78</v>
      </c>
      <c r="K7" s="5" t="s">
        <v>79</v>
      </c>
      <c r="L7" s="5" t="s">
        <v>80</v>
      </c>
      <c r="M7" s="5" t="s">
        <v>81</v>
      </c>
      <c r="N7" s="5"/>
      <c r="O7" s="5" t="s">
        <v>82</v>
      </c>
      <c r="P7" s="5" t="s">
        <v>83</v>
      </c>
      <c r="Q7" s="5"/>
      <c r="R7" s="6" t="s">
        <v>32</v>
      </c>
      <c r="S7" s="8" t="str">
        <f t="shared" si="0"/>
        <v>😶</v>
      </c>
    </row>
    <row r="8" spans="1:23" ht="28.5" x14ac:dyDescent="0.65">
      <c r="A8" s="4">
        <v>45748</v>
      </c>
      <c r="B8" s="5" t="s">
        <v>19</v>
      </c>
      <c r="C8" s="5">
        <v>24786179</v>
      </c>
      <c r="D8" s="5" t="s">
        <v>84</v>
      </c>
      <c r="E8" s="5" t="s">
        <v>85</v>
      </c>
      <c r="F8" s="5" t="s">
        <v>35</v>
      </c>
      <c r="G8" s="5" t="s">
        <v>86</v>
      </c>
      <c r="H8" s="5" t="s">
        <v>87</v>
      </c>
      <c r="I8" s="5" t="s">
        <v>25</v>
      </c>
      <c r="J8" s="5" t="s">
        <v>88</v>
      </c>
      <c r="K8" s="5" t="s">
        <v>89</v>
      </c>
      <c r="L8" s="5" t="s">
        <v>90</v>
      </c>
      <c r="M8" s="5" t="s">
        <v>91</v>
      </c>
      <c r="N8" s="5"/>
      <c r="O8" s="5" t="s">
        <v>92</v>
      </c>
      <c r="P8" s="5" t="s">
        <v>93</v>
      </c>
      <c r="Q8" s="5"/>
      <c r="R8" s="6" t="s">
        <v>32</v>
      </c>
      <c r="S8" s="8" t="str">
        <f t="shared" si="0"/>
        <v>😶</v>
      </c>
    </row>
    <row r="9" spans="1:23" ht="28.5" x14ac:dyDescent="0.65">
      <c r="A9" s="4">
        <v>45748</v>
      </c>
      <c r="B9" s="5" t="s">
        <v>19</v>
      </c>
      <c r="C9" s="5">
        <v>30438691</v>
      </c>
      <c r="D9" s="5" t="s">
        <v>94</v>
      </c>
      <c r="E9" s="5" t="s">
        <v>95</v>
      </c>
      <c r="F9" s="5" t="s">
        <v>96</v>
      </c>
      <c r="G9" s="5" t="s">
        <v>97</v>
      </c>
      <c r="H9" s="5" t="s">
        <v>37</v>
      </c>
      <c r="I9" s="5" t="s">
        <v>46</v>
      </c>
      <c r="J9" s="5" t="s">
        <v>98</v>
      </c>
      <c r="K9" s="5" t="s">
        <v>99</v>
      </c>
      <c r="L9" s="5" t="s">
        <v>100</v>
      </c>
      <c r="M9" s="5" t="s">
        <v>101</v>
      </c>
      <c r="N9" s="5"/>
      <c r="O9" s="5" t="s">
        <v>102</v>
      </c>
      <c r="P9" s="5" t="s">
        <v>103</v>
      </c>
      <c r="Q9" s="5"/>
      <c r="R9" s="6" t="s">
        <v>32</v>
      </c>
      <c r="S9" s="8" t="str">
        <f t="shared" si="0"/>
        <v>😶</v>
      </c>
    </row>
    <row r="10" spans="1:23" ht="28.5" x14ac:dyDescent="0.65">
      <c r="A10" s="4">
        <v>45748</v>
      </c>
      <c r="B10" s="5" t="s">
        <v>19</v>
      </c>
      <c r="C10" s="5">
        <v>22684360</v>
      </c>
      <c r="D10" s="5" t="s">
        <v>104</v>
      </c>
      <c r="E10" s="5" t="s">
        <v>105</v>
      </c>
      <c r="F10" s="5" t="s">
        <v>35</v>
      </c>
      <c r="G10" s="5" t="s">
        <v>86</v>
      </c>
      <c r="H10" s="5" t="s">
        <v>37</v>
      </c>
      <c r="I10" s="5" t="s">
        <v>25</v>
      </c>
      <c r="J10" s="5" t="s">
        <v>106</v>
      </c>
      <c r="K10" s="5" t="s">
        <v>107</v>
      </c>
      <c r="L10" s="5" t="s">
        <v>108</v>
      </c>
      <c r="M10" s="5" t="s">
        <v>109</v>
      </c>
      <c r="N10" s="5" t="s">
        <v>110</v>
      </c>
      <c r="O10" s="5" t="s">
        <v>111</v>
      </c>
      <c r="P10" s="5" t="s">
        <v>112</v>
      </c>
      <c r="Q10" s="5"/>
      <c r="R10" s="6" t="s">
        <v>32</v>
      </c>
      <c r="S10" s="8" t="str">
        <f t="shared" si="0"/>
        <v>😶</v>
      </c>
    </row>
    <row r="11" spans="1:23" ht="28.5" x14ac:dyDescent="0.65">
      <c r="A11" s="4">
        <v>45748</v>
      </c>
      <c r="B11" s="5" t="s">
        <v>19</v>
      </c>
      <c r="C11" s="5">
        <v>26739810</v>
      </c>
      <c r="D11" s="5" t="s">
        <v>113</v>
      </c>
      <c r="E11" s="5" t="s">
        <v>114</v>
      </c>
      <c r="F11" s="5" t="s">
        <v>115</v>
      </c>
      <c r="G11" s="5" t="s">
        <v>116</v>
      </c>
      <c r="H11" s="5" t="s">
        <v>57</v>
      </c>
      <c r="I11" s="5" t="s">
        <v>46</v>
      </c>
      <c r="J11" s="5" t="s">
        <v>117</v>
      </c>
      <c r="K11" s="5" t="s">
        <v>118</v>
      </c>
      <c r="L11" s="5" t="s">
        <v>119</v>
      </c>
      <c r="M11" s="5" t="s">
        <v>120</v>
      </c>
      <c r="N11" s="5"/>
      <c r="O11" s="5" t="s">
        <v>121</v>
      </c>
      <c r="P11" s="5" t="s">
        <v>122</v>
      </c>
      <c r="Q11" s="5"/>
      <c r="R11" s="6" t="s">
        <v>32</v>
      </c>
      <c r="S11" s="8" t="str">
        <f t="shared" si="0"/>
        <v>😶</v>
      </c>
    </row>
    <row r="12" spans="1:23" ht="28.5" x14ac:dyDescent="0.65">
      <c r="A12" s="4">
        <v>45748</v>
      </c>
      <c r="B12" s="5" t="s">
        <v>19</v>
      </c>
      <c r="C12" s="5">
        <v>24165298</v>
      </c>
      <c r="D12" s="5" t="s">
        <v>123</v>
      </c>
      <c r="E12" s="5" t="s">
        <v>85</v>
      </c>
      <c r="F12" s="5" t="s">
        <v>115</v>
      </c>
      <c r="G12" s="5" t="s">
        <v>124</v>
      </c>
      <c r="H12" s="5" t="s">
        <v>24</v>
      </c>
      <c r="I12" s="5" t="s">
        <v>46</v>
      </c>
      <c r="J12" s="5" t="s">
        <v>125</v>
      </c>
      <c r="K12" s="5" t="s">
        <v>126</v>
      </c>
      <c r="L12" s="5" t="s">
        <v>127</v>
      </c>
      <c r="M12" s="5" t="s">
        <v>128</v>
      </c>
      <c r="N12" s="5"/>
      <c r="O12" s="5" t="s">
        <v>129</v>
      </c>
      <c r="P12" s="5" t="s">
        <v>93</v>
      </c>
      <c r="Q12" s="5"/>
      <c r="R12" s="6" t="s">
        <v>32</v>
      </c>
      <c r="S12" s="8" t="str">
        <f t="shared" si="0"/>
        <v>😶</v>
      </c>
    </row>
    <row r="13" spans="1:23" ht="28.5" x14ac:dyDescent="0.65">
      <c r="A13" s="4">
        <v>45748</v>
      </c>
      <c r="B13" s="5" t="s">
        <v>19</v>
      </c>
      <c r="C13" s="5">
        <v>23160896</v>
      </c>
      <c r="D13" s="5" t="s">
        <v>130</v>
      </c>
      <c r="E13" s="5" t="s">
        <v>34</v>
      </c>
      <c r="F13" s="5" t="s">
        <v>35</v>
      </c>
      <c r="G13" s="5" t="s">
        <v>36</v>
      </c>
      <c r="H13" s="5" t="s">
        <v>37</v>
      </c>
      <c r="I13" s="5" t="s">
        <v>25</v>
      </c>
      <c r="J13" s="5" t="s">
        <v>38</v>
      </c>
      <c r="K13" s="5"/>
      <c r="L13" s="5" t="s">
        <v>131</v>
      </c>
      <c r="M13" s="5" t="s">
        <v>132</v>
      </c>
      <c r="N13" s="5"/>
      <c r="O13" s="5" t="s">
        <v>133</v>
      </c>
      <c r="P13" s="5" t="s">
        <v>134</v>
      </c>
      <c r="Q13" s="5"/>
      <c r="R13" s="6" t="s">
        <v>32</v>
      </c>
      <c r="S13" s="8" t="str">
        <f t="shared" si="0"/>
        <v>😶</v>
      </c>
    </row>
    <row r="14" spans="1:23" ht="28.5" x14ac:dyDescent="0.65">
      <c r="A14" s="4">
        <v>45748</v>
      </c>
      <c r="B14" s="5" t="s">
        <v>19</v>
      </c>
      <c r="C14" s="5">
        <v>23398663</v>
      </c>
      <c r="D14" s="5" t="s">
        <v>135</v>
      </c>
      <c r="E14" s="5" t="s">
        <v>85</v>
      </c>
      <c r="F14" s="5" t="s">
        <v>35</v>
      </c>
      <c r="G14" s="5" t="s">
        <v>86</v>
      </c>
      <c r="H14" s="5" t="s">
        <v>87</v>
      </c>
      <c r="I14" s="5" t="s">
        <v>25</v>
      </c>
      <c r="J14" s="5" t="s">
        <v>88</v>
      </c>
      <c r="K14" s="5" t="s">
        <v>136</v>
      </c>
      <c r="L14" s="5" t="s">
        <v>137</v>
      </c>
      <c r="M14" s="5" t="s">
        <v>138</v>
      </c>
      <c r="N14" s="5"/>
      <c r="O14" s="5" t="s">
        <v>139</v>
      </c>
      <c r="P14" s="5" t="s">
        <v>93</v>
      </c>
      <c r="Q14" s="5"/>
      <c r="R14" s="6" t="s">
        <v>32</v>
      </c>
      <c r="S14" s="8" t="str">
        <f t="shared" si="0"/>
        <v>😶</v>
      </c>
    </row>
    <row r="15" spans="1:23" ht="28.5" x14ac:dyDescent="0.65">
      <c r="A15" s="4">
        <v>45748</v>
      </c>
      <c r="B15" s="5" t="s">
        <v>19</v>
      </c>
      <c r="C15" s="5">
        <v>28643712</v>
      </c>
      <c r="D15" s="5" t="s">
        <v>140</v>
      </c>
      <c r="E15" s="5" t="s">
        <v>141</v>
      </c>
      <c r="F15" s="5" t="s">
        <v>22</v>
      </c>
      <c r="G15" s="5" t="s">
        <v>23</v>
      </c>
      <c r="H15" s="5" t="s">
        <v>68</v>
      </c>
      <c r="I15" s="5" t="s">
        <v>25</v>
      </c>
      <c r="J15" s="5" t="s">
        <v>142</v>
      </c>
      <c r="K15" s="5" t="s">
        <v>143</v>
      </c>
      <c r="L15" s="5" t="s">
        <v>144</v>
      </c>
      <c r="M15" s="5" t="s">
        <v>145</v>
      </c>
      <c r="N15" s="5"/>
      <c r="O15" s="5" t="s">
        <v>146</v>
      </c>
      <c r="P15" s="5" t="s">
        <v>83</v>
      </c>
      <c r="Q15" s="5"/>
      <c r="R15" s="6" t="s">
        <v>32</v>
      </c>
      <c r="S15" s="8" t="str">
        <f t="shared" si="0"/>
        <v>😶</v>
      </c>
    </row>
    <row r="16" spans="1:23" ht="28.5" x14ac:dyDescent="0.65">
      <c r="A16" s="4">
        <v>45748</v>
      </c>
      <c r="B16" s="5" t="s">
        <v>19</v>
      </c>
      <c r="C16" s="5">
        <v>23304871</v>
      </c>
      <c r="D16" s="5" t="s">
        <v>147</v>
      </c>
      <c r="E16" s="5" t="s">
        <v>77</v>
      </c>
      <c r="F16" s="5" t="s">
        <v>35</v>
      </c>
      <c r="G16" s="5" t="s">
        <v>36</v>
      </c>
      <c r="H16" s="5" t="s">
        <v>37</v>
      </c>
      <c r="I16" s="5" t="s">
        <v>46</v>
      </c>
      <c r="J16" s="5" t="s">
        <v>78</v>
      </c>
      <c r="K16" s="5" t="s">
        <v>148</v>
      </c>
      <c r="L16" s="5" t="s">
        <v>149</v>
      </c>
      <c r="M16" s="5" t="s">
        <v>150</v>
      </c>
      <c r="N16" s="5"/>
      <c r="O16" s="5" t="s">
        <v>151</v>
      </c>
      <c r="P16" s="5" t="s">
        <v>83</v>
      </c>
      <c r="Q16" s="5"/>
      <c r="R16" s="6" t="s">
        <v>32</v>
      </c>
      <c r="S16" s="8" t="str">
        <f t="shared" si="0"/>
        <v>😶</v>
      </c>
    </row>
    <row r="17" spans="1:19" ht="29" x14ac:dyDescent="0.65">
      <c r="A17" s="4">
        <v>45748</v>
      </c>
      <c r="B17" s="5" t="s">
        <v>19</v>
      </c>
      <c r="C17" s="5">
        <v>23453320</v>
      </c>
      <c r="D17" s="5" t="s">
        <v>152</v>
      </c>
      <c r="E17" s="5" t="s">
        <v>153</v>
      </c>
      <c r="F17" s="5" t="s">
        <v>35</v>
      </c>
      <c r="G17" s="5" t="s">
        <v>36</v>
      </c>
      <c r="H17" s="5" t="s">
        <v>37</v>
      </c>
      <c r="I17" s="5" t="s">
        <v>46</v>
      </c>
      <c r="J17" s="5" t="s">
        <v>154</v>
      </c>
      <c r="K17" s="5"/>
      <c r="L17" s="5" t="s">
        <v>155</v>
      </c>
      <c r="M17" s="5" t="s">
        <v>156</v>
      </c>
      <c r="N17" s="5"/>
      <c r="O17" s="5" t="s">
        <v>157</v>
      </c>
      <c r="P17" s="5" t="s">
        <v>158</v>
      </c>
      <c r="Q17" s="5"/>
      <c r="R17" s="6" t="s">
        <v>159</v>
      </c>
      <c r="S17" s="8" t="str">
        <f t="shared" si="0"/>
        <v>✅</v>
      </c>
    </row>
    <row r="18" spans="1:19" ht="28.5" x14ac:dyDescent="0.65">
      <c r="A18" s="4">
        <v>45748</v>
      </c>
      <c r="B18" s="5" t="s">
        <v>19</v>
      </c>
      <c r="C18" s="5">
        <v>29724899</v>
      </c>
      <c r="D18" s="5" t="s">
        <v>160</v>
      </c>
      <c r="E18" s="5" t="s">
        <v>161</v>
      </c>
      <c r="F18" s="5" t="s">
        <v>22</v>
      </c>
      <c r="G18" s="5" t="s">
        <v>162</v>
      </c>
      <c r="H18" s="5" t="s">
        <v>37</v>
      </c>
      <c r="I18" s="5" t="s">
        <v>46</v>
      </c>
      <c r="J18" s="5" t="s">
        <v>163</v>
      </c>
      <c r="K18" s="5" t="s">
        <v>164</v>
      </c>
      <c r="L18" s="5" t="s">
        <v>165</v>
      </c>
      <c r="M18" s="5" t="s">
        <v>166</v>
      </c>
      <c r="N18" s="5"/>
      <c r="O18" s="5" t="s">
        <v>167</v>
      </c>
      <c r="P18" s="5" t="s">
        <v>168</v>
      </c>
      <c r="Q18" s="5"/>
      <c r="R18" s="6" t="s">
        <v>32</v>
      </c>
      <c r="S18" s="8" t="str">
        <f t="shared" si="0"/>
        <v>😶</v>
      </c>
    </row>
    <row r="19" spans="1:19" ht="28.5" x14ac:dyDescent="0.65">
      <c r="A19" s="4">
        <v>45748</v>
      </c>
      <c r="B19" s="5" t="s">
        <v>19</v>
      </c>
      <c r="C19" s="5">
        <v>29035872</v>
      </c>
      <c r="D19" s="5" t="s">
        <v>169</v>
      </c>
      <c r="E19" s="5" t="s">
        <v>21</v>
      </c>
      <c r="F19" s="5" t="s">
        <v>115</v>
      </c>
      <c r="G19" s="5" t="s">
        <v>170</v>
      </c>
      <c r="H19" s="5" t="s">
        <v>57</v>
      </c>
      <c r="I19" s="5" t="s">
        <v>46</v>
      </c>
      <c r="J19" s="5" t="s">
        <v>26</v>
      </c>
      <c r="K19" s="5" t="s">
        <v>171</v>
      </c>
      <c r="L19" s="5" t="s">
        <v>172</v>
      </c>
      <c r="M19" s="5" t="s">
        <v>173</v>
      </c>
      <c r="N19" s="5"/>
      <c r="O19" s="5" t="s">
        <v>174</v>
      </c>
      <c r="P19" s="5" t="s">
        <v>31</v>
      </c>
      <c r="Q19" s="5"/>
      <c r="R19" s="6" t="s">
        <v>32</v>
      </c>
      <c r="S19" s="8" t="str">
        <f t="shared" si="0"/>
        <v>😶</v>
      </c>
    </row>
    <row r="20" spans="1:19" ht="28.5" x14ac:dyDescent="0.65">
      <c r="A20" s="4">
        <v>45748</v>
      </c>
      <c r="B20" s="5" t="s">
        <v>19</v>
      </c>
      <c r="C20" s="5">
        <v>26717387</v>
      </c>
      <c r="D20" s="5" t="s">
        <v>175</v>
      </c>
      <c r="E20" s="5" t="s">
        <v>85</v>
      </c>
      <c r="F20" s="5" t="s">
        <v>115</v>
      </c>
      <c r="G20" s="5" t="s">
        <v>124</v>
      </c>
      <c r="H20" s="5" t="s">
        <v>24</v>
      </c>
      <c r="I20" s="5" t="s">
        <v>46</v>
      </c>
      <c r="J20" s="5" t="s">
        <v>125</v>
      </c>
      <c r="K20" s="5" t="s">
        <v>176</v>
      </c>
      <c r="L20" s="5" t="s">
        <v>177</v>
      </c>
      <c r="M20" s="5" t="s">
        <v>178</v>
      </c>
      <c r="N20" s="5"/>
      <c r="O20" s="5" t="s">
        <v>179</v>
      </c>
      <c r="P20" s="5" t="s">
        <v>93</v>
      </c>
      <c r="Q20" s="5"/>
      <c r="R20" s="6" t="s">
        <v>32</v>
      </c>
      <c r="S20" s="8" t="str">
        <f t="shared" si="0"/>
        <v>😶</v>
      </c>
    </row>
    <row r="21" spans="1:19" ht="28.5" x14ac:dyDescent="0.65">
      <c r="A21" s="4">
        <v>45748</v>
      </c>
      <c r="B21" s="5" t="s">
        <v>19</v>
      </c>
      <c r="C21" s="5">
        <v>28365755</v>
      </c>
      <c r="D21" s="5" t="s">
        <v>180</v>
      </c>
      <c r="E21" s="5" t="s">
        <v>45</v>
      </c>
      <c r="F21" s="5" t="s">
        <v>22</v>
      </c>
      <c r="G21" s="5" t="s">
        <v>23</v>
      </c>
      <c r="H21" s="5" t="s">
        <v>37</v>
      </c>
      <c r="I21" s="5" t="s">
        <v>46</v>
      </c>
      <c r="J21" s="5" t="s">
        <v>47</v>
      </c>
      <c r="K21" s="5" t="s">
        <v>181</v>
      </c>
      <c r="L21" s="5" t="s">
        <v>182</v>
      </c>
      <c r="M21" s="5" t="s">
        <v>183</v>
      </c>
      <c r="N21" s="5"/>
      <c r="O21" s="5" t="s">
        <v>184</v>
      </c>
      <c r="P21" s="5" t="s">
        <v>52</v>
      </c>
      <c r="Q21" s="5"/>
      <c r="R21" s="6" t="s">
        <v>32</v>
      </c>
      <c r="S21" s="8" t="str">
        <f t="shared" si="0"/>
        <v>😶</v>
      </c>
    </row>
    <row r="22" spans="1:19" ht="28.5" x14ac:dyDescent="0.65">
      <c r="A22" s="4">
        <v>45748</v>
      </c>
      <c r="B22" s="5" t="s">
        <v>19</v>
      </c>
      <c r="C22" s="5">
        <v>23187972</v>
      </c>
      <c r="D22" s="5" t="s">
        <v>185</v>
      </c>
      <c r="E22" s="5" t="s">
        <v>105</v>
      </c>
      <c r="F22" s="5" t="s">
        <v>35</v>
      </c>
      <c r="G22" s="5" t="s">
        <v>86</v>
      </c>
      <c r="H22" s="5" t="s">
        <v>37</v>
      </c>
      <c r="I22" s="5" t="s">
        <v>25</v>
      </c>
      <c r="J22" s="5" t="s">
        <v>106</v>
      </c>
      <c r="K22" s="5" t="s">
        <v>186</v>
      </c>
      <c r="L22" s="5" t="s">
        <v>187</v>
      </c>
      <c r="M22" s="5" t="s">
        <v>188</v>
      </c>
      <c r="N22" s="5" t="s">
        <v>189</v>
      </c>
      <c r="O22" s="5" t="s">
        <v>190</v>
      </c>
      <c r="P22" s="5" t="s">
        <v>112</v>
      </c>
      <c r="Q22" s="5"/>
      <c r="R22" s="6" t="s">
        <v>32</v>
      </c>
      <c r="S22" s="8" t="str">
        <f t="shared" si="0"/>
        <v>😶</v>
      </c>
    </row>
    <row r="23" spans="1:19" ht="28.5" x14ac:dyDescent="0.65">
      <c r="A23" s="4">
        <v>45748</v>
      </c>
      <c r="B23" s="5" t="s">
        <v>19</v>
      </c>
      <c r="C23" s="5">
        <v>23981873</v>
      </c>
      <c r="D23" s="5" t="s">
        <v>191</v>
      </c>
      <c r="E23" s="5" t="s">
        <v>192</v>
      </c>
      <c r="F23" s="5" t="s">
        <v>35</v>
      </c>
      <c r="G23" s="5" t="s">
        <v>86</v>
      </c>
      <c r="H23" s="5" t="s">
        <v>24</v>
      </c>
      <c r="I23" s="5" t="s">
        <v>46</v>
      </c>
      <c r="J23" s="5" t="s">
        <v>193</v>
      </c>
      <c r="K23" s="5" t="s">
        <v>194</v>
      </c>
      <c r="L23" s="5" t="s">
        <v>195</v>
      </c>
      <c r="M23" s="5" t="s">
        <v>196</v>
      </c>
      <c r="N23" s="5" t="s">
        <v>197</v>
      </c>
      <c r="O23" s="5" t="s">
        <v>198</v>
      </c>
      <c r="P23" s="5" t="s">
        <v>199</v>
      </c>
      <c r="Q23" s="5"/>
      <c r="R23" s="6" t="s">
        <v>32</v>
      </c>
      <c r="S23" s="8" t="str">
        <f t="shared" si="0"/>
        <v>😶</v>
      </c>
    </row>
    <row r="24" spans="1:19" ht="29" x14ac:dyDescent="0.65">
      <c r="A24" s="4">
        <v>45748</v>
      </c>
      <c r="B24" s="5" t="s">
        <v>19</v>
      </c>
      <c r="C24" s="5">
        <v>23321512</v>
      </c>
      <c r="D24" s="5" t="s">
        <v>200</v>
      </c>
      <c r="E24" s="5" t="s">
        <v>153</v>
      </c>
      <c r="F24" s="5" t="s">
        <v>35</v>
      </c>
      <c r="G24" s="5" t="s">
        <v>36</v>
      </c>
      <c r="H24" s="5" t="s">
        <v>37</v>
      </c>
      <c r="I24" s="5" t="s">
        <v>46</v>
      </c>
      <c r="J24" s="5" t="s">
        <v>154</v>
      </c>
      <c r="K24" s="5" t="s">
        <v>201</v>
      </c>
      <c r="L24" s="5" t="s">
        <v>202</v>
      </c>
      <c r="M24" s="5" t="s">
        <v>203</v>
      </c>
      <c r="N24" s="5"/>
      <c r="O24" s="5" t="s">
        <v>204</v>
      </c>
      <c r="P24" s="5" t="s">
        <v>158</v>
      </c>
      <c r="Q24" s="5"/>
      <c r="R24" s="6" t="s">
        <v>159</v>
      </c>
      <c r="S24" s="8" t="str">
        <f t="shared" si="0"/>
        <v>✅</v>
      </c>
    </row>
    <row r="25" spans="1:19" ht="28.5" x14ac:dyDescent="0.65">
      <c r="A25" s="4">
        <v>45748</v>
      </c>
      <c r="B25" s="5" t="s">
        <v>19</v>
      </c>
      <c r="C25" s="5">
        <v>22909192</v>
      </c>
      <c r="D25" s="5" t="s">
        <v>205</v>
      </c>
      <c r="E25" s="5" t="s">
        <v>192</v>
      </c>
      <c r="F25" s="5" t="s">
        <v>35</v>
      </c>
      <c r="G25" s="5" t="s">
        <v>36</v>
      </c>
      <c r="H25" s="5" t="s">
        <v>37</v>
      </c>
      <c r="I25" s="5" t="s">
        <v>46</v>
      </c>
      <c r="J25" s="5" t="s">
        <v>206</v>
      </c>
      <c r="K25" s="5" t="s">
        <v>207</v>
      </c>
      <c r="L25" s="5" t="s">
        <v>208</v>
      </c>
      <c r="M25" s="5" t="s">
        <v>209</v>
      </c>
      <c r="N25" s="5" t="s">
        <v>210</v>
      </c>
      <c r="O25" s="5" t="s">
        <v>211</v>
      </c>
      <c r="P25" s="5" t="s">
        <v>199</v>
      </c>
      <c r="Q25" s="5"/>
      <c r="R25" s="6" t="s">
        <v>32</v>
      </c>
      <c r="S25" s="8" t="str">
        <f t="shared" si="0"/>
        <v>😶</v>
      </c>
    </row>
    <row r="26" spans="1:19" ht="28.5" x14ac:dyDescent="0.65">
      <c r="A26" s="4">
        <v>45748</v>
      </c>
      <c r="B26" s="5" t="s">
        <v>19</v>
      </c>
      <c r="C26" s="5">
        <v>30068843</v>
      </c>
      <c r="D26" s="5" t="s">
        <v>212</v>
      </c>
      <c r="E26" s="5" t="s">
        <v>85</v>
      </c>
      <c r="F26" s="5" t="s">
        <v>35</v>
      </c>
      <c r="G26" s="5" t="s">
        <v>86</v>
      </c>
      <c r="H26" s="5" t="s">
        <v>24</v>
      </c>
      <c r="I26" s="5" t="s">
        <v>25</v>
      </c>
      <c r="J26" s="5" t="s">
        <v>213</v>
      </c>
      <c r="K26" s="5" t="s">
        <v>214</v>
      </c>
      <c r="L26" s="5" t="s">
        <v>215</v>
      </c>
      <c r="M26" s="5" t="s">
        <v>216</v>
      </c>
      <c r="N26" s="5"/>
      <c r="O26" s="5" t="s">
        <v>217</v>
      </c>
      <c r="P26" s="5" t="s">
        <v>52</v>
      </c>
      <c r="Q26" s="5"/>
      <c r="R26" s="6" t="s">
        <v>32</v>
      </c>
      <c r="S26" s="8" t="str">
        <f t="shared" si="0"/>
        <v>😶</v>
      </c>
    </row>
    <row r="27" spans="1:19" ht="28.5" x14ac:dyDescent="0.65">
      <c r="A27" s="4">
        <v>45748</v>
      </c>
      <c r="B27" s="5" t="s">
        <v>19</v>
      </c>
      <c r="C27" s="5">
        <v>29381835</v>
      </c>
      <c r="D27" s="5" t="s">
        <v>218</v>
      </c>
      <c r="E27" s="5" t="s">
        <v>45</v>
      </c>
      <c r="F27" s="5" t="s">
        <v>22</v>
      </c>
      <c r="G27" s="5" t="s">
        <v>23</v>
      </c>
      <c r="H27" s="5" t="s">
        <v>37</v>
      </c>
      <c r="I27" s="5" t="s">
        <v>46</v>
      </c>
      <c r="J27" s="5" t="s">
        <v>47</v>
      </c>
      <c r="K27" s="5" t="s">
        <v>219</v>
      </c>
      <c r="L27" s="5" t="s">
        <v>220</v>
      </c>
      <c r="M27" s="5" t="s">
        <v>221</v>
      </c>
      <c r="N27" s="5"/>
      <c r="O27" s="5" t="s">
        <v>222</v>
      </c>
      <c r="P27" s="5" t="s">
        <v>52</v>
      </c>
      <c r="Q27" s="5"/>
      <c r="R27" s="6" t="s">
        <v>32</v>
      </c>
      <c r="S27" s="8" t="str">
        <f t="shared" si="0"/>
        <v>😶</v>
      </c>
    </row>
    <row r="28" spans="1:19" ht="28.5" x14ac:dyDescent="0.65">
      <c r="A28" s="4">
        <v>45748</v>
      </c>
      <c r="B28" s="5" t="s">
        <v>19</v>
      </c>
      <c r="C28" s="5">
        <v>29585937</v>
      </c>
      <c r="D28" s="5" t="s">
        <v>223</v>
      </c>
      <c r="E28" s="5" t="s">
        <v>114</v>
      </c>
      <c r="F28" s="5" t="s">
        <v>22</v>
      </c>
      <c r="G28" s="5" t="s">
        <v>162</v>
      </c>
      <c r="H28" s="5" t="s">
        <v>57</v>
      </c>
      <c r="I28" s="5" t="s">
        <v>46</v>
      </c>
      <c r="J28" s="5" t="s">
        <v>224</v>
      </c>
      <c r="K28" s="5"/>
      <c r="L28" s="5" t="s">
        <v>225</v>
      </c>
      <c r="M28" s="5" t="s">
        <v>226</v>
      </c>
      <c r="N28" s="5"/>
      <c r="O28" s="5" t="s">
        <v>227</v>
      </c>
      <c r="P28" s="5" t="s">
        <v>228</v>
      </c>
      <c r="Q28" s="5"/>
      <c r="R28" s="6" t="s">
        <v>32</v>
      </c>
      <c r="S28" s="8" t="str">
        <f t="shared" si="0"/>
        <v>😶</v>
      </c>
    </row>
    <row r="29" spans="1:19" ht="28.5" x14ac:dyDescent="0.65">
      <c r="A29" s="4">
        <v>45748</v>
      </c>
      <c r="B29" s="5" t="s">
        <v>19</v>
      </c>
      <c r="C29" s="5">
        <v>30048478</v>
      </c>
      <c r="D29" s="5" t="s">
        <v>229</v>
      </c>
      <c r="E29" s="5" t="s">
        <v>21</v>
      </c>
      <c r="F29" s="5" t="s">
        <v>115</v>
      </c>
      <c r="G29" s="5" t="s">
        <v>170</v>
      </c>
      <c r="H29" s="5" t="s">
        <v>37</v>
      </c>
      <c r="I29" s="5" t="s">
        <v>46</v>
      </c>
      <c r="J29" s="5" t="s">
        <v>230</v>
      </c>
      <c r="K29" s="5"/>
      <c r="L29" s="5" t="s">
        <v>231</v>
      </c>
      <c r="M29" s="5" t="s">
        <v>232</v>
      </c>
      <c r="N29" s="5"/>
      <c r="O29" s="5" t="s">
        <v>233</v>
      </c>
      <c r="P29" s="5" t="s">
        <v>31</v>
      </c>
      <c r="Q29" s="5"/>
      <c r="R29" s="6" t="s">
        <v>32</v>
      </c>
      <c r="S29" s="8" t="str">
        <f t="shared" si="0"/>
        <v>😶</v>
      </c>
    </row>
    <row r="30" spans="1:19" ht="28.5" x14ac:dyDescent="0.65">
      <c r="A30" s="4">
        <v>45748</v>
      </c>
      <c r="B30" s="5" t="s">
        <v>19</v>
      </c>
      <c r="C30" s="5">
        <v>21289433</v>
      </c>
      <c r="D30" s="5" t="s">
        <v>234</v>
      </c>
      <c r="E30" s="5" t="s">
        <v>192</v>
      </c>
      <c r="F30" s="5" t="s">
        <v>35</v>
      </c>
      <c r="G30" s="5" t="s">
        <v>36</v>
      </c>
      <c r="H30" s="5" t="s">
        <v>37</v>
      </c>
      <c r="I30" s="5" t="s">
        <v>46</v>
      </c>
      <c r="J30" s="5" t="s">
        <v>206</v>
      </c>
      <c r="K30" s="5" t="s">
        <v>235</v>
      </c>
      <c r="L30" s="5" t="s">
        <v>236</v>
      </c>
      <c r="M30" s="5" t="s">
        <v>237</v>
      </c>
      <c r="N30" s="5" t="s">
        <v>197</v>
      </c>
      <c r="O30" s="5" t="s">
        <v>238</v>
      </c>
      <c r="P30" s="5" t="s">
        <v>199</v>
      </c>
      <c r="Q30" s="5"/>
      <c r="R30" s="6" t="s">
        <v>32</v>
      </c>
      <c r="S30" s="8" t="str">
        <f t="shared" si="0"/>
        <v>😶</v>
      </c>
    </row>
    <row r="31" spans="1:19" ht="28.5" x14ac:dyDescent="0.65">
      <c r="A31" s="4">
        <v>45748</v>
      </c>
      <c r="B31" s="5" t="s">
        <v>19</v>
      </c>
      <c r="C31" s="5">
        <v>28226518</v>
      </c>
      <c r="D31" s="5" t="s">
        <v>239</v>
      </c>
      <c r="E31" s="5" t="s">
        <v>240</v>
      </c>
      <c r="F31" s="5" t="s">
        <v>22</v>
      </c>
      <c r="G31" s="5" t="s">
        <v>23</v>
      </c>
      <c r="H31" s="5" t="s">
        <v>24</v>
      </c>
      <c r="I31" s="5" t="s">
        <v>46</v>
      </c>
      <c r="J31" s="5" t="s">
        <v>241</v>
      </c>
      <c r="K31" s="5" t="s">
        <v>242</v>
      </c>
      <c r="L31" s="5" t="s">
        <v>243</v>
      </c>
      <c r="M31" s="5" t="s">
        <v>244</v>
      </c>
      <c r="N31" s="5"/>
      <c r="O31" s="5" t="s">
        <v>245</v>
      </c>
      <c r="P31" s="5" t="s">
        <v>246</v>
      </c>
      <c r="Q31" s="5"/>
      <c r="R31" s="6" t="s">
        <v>32</v>
      </c>
      <c r="S31" s="8" t="str">
        <f t="shared" si="0"/>
        <v>😶</v>
      </c>
    </row>
    <row r="32" spans="1:19" ht="28.5" x14ac:dyDescent="0.65">
      <c r="A32" s="4">
        <v>45748</v>
      </c>
      <c r="B32" s="5" t="s">
        <v>19</v>
      </c>
      <c r="C32" s="5">
        <v>30320585</v>
      </c>
      <c r="D32" s="5" t="s">
        <v>247</v>
      </c>
      <c r="E32" s="5" t="s">
        <v>248</v>
      </c>
      <c r="F32" s="5" t="s">
        <v>96</v>
      </c>
      <c r="G32" s="5" t="s">
        <v>97</v>
      </c>
      <c r="H32" s="5" t="s">
        <v>57</v>
      </c>
      <c r="I32" s="5" t="s">
        <v>46</v>
      </c>
      <c r="J32" s="5" t="s">
        <v>249</v>
      </c>
      <c r="K32" s="5"/>
      <c r="L32" s="5" t="s">
        <v>250</v>
      </c>
      <c r="M32" s="5" t="s">
        <v>251</v>
      </c>
      <c r="N32" s="5" t="s">
        <v>252</v>
      </c>
      <c r="O32" s="5" t="s">
        <v>253</v>
      </c>
      <c r="P32" s="5" t="s">
        <v>254</v>
      </c>
      <c r="Q32" s="5"/>
      <c r="R32" s="6" t="s">
        <v>64</v>
      </c>
      <c r="S32" s="8" t="str">
        <f t="shared" si="0"/>
        <v>🧐</v>
      </c>
    </row>
    <row r="33" spans="1:19" ht="28.5" x14ac:dyDescent="0.65">
      <c r="A33" s="4">
        <v>45748</v>
      </c>
      <c r="B33" s="5" t="s">
        <v>19</v>
      </c>
      <c r="C33" s="5">
        <v>21961425</v>
      </c>
      <c r="D33" s="5" t="s">
        <v>255</v>
      </c>
      <c r="E33" s="5" t="s">
        <v>192</v>
      </c>
      <c r="F33" s="5" t="s">
        <v>35</v>
      </c>
      <c r="G33" s="5" t="s">
        <v>86</v>
      </c>
      <c r="H33" s="5" t="s">
        <v>24</v>
      </c>
      <c r="I33" s="5" t="s">
        <v>46</v>
      </c>
      <c r="J33" s="5" t="s">
        <v>193</v>
      </c>
      <c r="K33" s="5" t="s">
        <v>256</v>
      </c>
      <c r="L33" s="5" t="s">
        <v>257</v>
      </c>
      <c r="M33" s="5" t="s">
        <v>258</v>
      </c>
      <c r="N33" s="5" t="s">
        <v>259</v>
      </c>
      <c r="O33" s="5" t="s">
        <v>260</v>
      </c>
      <c r="P33" s="5" t="s">
        <v>199</v>
      </c>
      <c r="Q33" s="5"/>
      <c r="R33" s="6" t="s">
        <v>32</v>
      </c>
      <c r="S33" s="8" t="str">
        <f t="shared" si="0"/>
        <v>😶</v>
      </c>
    </row>
    <row r="34" spans="1:19" ht="28.5" x14ac:dyDescent="0.65">
      <c r="A34" s="4">
        <v>45748</v>
      </c>
      <c r="B34" s="5" t="s">
        <v>19</v>
      </c>
      <c r="C34" s="5">
        <v>30726573</v>
      </c>
      <c r="D34" s="5" t="s">
        <v>261</v>
      </c>
      <c r="E34" s="5" t="s">
        <v>34</v>
      </c>
      <c r="F34" s="5" t="s">
        <v>35</v>
      </c>
      <c r="G34" s="5" t="s">
        <v>86</v>
      </c>
      <c r="H34" s="5" t="s">
        <v>37</v>
      </c>
      <c r="I34" s="5" t="s">
        <v>25</v>
      </c>
      <c r="J34" s="5" t="s">
        <v>262</v>
      </c>
      <c r="K34" s="5" t="s">
        <v>263</v>
      </c>
      <c r="L34" s="5" t="s">
        <v>264</v>
      </c>
      <c r="M34" s="5" t="s">
        <v>265</v>
      </c>
      <c r="N34" s="5"/>
      <c r="O34" s="5" t="s">
        <v>266</v>
      </c>
      <c r="P34" s="5" t="s">
        <v>52</v>
      </c>
      <c r="Q34" s="5"/>
      <c r="R34" s="6" t="s">
        <v>64</v>
      </c>
      <c r="S34" s="8" t="str">
        <f t="shared" si="0"/>
        <v>🧐</v>
      </c>
    </row>
    <row r="35" spans="1:19" ht="28.5" x14ac:dyDescent="0.65">
      <c r="A35" s="4">
        <v>45748</v>
      </c>
      <c r="B35" s="5" t="s">
        <v>19</v>
      </c>
      <c r="C35" s="5">
        <v>27383539</v>
      </c>
      <c r="D35" s="5" t="s">
        <v>267</v>
      </c>
      <c r="E35" s="5" t="s">
        <v>45</v>
      </c>
      <c r="F35" s="5" t="s">
        <v>22</v>
      </c>
      <c r="G35" s="5" t="s">
        <v>23</v>
      </c>
      <c r="H35" s="5" t="s">
        <v>37</v>
      </c>
      <c r="I35" s="5" t="s">
        <v>46</v>
      </c>
      <c r="J35" s="5" t="s">
        <v>47</v>
      </c>
      <c r="K35" s="5"/>
      <c r="L35" s="5" t="s">
        <v>268</v>
      </c>
      <c r="M35" s="5" t="s">
        <v>269</v>
      </c>
      <c r="N35" s="5"/>
      <c r="O35" s="5" t="s">
        <v>270</v>
      </c>
      <c r="P35" s="5" t="s">
        <v>52</v>
      </c>
      <c r="Q35" s="5"/>
      <c r="R35" s="6" t="s">
        <v>32</v>
      </c>
      <c r="S35" s="8" t="str">
        <f t="shared" si="0"/>
        <v>😶</v>
      </c>
    </row>
    <row r="36" spans="1:19" ht="28.5" x14ac:dyDescent="0.65">
      <c r="A36" s="4">
        <v>45748</v>
      </c>
      <c r="B36" s="5" t="s">
        <v>19</v>
      </c>
      <c r="C36" s="5">
        <v>31349102</v>
      </c>
      <c r="D36" s="5" t="s">
        <v>271</v>
      </c>
      <c r="E36" s="5" t="s">
        <v>95</v>
      </c>
      <c r="F36" s="5" t="s">
        <v>96</v>
      </c>
      <c r="G36" s="5" t="s">
        <v>97</v>
      </c>
      <c r="H36" s="5" t="s">
        <v>37</v>
      </c>
      <c r="I36" s="5" t="s">
        <v>46</v>
      </c>
      <c r="J36" s="5" t="s">
        <v>98</v>
      </c>
      <c r="K36" s="5" t="s">
        <v>272</v>
      </c>
      <c r="L36" s="5" t="s">
        <v>273</v>
      </c>
      <c r="M36" s="5" t="s">
        <v>274</v>
      </c>
      <c r="N36" s="5"/>
      <c r="O36" s="5" t="s">
        <v>275</v>
      </c>
      <c r="P36" s="5" t="s">
        <v>103</v>
      </c>
      <c r="Q36" s="5"/>
      <c r="R36" s="6" t="s">
        <v>32</v>
      </c>
      <c r="S36" s="8" t="str">
        <f t="shared" si="0"/>
        <v>😶</v>
      </c>
    </row>
    <row r="37" spans="1:19" ht="28.5" x14ac:dyDescent="0.65">
      <c r="A37" s="4">
        <v>45748</v>
      </c>
      <c r="B37" s="5" t="s">
        <v>19</v>
      </c>
      <c r="C37" s="5">
        <v>24713155</v>
      </c>
      <c r="D37" s="5" t="s">
        <v>276</v>
      </c>
      <c r="E37" s="5" t="s">
        <v>21</v>
      </c>
      <c r="F37" s="5" t="s">
        <v>115</v>
      </c>
      <c r="G37" s="5" t="s">
        <v>170</v>
      </c>
      <c r="H37" s="5" t="s">
        <v>277</v>
      </c>
      <c r="I37" s="5" t="s">
        <v>25</v>
      </c>
      <c r="J37" s="5" t="s">
        <v>230</v>
      </c>
      <c r="K37" s="5" t="s">
        <v>278</v>
      </c>
      <c r="L37" s="5" t="s">
        <v>279</v>
      </c>
      <c r="M37" s="5" t="s">
        <v>280</v>
      </c>
      <c r="N37" s="5"/>
      <c r="O37" s="5" t="s">
        <v>281</v>
      </c>
      <c r="P37" s="5" t="s">
        <v>31</v>
      </c>
      <c r="Q37" s="5"/>
      <c r="R37" s="6" t="s">
        <v>32</v>
      </c>
      <c r="S37" s="8" t="str">
        <f t="shared" si="0"/>
        <v>😶</v>
      </c>
    </row>
    <row r="38" spans="1:19" ht="28.5" x14ac:dyDescent="0.65">
      <c r="A38" s="4">
        <v>45748</v>
      </c>
      <c r="B38" s="5" t="s">
        <v>19</v>
      </c>
      <c r="C38" s="5">
        <v>21133506</v>
      </c>
      <c r="D38" s="5" t="s">
        <v>282</v>
      </c>
      <c r="E38" s="5" t="s">
        <v>34</v>
      </c>
      <c r="F38" s="5" t="s">
        <v>35</v>
      </c>
      <c r="G38" s="5" t="s">
        <v>36</v>
      </c>
      <c r="H38" s="5" t="s">
        <v>68</v>
      </c>
      <c r="I38" s="5" t="s">
        <v>25</v>
      </c>
      <c r="J38" s="5" t="s">
        <v>38</v>
      </c>
      <c r="K38" s="5" t="s">
        <v>283</v>
      </c>
      <c r="L38" s="5" t="s">
        <v>284</v>
      </c>
      <c r="M38" s="5" t="s">
        <v>285</v>
      </c>
      <c r="N38" s="5"/>
      <c r="O38" s="5" t="s">
        <v>286</v>
      </c>
      <c r="P38" s="5" t="s">
        <v>134</v>
      </c>
      <c r="Q38" s="5"/>
      <c r="R38" s="6" t="s">
        <v>32</v>
      </c>
      <c r="S38" s="8" t="str">
        <f t="shared" si="0"/>
        <v>😶</v>
      </c>
    </row>
    <row r="39" spans="1:19" ht="28.5" x14ac:dyDescent="0.65">
      <c r="A39" s="4">
        <v>45748</v>
      </c>
      <c r="B39" s="5" t="s">
        <v>19</v>
      </c>
      <c r="C39" s="5">
        <v>26339110</v>
      </c>
      <c r="D39" s="5" t="s">
        <v>287</v>
      </c>
      <c r="E39" s="5" t="s">
        <v>54</v>
      </c>
      <c r="F39" s="5" t="s">
        <v>115</v>
      </c>
      <c r="G39" s="5" t="s">
        <v>170</v>
      </c>
      <c r="H39" s="5" t="s">
        <v>68</v>
      </c>
      <c r="I39" s="5" t="s">
        <v>25</v>
      </c>
      <c r="J39" s="5" t="s">
        <v>288</v>
      </c>
      <c r="K39" s="5"/>
      <c r="L39" s="5" t="s">
        <v>289</v>
      </c>
      <c r="M39" s="5" t="s">
        <v>290</v>
      </c>
      <c r="N39" s="5"/>
      <c r="O39" s="5" t="s">
        <v>291</v>
      </c>
      <c r="P39" s="5" t="s">
        <v>63</v>
      </c>
      <c r="Q39" s="5"/>
      <c r="R39" s="6" t="s">
        <v>32</v>
      </c>
      <c r="S39" s="8" t="str">
        <f t="shared" si="0"/>
        <v>😶</v>
      </c>
    </row>
    <row r="40" spans="1:19" ht="28.5" x14ac:dyDescent="0.65">
      <c r="A40" s="4">
        <v>45748</v>
      </c>
      <c r="B40" s="5" t="s">
        <v>19</v>
      </c>
      <c r="C40" s="5">
        <v>25513524</v>
      </c>
      <c r="D40" s="5" t="s">
        <v>292</v>
      </c>
      <c r="E40" s="5" t="s">
        <v>34</v>
      </c>
      <c r="F40" s="5" t="s">
        <v>35</v>
      </c>
      <c r="G40" s="5" t="s">
        <v>36</v>
      </c>
      <c r="H40" s="5" t="s">
        <v>68</v>
      </c>
      <c r="I40" s="5" t="s">
        <v>25</v>
      </c>
      <c r="J40" s="5" t="s">
        <v>293</v>
      </c>
      <c r="K40" s="5" t="s">
        <v>294</v>
      </c>
      <c r="L40" s="5" t="s">
        <v>295</v>
      </c>
      <c r="M40" s="5" t="s">
        <v>296</v>
      </c>
      <c r="N40" s="5"/>
      <c r="O40" s="5" t="s">
        <v>297</v>
      </c>
      <c r="P40" s="5" t="s">
        <v>134</v>
      </c>
      <c r="Q40" s="5"/>
      <c r="R40" s="6" t="s">
        <v>32</v>
      </c>
      <c r="S40" s="8" t="str">
        <f t="shared" si="0"/>
        <v>😶</v>
      </c>
    </row>
    <row r="41" spans="1:19" ht="28.5" x14ac:dyDescent="0.65">
      <c r="A41" s="4">
        <v>45748</v>
      </c>
      <c r="B41" s="5" t="s">
        <v>19</v>
      </c>
      <c r="C41" s="5">
        <v>23145323</v>
      </c>
      <c r="D41" s="5" t="s">
        <v>298</v>
      </c>
      <c r="E41" s="5" t="s">
        <v>161</v>
      </c>
      <c r="F41" s="5" t="s">
        <v>35</v>
      </c>
      <c r="G41" s="5" t="s">
        <v>36</v>
      </c>
      <c r="H41" s="5" t="s">
        <v>57</v>
      </c>
      <c r="I41" s="5" t="s">
        <v>25</v>
      </c>
      <c r="J41" s="5" t="s">
        <v>299</v>
      </c>
      <c r="K41" s="5" t="s">
        <v>300</v>
      </c>
      <c r="L41" s="5" t="s">
        <v>301</v>
      </c>
      <c r="M41" s="5" t="s">
        <v>302</v>
      </c>
      <c r="N41" s="5"/>
      <c r="O41" s="5" t="s">
        <v>303</v>
      </c>
      <c r="P41" s="5" t="s">
        <v>168</v>
      </c>
      <c r="Q41" s="5"/>
      <c r="R41" s="6" t="s">
        <v>32</v>
      </c>
      <c r="S41" s="8" t="str">
        <f t="shared" si="0"/>
        <v>😶</v>
      </c>
    </row>
    <row r="42" spans="1:19" ht="28.5" x14ac:dyDescent="0.65">
      <c r="A42" s="4">
        <v>45748</v>
      </c>
      <c r="B42" s="5" t="s">
        <v>19</v>
      </c>
      <c r="C42" s="5">
        <v>24920037</v>
      </c>
      <c r="D42" s="5" t="s">
        <v>304</v>
      </c>
      <c r="E42" s="5" t="s">
        <v>77</v>
      </c>
      <c r="F42" s="5" t="s">
        <v>115</v>
      </c>
      <c r="G42" s="5" t="s">
        <v>116</v>
      </c>
      <c r="H42" s="5" t="s">
        <v>57</v>
      </c>
      <c r="I42" s="5" t="s">
        <v>46</v>
      </c>
      <c r="J42" s="5" t="s">
        <v>305</v>
      </c>
      <c r="K42" s="5" t="s">
        <v>306</v>
      </c>
      <c r="L42" s="5" t="s">
        <v>307</v>
      </c>
      <c r="M42" s="5" t="s">
        <v>308</v>
      </c>
      <c r="N42" s="5"/>
      <c r="O42" s="5" t="s">
        <v>309</v>
      </c>
      <c r="P42" s="5" t="s">
        <v>134</v>
      </c>
      <c r="Q42" s="5"/>
      <c r="R42" s="6" t="s">
        <v>32</v>
      </c>
      <c r="S42" s="8" t="str">
        <f t="shared" si="0"/>
        <v>😶</v>
      </c>
    </row>
    <row r="43" spans="1:19" ht="28.5" x14ac:dyDescent="0.65">
      <c r="A43" s="4">
        <v>45748</v>
      </c>
      <c r="B43" s="5" t="s">
        <v>19</v>
      </c>
      <c r="C43" s="5">
        <v>27793990</v>
      </c>
      <c r="D43" s="5" t="s">
        <v>310</v>
      </c>
      <c r="E43" s="5" t="s">
        <v>311</v>
      </c>
      <c r="F43" s="5" t="s">
        <v>115</v>
      </c>
      <c r="G43" s="5" t="s">
        <v>116</v>
      </c>
      <c r="H43" s="5" t="s">
        <v>24</v>
      </c>
      <c r="I43" s="5" t="s">
        <v>46</v>
      </c>
      <c r="J43" s="5" t="s">
        <v>312</v>
      </c>
      <c r="K43" s="5" t="s">
        <v>313</v>
      </c>
      <c r="L43" s="5" t="s">
        <v>314</v>
      </c>
      <c r="M43" s="5" t="s">
        <v>315</v>
      </c>
      <c r="N43" s="5"/>
      <c r="O43" s="5" t="s">
        <v>316</v>
      </c>
      <c r="P43" s="5" t="s">
        <v>122</v>
      </c>
      <c r="Q43" s="5"/>
      <c r="R43" s="6" t="s">
        <v>32</v>
      </c>
      <c r="S43" s="8" t="str">
        <f t="shared" si="0"/>
        <v>😶</v>
      </c>
    </row>
    <row r="44" spans="1:19" ht="29" x14ac:dyDescent="0.65">
      <c r="A44" s="4">
        <v>45748</v>
      </c>
      <c r="B44" s="5" t="s">
        <v>19</v>
      </c>
      <c r="C44" s="5">
        <v>23599758</v>
      </c>
      <c r="D44" s="5" t="s">
        <v>317</v>
      </c>
      <c r="E44" s="5" t="s">
        <v>161</v>
      </c>
      <c r="F44" s="5" t="s">
        <v>35</v>
      </c>
      <c r="G44" s="5" t="s">
        <v>36</v>
      </c>
      <c r="H44" s="5" t="s">
        <v>57</v>
      </c>
      <c r="I44" s="5" t="s">
        <v>25</v>
      </c>
      <c r="J44" s="5" t="s">
        <v>299</v>
      </c>
      <c r="K44" s="5" t="s">
        <v>318</v>
      </c>
      <c r="L44" s="5" t="s">
        <v>319</v>
      </c>
      <c r="M44" s="5" t="s">
        <v>320</v>
      </c>
      <c r="N44" s="5"/>
      <c r="O44" s="5" t="s">
        <v>321</v>
      </c>
      <c r="P44" s="5" t="s">
        <v>158</v>
      </c>
      <c r="Q44" s="5"/>
      <c r="R44" s="6" t="s">
        <v>159</v>
      </c>
      <c r="S44" s="8" t="str">
        <f t="shared" si="0"/>
        <v>✅</v>
      </c>
    </row>
    <row r="45" spans="1:19" ht="28.5" x14ac:dyDescent="0.65">
      <c r="A45" s="4">
        <v>45748</v>
      </c>
      <c r="B45" s="5" t="s">
        <v>19</v>
      </c>
      <c r="C45" s="5">
        <v>25988018</v>
      </c>
      <c r="D45" s="5" t="s">
        <v>322</v>
      </c>
      <c r="E45" s="5" t="s">
        <v>248</v>
      </c>
      <c r="F45" s="5" t="s">
        <v>115</v>
      </c>
      <c r="G45" s="5" t="s">
        <v>170</v>
      </c>
      <c r="H45" s="5" t="s">
        <v>37</v>
      </c>
      <c r="I45" s="5" t="s">
        <v>46</v>
      </c>
      <c r="J45" s="5" t="s">
        <v>323</v>
      </c>
      <c r="K45" s="5" t="s">
        <v>324</v>
      </c>
      <c r="L45" s="5" t="s">
        <v>325</v>
      </c>
      <c r="M45" s="5" t="s">
        <v>326</v>
      </c>
      <c r="N45" s="5" t="s">
        <v>327</v>
      </c>
      <c r="O45" s="5" t="s">
        <v>328</v>
      </c>
      <c r="P45" s="5" t="s">
        <v>52</v>
      </c>
      <c r="Q45" s="5"/>
      <c r="R45" s="6" t="s">
        <v>32</v>
      </c>
      <c r="S45" s="8" t="str">
        <f t="shared" si="0"/>
        <v>😶</v>
      </c>
    </row>
    <row r="46" spans="1:19" ht="28.5" x14ac:dyDescent="0.65">
      <c r="A46" s="4">
        <v>45748</v>
      </c>
      <c r="B46" s="5" t="s">
        <v>19</v>
      </c>
      <c r="C46" s="5">
        <v>24620580</v>
      </c>
      <c r="D46" s="5" t="s">
        <v>329</v>
      </c>
      <c r="E46" s="5" t="s">
        <v>311</v>
      </c>
      <c r="F46" s="5" t="s">
        <v>115</v>
      </c>
      <c r="G46" s="5" t="s">
        <v>116</v>
      </c>
      <c r="H46" s="5" t="s">
        <v>24</v>
      </c>
      <c r="I46" s="5" t="s">
        <v>46</v>
      </c>
      <c r="J46" s="5" t="s">
        <v>312</v>
      </c>
      <c r="K46" s="5"/>
      <c r="L46" s="5" t="s">
        <v>330</v>
      </c>
      <c r="M46" s="5" t="s">
        <v>331</v>
      </c>
      <c r="N46" s="5"/>
      <c r="O46" s="5" t="s">
        <v>332</v>
      </c>
      <c r="P46" s="5" t="s">
        <v>122</v>
      </c>
      <c r="Q46" s="5"/>
      <c r="R46" s="6" t="s">
        <v>32</v>
      </c>
      <c r="S46" s="8" t="str">
        <f t="shared" si="0"/>
        <v>😶</v>
      </c>
    </row>
    <row r="47" spans="1:19" ht="28.5" x14ac:dyDescent="0.65">
      <c r="A47" s="4">
        <v>45748</v>
      </c>
      <c r="B47" s="5" t="s">
        <v>19</v>
      </c>
      <c r="C47" s="5">
        <v>20124929</v>
      </c>
      <c r="D47" s="5" t="s">
        <v>333</v>
      </c>
      <c r="E47" s="5" t="s">
        <v>34</v>
      </c>
      <c r="F47" s="5" t="s">
        <v>35</v>
      </c>
      <c r="G47" s="5" t="s">
        <v>334</v>
      </c>
      <c r="H47" s="5" t="s">
        <v>24</v>
      </c>
      <c r="I47" s="5" t="s">
        <v>46</v>
      </c>
      <c r="J47" s="5" t="s">
        <v>335</v>
      </c>
      <c r="K47" s="5" t="s">
        <v>336</v>
      </c>
      <c r="L47" s="5" t="s">
        <v>337</v>
      </c>
      <c r="M47" s="5" t="s">
        <v>338</v>
      </c>
      <c r="N47" s="5"/>
      <c r="O47" s="5" t="s">
        <v>339</v>
      </c>
      <c r="P47" s="5" t="s">
        <v>122</v>
      </c>
      <c r="Q47" s="5"/>
      <c r="R47" s="6" t="s">
        <v>32</v>
      </c>
      <c r="S47" s="8" t="str">
        <f t="shared" si="0"/>
        <v>😶</v>
      </c>
    </row>
    <row r="48" spans="1:19" ht="28.5" x14ac:dyDescent="0.65">
      <c r="A48" s="4">
        <v>45748</v>
      </c>
      <c r="B48" s="5" t="s">
        <v>19</v>
      </c>
      <c r="C48" s="5">
        <v>26907488</v>
      </c>
      <c r="D48" s="5" t="s">
        <v>340</v>
      </c>
      <c r="E48" s="5" t="s">
        <v>240</v>
      </c>
      <c r="F48" s="5" t="s">
        <v>22</v>
      </c>
      <c r="G48" s="5" t="s">
        <v>23</v>
      </c>
      <c r="H48" s="5" t="s">
        <v>37</v>
      </c>
      <c r="I48" s="5" t="s">
        <v>46</v>
      </c>
      <c r="J48" s="5" t="s">
        <v>341</v>
      </c>
      <c r="K48" s="5"/>
      <c r="L48" s="5" t="s">
        <v>342</v>
      </c>
      <c r="M48" s="5" t="s">
        <v>343</v>
      </c>
      <c r="N48" s="5"/>
      <c r="O48" s="5" t="s">
        <v>344</v>
      </c>
      <c r="P48" s="5" t="s">
        <v>246</v>
      </c>
      <c r="Q48" s="5"/>
      <c r="R48" s="6" t="s">
        <v>32</v>
      </c>
      <c r="S48" s="8" t="str">
        <f t="shared" si="0"/>
        <v>😶</v>
      </c>
    </row>
    <row r="49" spans="1:19" ht="28.5" x14ac:dyDescent="0.65">
      <c r="A49" s="4">
        <v>45748</v>
      </c>
      <c r="B49" s="5" t="s">
        <v>19</v>
      </c>
      <c r="C49" s="5">
        <v>29351154</v>
      </c>
      <c r="D49" s="5" t="s">
        <v>345</v>
      </c>
      <c r="E49" s="5" t="s">
        <v>346</v>
      </c>
      <c r="F49" s="5" t="s">
        <v>96</v>
      </c>
      <c r="G49" s="5" t="s">
        <v>97</v>
      </c>
      <c r="H49" s="5" t="s">
        <v>37</v>
      </c>
      <c r="I49" s="5" t="s">
        <v>46</v>
      </c>
      <c r="J49" s="5" t="s">
        <v>347</v>
      </c>
      <c r="K49" s="5" t="s">
        <v>348</v>
      </c>
      <c r="L49" s="5" t="s">
        <v>349</v>
      </c>
      <c r="M49" s="5" t="s">
        <v>350</v>
      </c>
      <c r="N49" s="5"/>
      <c r="O49" s="5" t="s">
        <v>351</v>
      </c>
      <c r="P49" s="5" t="s">
        <v>352</v>
      </c>
      <c r="Q49" s="5"/>
      <c r="R49" s="6" t="s">
        <v>32</v>
      </c>
      <c r="S49" s="8" t="str">
        <f t="shared" si="0"/>
        <v>😶</v>
      </c>
    </row>
    <row r="50" spans="1:19" ht="28.5" x14ac:dyDescent="0.65">
      <c r="A50" s="4">
        <v>45748</v>
      </c>
      <c r="B50" s="5" t="s">
        <v>19</v>
      </c>
      <c r="C50" s="5">
        <v>24366498</v>
      </c>
      <c r="D50" s="5" t="s">
        <v>353</v>
      </c>
      <c r="E50" s="5" t="s">
        <v>311</v>
      </c>
      <c r="F50" s="5" t="s">
        <v>115</v>
      </c>
      <c r="G50" s="5" t="s">
        <v>116</v>
      </c>
      <c r="H50" s="5" t="s">
        <v>354</v>
      </c>
      <c r="I50" s="5" t="s">
        <v>25</v>
      </c>
      <c r="J50" s="5" t="s">
        <v>312</v>
      </c>
      <c r="K50" s="5"/>
      <c r="L50" s="5" t="s">
        <v>355</v>
      </c>
      <c r="M50" s="5" t="s">
        <v>356</v>
      </c>
      <c r="N50" s="5"/>
      <c r="O50" s="5" t="s">
        <v>357</v>
      </c>
      <c r="P50" s="5" t="s">
        <v>122</v>
      </c>
      <c r="Q50" s="5"/>
      <c r="R50" s="6" t="s">
        <v>32</v>
      </c>
      <c r="S50" s="8" t="str">
        <f t="shared" si="0"/>
        <v>😶</v>
      </c>
    </row>
    <row r="51" spans="1:19" ht="28.5" x14ac:dyDescent="0.65">
      <c r="A51" s="4">
        <v>45748</v>
      </c>
      <c r="B51" s="5" t="s">
        <v>19</v>
      </c>
      <c r="C51" s="5">
        <v>26835800</v>
      </c>
      <c r="D51" s="5" t="s">
        <v>358</v>
      </c>
      <c r="E51" s="5" t="s">
        <v>85</v>
      </c>
      <c r="F51" s="5" t="s">
        <v>115</v>
      </c>
      <c r="G51" s="5" t="s">
        <v>124</v>
      </c>
      <c r="H51" s="5" t="s">
        <v>24</v>
      </c>
      <c r="I51" s="5" t="s">
        <v>46</v>
      </c>
      <c r="J51" s="5" t="s">
        <v>125</v>
      </c>
      <c r="K51" s="5" t="s">
        <v>359</v>
      </c>
      <c r="L51" s="5" t="s">
        <v>360</v>
      </c>
      <c r="M51" s="5" t="s">
        <v>361</v>
      </c>
      <c r="N51" s="5"/>
      <c r="O51" s="5" t="s">
        <v>362</v>
      </c>
      <c r="P51" s="5" t="s">
        <v>103</v>
      </c>
      <c r="Q51" s="5"/>
      <c r="R51" s="6" t="s">
        <v>32</v>
      </c>
      <c r="S51" s="8" t="str">
        <f t="shared" si="0"/>
        <v>😶</v>
      </c>
    </row>
    <row r="52" spans="1:19" ht="28.5" x14ac:dyDescent="0.65">
      <c r="A52" s="4">
        <v>45748</v>
      </c>
      <c r="B52" s="5" t="s">
        <v>19</v>
      </c>
      <c r="C52" s="5">
        <v>28105192</v>
      </c>
      <c r="D52" s="5" t="s">
        <v>363</v>
      </c>
      <c r="E52" s="5" t="s">
        <v>311</v>
      </c>
      <c r="F52" s="5" t="s">
        <v>115</v>
      </c>
      <c r="G52" s="5" t="s">
        <v>116</v>
      </c>
      <c r="H52" s="5" t="s">
        <v>68</v>
      </c>
      <c r="I52" s="5" t="s">
        <v>25</v>
      </c>
      <c r="J52" s="5" t="s">
        <v>364</v>
      </c>
      <c r="K52" s="5" t="s">
        <v>365</v>
      </c>
      <c r="L52" s="5" t="s">
        <v>366</v>
      </c>
      <c r="M52" s="5" t="s">
        <v>367</v>
      </c>
      <c r="N52" s="5"/>
      <c r="O52" s="5" t="s">
        <v>368</v>
      </c>
      <c r="P52" s="5" t="s">
        <v>122</v>
      </c>
      <c r="Q52" s="5"/>
      <c r="R52" s="6" t="s">
        <v>32</v>
      </c>
      <c r="S52" s="8" t="str">
        <f t="shared" si="0"/>
        <v>😶</v>
      </c>
    </row>
    <row r="53" spans="1:19" ht="29" x14ac:dyDescent="0.65">
      <c r="A53" s="4">
        <v>45748</v>
      </c>
      <c r="B53" s="5" t="s">
        <v>19</v>
      </c>
      <c r="C53" s="5">
        <v>21085749</v>
      </c>
      <c r="D53" s="5" t="s">
        <v>369</v>
      </c>
      <c r="E53" s="5" t="s">
        <v>161</v>
      </c>
      <c r="F53" s="5" t="s">
        <v>35</v>
      </c>
      <c r="G53" s="5" t="s">
        <v>36</v>
      </c>
      <c r="H53" s="5" t="s">
        <v>57</v>
      </c>
      <c r="I53" s="5" t="s">
        <v>25</v>
      </c>
      <c r="J53" s="5" t="s">
        <v>299</v>
      </c>
      <c r="K53" s="5" t="s">
        <v>370</v>
      </c>
      <c r="L53" s="5" t="s">
        <v>371</v>
      </c>
      <c r="M53" s="5" t="s">
        <v>372</v>
      </c>
      <c r="N53" s="5"/>
      <c r="O53" s="5" t="s">
        <v>373</v>
      </c>
      <c r="P53" s="5" t="s">
        <v>158</v>
      </c>
      <c r="Q53" s="5"/>
      <c r="R53" s="6" t="s">
        <v>159</v>
      </c>
      <c r="S53" s="8" t="str">
        <f t="shared" si="0"/>
        <v>✅</v>
      </c>
    </row>
    <row r="54" spans="1:19" ht="28.5" x14ac:dyDescent="0.65">
      <c r="A54" s="4">
        <v>45748</v>
      </c>
      <c r="B54" s="5" t="s">
        <v>19</v>
      </c>
      <c r="C54" s="5">
        <v>21051917</v>
      </c>
      <c r="D54" s="5" t="s">
        <v>374</v>
      </c>
      <c r="E54" s="5" t="s">
        <v>192</v>
      </c>
      <c r="F54" s="5" t="s">
        <v>35</v>
      </c>
      <c r="G54" s="5" t="s">
        <v>67</v>
      </c>
      <c r="H54" s="5" t="s">
        <v>57</v>
      </c>
      <c r="I54" s="5" t="s">
        <v>25</v>
      </c>
      <c r="J54" s="5" t="s">
        <v>375</v>
      </c>
      <c r="K54" s="5"/>
      <c r="L54" s="5" t="s">
        <v>376</v>
      </c>
      <c r="M54" s="5" t="s">
        <v>377</v>
      </c>
      <c r="N54" s="5"/>
      <c r="O54" s="5" t="s">
        <v>378</v>
      </c>
      <c r="P54" s="5" t="s">
        <v>199</v>
      </c>
      <c r="Q54" s="5"/>
      <c r="R54" s="6" t="s">
        <v>32</v>
      </c>
      <c r="S54" s="8" t="str">
        <f t="shared" si="0"/>
        <v>😶</v>
      </c>
    </row>
    <row r="55" spans="1:19" ht="28.5" x14ac:dyDescent="0.65">
      <c r="A55" s="4">
        <v>45748</v>
      </c>
      <c r="B55" s="5" t="s">
        <v>19</v>
      </c>
      <c r="C55" s="5">
        <v>29552761</v>
      </c>
      <c r="D55" s="5" t="s">
        <v>379</v>
      </c>
      <c r="E55" s="5" t="s">
        <v>311</v>
      </c>
      <c r="F55" s="5" t="s">
        <v>115</v>
      </c>
      <c r="G55" s="5" t="s">
        <v>116</v>
      </c>
      <c r="H55" s="5" t="s">
        <v>68</v>
      </c>
      <c r="I55" s="5" t="s">
        <v>25</v>
      </c>
      <c r="J55" s="5" t="s">
        <v>364</v>
      </c>
      <c r="K55" s="5" t="s">
        <v>380</v>
      </c>
      <c r="L55" s="5" t="s">
        <v>381</v>
      </c>
      <c r="M55" s="5" t="s">
        <v>382</v>
      </c>
      <c r="N55" s="5"/>
      <c r="O55" s="5" t="s">
        <v>383</v>
      </c>
      <c r="P55" s="5" t="s">
        <v>75</v>
      </c>
      <c r="Q55" s="5"/>
      <c r="R55" s="6" t="s">
        <v>32</v>
      </c>
      <c r="S55" s="8" t="str">
        <f t="shared" si="0"/>
        <v>😶</v>
      </c>
    </row>
    <row r="56" spans="1:19" ht="28.5" x14ac:dyDescent="0.65">
      <c r="A56" s="4">
        <v>45748</v>
      </c>
      <c r="B56" s="5" t="s">
        <v>19</v>
      </c>
      <c r="C56" s="5">
        <v>29670748</v>
      </c>
      <c r="D56" s="5" t="s">
        <v>384</v>
      </c>
      <c r="E56" s="5" t="s">
        <v>161</v>
      </c>
      <c r="F56" s="5" t="s">
        <v>22</v>
      </c>
      <c r="G56" s="5" t="s">
        <v>162</v>
      </c>
      <c r="H56" s="5" t="s">
        <v>24</v>
      </c>
      <c r="I56" s="5" t="s">
        <v>25</v>
      </c>
      <c r="J56" s="5" t="s">
        <v>385</v>
      </c>
      <c r="K56" s="5" t="s">
        <v>386</v>
      </c>
      <c r="L56" s="5" t="s">
        <v>387</v>
      </c>
      <c r="M56" s="5" t="s">
        <v>388</v>
      </c>
      <c r="N56" s="5"/>
      <c r="O56" s="5" t="s">
        <v>389</v>
      </c>
      <c r="P56" s="5" t="s">
        <v>168</v>
      </c>
      <c r="Q56" s="5"/>
      <c r="R56" s="6" t="s">
        <v>32</v>
      </c>
      <c r="S56" s="8" t="str">
        <f t="shared" si="0"/>
        <v>😶</v>
      </c>
    </row>
    <row r="57" spans="1:19" ht="28.5" x14ac:dyDescent="0.65">
      <c r="A57" s="4">
        <v>45748</v>
      </c>
      <c r="B57" s="5" t="s">
        <v>19</v>
      </c>
      <c r="C57" s="5">
        <v>20403240</v>
      </c>
      <c r="D57" s="5" t="s">
        <v>390</v>
      </c>
      <c r="E57" s="5" t="s">
        <v>34</v>
      </c>
      <c r="F57" s="5" t="s">
        <v>35</v>
      </c>
      <c r="G57" s="5" t="s">
        <v>334</v>
      </c>
      <c r="H57" s="5" t="s">
        <v>24</v>
      </c>
      <c r="I57" s="5" t="s">
        <v>46</v>
      </c>
      <c r="J57" s="5" t="s">
        <v>38</v>
      </c>
      <c r="K57" s="5" t="s">
        <v>391</v>
      </c>
      <c r="L57" s="5" t="s">
        <v>392</v>
      </c>
      <c r="M57" s="5" t="s">
        <v>393</v>
      </c>
      <c r="N57" s="5"/>
      <c r="O57" s="5" t="s">
        <v>394</v>
      </c>
      <c r="P57" s="5" t="s">
        <v>122</v>
      </c>
      <c r="Q57" s="5"/>
      <c r="R57" s="6" t="s">
        <v>32</v>
      </c>
      <c r="S57" s="8" t="str">
        <f t="shared" si="0"/>
        <v>😶</v>
      </c>
    </row>
    <row r="58" spans="1:19" ht="28.5" x14ac:dyDescent="0.65">
      <c r="A58" s="4">
        <v>45748</v>
      </c>
      <c r="B58" s="5" t="s">
        <v>19</v>
      </c>
      <c r="C58" s="5">
        <v>30812402</v>
      </c>
      <c r="D58" s="5" t="s">
        <v>395</v>
      </c>
      <c r="E58" s="5" t="s">
        <v>161</v>
      </c>
      <c r="F58" s="5" t="s">
        <v>22</v>
      </c>
      <c r="G58" s="5" t="s">
        <v>162</v>
      </c>
      <c r="H58" s="5" t="s">
        <v>68</v>
      </c>
      <c r="I58" s="5" t="s">
        <v>25</v>
      </c>
      <c r="J58" s="5" t="s">
        <v>163</v>
      </c>
      <c r="K58" s="5" t="s">
        <v>396</v>
      </c>
      <c r="L58" s="5" t="s">
        <v>397</v>
      </c>
      <c r="M58" s="5" t="s">
        <v>398</v>
      </c>
      <c r="N58" s="5"/>
      <c r="O58" s="5" t="s">
        <v>399</v>
      </c>
      <c r="P58" s="5" t="s">
        <v>168</v>
      </c>
      <c r="Q58" s="5"/>
      <c r="R58" s="6" t="s">
        <v>32</v>
      </c>
      <c r="S58" s="8" t="str">
        <f t="shared" si="0"/>
        <v>😶</v>
      </c>
    </row>
    <row r="59" spans="1:19" ht="28.5" x14ac:dyDescent="0.65">
      <c r="A59" s="4">
        <v>45748</v>
      </c>
      <c r="B59" s="5" t="s">
        <v>19</v>
      </c>
      <c r="C59" s="5">
        <v>29502748</v>
      </c>
      <c r="D59" s="5" t="s">
        <v>400</v>
      </c>
      <c r="E59" s="5" t="s">
        <v>311</v>
      </c>
      <c r="F59" s="5" t="s">
        <v>22</v>
      </c>
      <c r="G59" s="5" t="s">
        <v>162</v>
      </c>
      <c r="H59" s="5" t="s">
        <v>57</v>
      </c>
      <c r="I59" s="5" t="s">
        <v>46</v>
      </c>
      <c r="J59" s="5" t="s">
        <v>401</v>
      </c>
      <c r="K59" s="5" t="s">
        <v>402</v>
      </c>
      <c r="L59" s="5" t="s">
        <v>403</v>
      </c>
      <c r="M59" s="5" t="s">
        <v>404</v>
      </c>
      <c r="N59" s="5"/>
      <c r="O59" s="5" t="s">
        <v>405</v>
      </c>
      <c r="P59" s="5" t="s">
        <v>406</v>
      </c>
      <c r="Q59" s="5"/>
      <c r="R59" s="6" t="s">
        <v>32</v>
      </c>
      <c r="S59" s="8" t="str">
        <f t="shared" si="0"/>
        <v>😶</v>
      </c>
    </row>
    <row r="60" spans="1:19" ht="28.5" x14ac:dyDescent="0.65">
      <c r="A60" s="4">
        <v>45748</v>
      </c>
      <c r="B60" s="5" t="s">
        <v>19</v>
      </c>
      <c r="C60" s="5">
        <v>31315704</v>
      </c>
      <c r="D60" s="5" t="s">
        <v>407</v>
      </c>
      <c r="E60" s="5" t="s">
        <v>248</v>
      </c>
      <c r="F60" s="5" t="s">
        <v>96</v>
      </c>
      <c r="G60" s="5" t="s">
        <v>408</v>
      </c>
      <c r="H60" s="5" t="s">
        <v>37</v>
      </c>
      <c r="I60" s="5" t="s">
        <v>25</v>
      </c>
      <c r="J60" s="5" t="s">
        <v>409</v>
      </c>
      <c r="K60" s="5" t="s">
        <v>410</v>
      </c>
      <c r="L60" s="5" t="s">
        <v>411</v>
      </c>
      <c r="M60" s="5" t="s">
        <v>412</v>
      </c>
      <c r="N60" s="5" t="s">
        <v>413</v>
      </c>
      <c r="O60" s="5" t="s">
        <v>414</v>
      </c>
      <c r="P60" s="5" t="s">
        <v>52</v>
      </c>
      <c r="Q60" s="5"/>
      <c r="R60" s="6" t="s">
        <v>32</v>
      </c>
      <c r="S60" s="8" t="str">
        <f t="shared" si="0"/>
        <v>😶</v>
      </c>
    </row>
    <row r="61" spans="1:19" ht="28.5" x14ac:dyDescent="0.65">
      <c r="A61" s="4">
        <v>45748</v>
      </c>
      <c r="B61" s="5" t="s">
        <v>19</v>
      </c>
      <c r="C61" s="5">
        <v>21180377</v>
      </c>
      <c r="D61" s="5" t="s">
        <v>415</v>
      </c>
      <c r="E61" s="5" t="s">
        <v>66</v>
      </c>
      <c r="F61" s="5" t="s">
        <v>35</v>
      </c>
      <c r="G61" s="5" t="s">
        <v>67</v>
      </c>
      <c r="H61" s="5" t="s">
        <v>68</v>
      </c>
      <c r="I61" s="5" t="s">
        <v>25</v>
      </c>
      <c r="J61" s="5" t="s">
        <v>416</v>
      </c>
      <c r="K61" s="5" t="s">
        <v>417</v>
      </c>
      <c r="L61" s="5" t="s">
        <v>418</v>
      </c>
      <c r="M61" s="5" t="s">
        <v>419</v>
      </c>
      <c r="N61" s="5" t="s">
        <v>73</v>
      </c>
      <c r="O61" s="5" t="s">
        <v>420</v>
      </c>
      <c r="P61" s="5" t="s">
        <v>75</v>
      </c>
      <c r="Q61" s="5"/>
      <c r="R61" s="6" t="s">
        <v>32</v>
      </c>
      <c r="S61" s="8" t="str">
        <f t="shared" si="0"/>
        <v>😶</v>
      </c>
    </row>
    <row r="62" spans="1:19" ht="28.5" x14ac:dyDescent="0.65">
      <c r="A62" s="4">
        <v>45748</v>
      </c>
      <c r="B62" s="5" t="s">
        <v>19</v>
      </c>
      <c r="C62" s="5">
        <v>27375730</v>
      </c>
      <c r="D62" s="5" t="s">
        <v>421</v>
      </c>
      <c r="E62" s="5" t="s">
        <v>114</v>
      </c>
      <c r="F62" s="5" t="s">
        <v>115</v>
      </c>
      <c r="G62" s="5" t="s">
        <v>170</v>
      </c>
      <c r="H62" s="5" t="s">
        <v>24</v>
      </c>
      <c r="I62" s="5" t="s">
        <v>25</v>
      </c>
      <c r="J62" s="5" t="s">
        <v>422</v>
      </c>
      <c r="K62" s="5" t="s">
        <v>423</v>
      </c>
      <c r="L62" s="5" t="s">
        <v>424</v>
      </c>
      <c r="M62" s="5" t="s">
        <v>425</v>
      </c>
      <c r="N62" s="5"/>
      <c r="O62" s="5" t="s">
        <v>426</v>
      </c>
      <c r="P62" s="5" t="s">
        <v>228</v>
      </c>
      <c r="Q62" s="5"/>
      <c r="R62" s="6" t="s">
        <v>32</v>
      </c>
      <c r="S62" s="8" t="str">
        <f t="shared" si="0"/>
        <v>😶</v>
      </c>
    </row>
    <row r="63" spans="1:19" ht="28.5" x14ac:dyDescent="0.65">
      <c r="A63" s="4">
        <v>45748</v>
      </c>
      <c r="B63" s="5" t="s">
        <v>19</v>
      </c>
      <c r="C63" s="5">
        <v>25890840</v>
      </c>
      <c r="D63" s="5" t="s">
        <v>427</v>
      </c>
      <c r="E63" s="5" t="s">
        <v>85</v>
      </c>
      <c r="F63" s="5" t="s">
        <v>35</v>
      </c>
      <c r="G63" s="5" t="s">
        <v>36</v>
      </c>
      <c r="H63" s="5" t="s">
        <v>37</v>
      </c>
      <c r="I63" s="5" t="s">
        <v>25</v>
      </c>
      <c r="J63" s="5" t="s">
        <v>428</v>
      </c>
      <c r="K63" s="5" t="s">
        <v>429</v>
      </c>
      <c r="L63" s="5" t="s">
        <v>430</v>
      </c>
      <c r="M63" s="5" t="s">
        <v>431</v>
      </c>
      <c r="N63" s="5"/>
      <c r="O63" s="5" t="s">
        <v>432</v>
      </c>
      <c r="P63" s="5" t="s">
        <v>93</v>
      </c>
      <c r="Q63" s="5"/>
      <c r="R63" s="6" t="s">
        <v>32</v>
      </c>
      <c r="S63" s="8" t="str">
        <f t="shared" si="0"/>
        <v>😶</v>
      </c>
    </row>
    <row r="64" spans="1:19" ht="28.5" x14ac:dyDescent="0.65">
      <c r="A64" s="4">
        <v>45748</v>
      </c>
      <c r="B64" s="5" t="s">
        <v>19</v>
      </c>
      <c r="C64" s="5">
        <v>30921198</v>
      </c>
      <c r="D64" s="5" t="s">
        <v>433</v>
      </c>
      <c r="E64" s="5" t="s">
        <v>311</v>
      </c>
      <c r="F64" s="5" t="s">
        <v>22</v>
      </c>
      <c r="G64" s="5" t="s">
        <v>162</v>
      </c>
      <c r="H64" s="5" t="s">
        <v>24</v>
      </c>
      <c r="I64" s="5" t="s">
        <v>46</v>
      </c>
      <c r="J64" s="5" t="s">
        <v>434</v>
      </c>
      <c r="K64" s="5"/>
      <c r="L64" s="5" t="s">
        <v>435</v>
      </c>
      <c r="M64" s="5" t="s">
        <v>436</v>
      </c>
      <c r="N64" s="5"/>
      <c r="O64" s="5" t="s">
        <v>437</v>
      </c>
      <c r="P64" s="5" t="s">
        <v>406</v>
      </c>
      <c r="Q64" s="5"/>
      <c r="R64" s="6" t="s">
        <v>32</v>
      </c>
      <c r="S64" s="8" t="str">
        <f t="shared" si="0"/>
        <v>😶</v>
      </c>
    </row>
    <row r="65" spans="1:19" ht="28.5" x14ac:dyDescent="0.65">
      <c r="A65" s="4">
        <v>45748</v>
      </c>
      <c r="B65" s="5" t="s">
        <v>19</v>
      </c>
      <c r="C65" s="5">
        <v>23211571</v>
      </c>
      <c r="D65" s="5" t="s">
        <v>438</v>
      </c>
      <c r="E65" s="5" t="s">
        <v>66</v>
      </c>
      <c r="F65" s="5" t="s">
        <v>35</v>
      </c>
      <c r="G65" s="5" t="s">
        <v>36</v>
      </c>
      <c r="H65" s="5" t="s">
        <v>57</v>
      </c>
      <c r="I65" s="5" t="s">
        <v>46</v>
      </c>
      <c r="J65" s="5" t="s">
        <v>69</v>
      </c>
      <c r="K65" s="5" t="s">
        <v>439</v>
      </c>
      <c r="L65" s="5" t="s">
        <v>440</v>
      </c>
      <c r="M65" s="5" t="s">
        <v>441</v>
      </c>
      <c r="N65" s="5" t="s">
        <v>442</v>
      </c>
      <c r="O65" s="5" t="s">
        <v>443</v>
      </c>
      <c r="P65" s="5" t="s">
        <v>75</v>
      </c>
      <c r="Q65" s="5"/>
      <c r="R65" s="6" t="s">
        <v>32</v>
      </c>
      <c r="S65" s="8" t="str">
        <f t="shared" si="0"/>
        <v>😶</v>
      </c>
    </row>
    <row r="66" spans="1:19" ht="28.5" x14ac:dyDescent="0.65">
      <c r="A66" s="4">
        <v>45748</v>
      </c>
      <c r="B66" s="5" t="s">
        <v>19</v>
      </c>
      <c r="C66" s="5">
        <v>23386061</v>
      </c>
      <c r="D66" s="5" t="s">
        <v>444</v>
      </c>
      <c r="E66" s="5" t="s">
        <v>161</v>
      </c>
      <c r="F66" s="5" t="s">
        <v>35</v>
      </c>
      <c r="G66" s="5" t="s">
        <v>36</v>
      </c>
      <c r="H66" s="5" t="s">
        <v>37</v>
      </c>
      <c r="I66" s="5" t="s">
        <v>25</v>
      </c>
      <c r="J66" s="5" t="s">
        <v>299</v>
      </c>
      <c r="K66" s="5" t="s">
        <v>445</v>
      </c>
      <c r="L66" s="5" t="s">
        <v>446</v>
      </c>
      <c r="M66" s="5" t="s">
        <v>447</v>
      </c>
      <c r="N66" s="5"/>
      <c r="O66" s="5" t="s">
        <v>448</v>
      </c>
      <c r="P66" s="5" t="s">
        <v>168</v>
      </c>
      <c r="Q66" s="5"/>
      <c r="R66" s="6" t="s">
        <v>32</v>
      </c>
      <c r="S66" s="8" t="str">
        <f t="shared" si="0"/>
        <v>😶</v>
      </c>
    </row>
    <row r="67" spans="1:19" ht="29" x14ac:dyDescent="0.65">
      <c r="A67" s="4">
        <v>45748</v>
      </c>
      <c r="B67" s="5" t="s">
        <v>19</v>
      </c>
      <c r="C67" s="5">
        <v>27777278</v>
      </c>
      <c r="D67" s="5" t="s">
        <v>449</v>
      </c>
      <c r="E67" s="5" t="s">
        <v>85</v>
      </c>
      <c r="F67" s="5" t="s">
        <v>115</v>
      </c>
      <c r="G67" s="5" t="s">
        <v>116</v>
      </c>
      <c r="H67" s="5" t="s">
        <v>57</v>
      </c>
      <c r="I67" s="5" t="s">
        <v>46</v>
      </c>
      <c r="J67" s="5" t="s">
        <v>450</v>
      </c>
      <c r="K67" s="5" t="s">
        <v>451</v>
      </c>
      <c r="L67" s="5" t="s">
        <v>452</v>
      </c>
      <c r="M67" s="5" t="s">
        <v>453</v>
      </c>
      <c r="N67" s="5"/>
      <c r="O67" s="5" t="s">
        <v>454</v>
      </c>
      <c r="P67" s="5" t="s">
        <v>406</v>
      </c>
      <c r="Q67" s="5"/>
      <c r="R67" s="6" t="s">
        <v>159</v>
      </c>
      <c r="S67" s="8" t="str">
        <f t="shared" si="0"/>
        <v>✅</v>
      </c>
    </row>
    <row r="68" spans="1:19" ht="28.5" x14ac:dyDescent="0.65">
      <c r="A68" s="4">
        <v>45748</v>
      </c>
      <c r="B68" s="5" t="s">
        <v>19</v>
      </c>
      <c r="C68" s="5">
        <v>28394399</v>
      </c>
      <c r="D68" s="5" t="s">
        <v>455</v>
      </c>
      <c r="E68" s="5" t="s">
        <v>161</v>
      </c>
      <c r="F68" s="5" t="s">
        <v>115</v>
      </c>
      <c r="G68" s="5" t="s">
        <v>170</v>
      </c>
      <c r="H68" s="5" t="s">
        <v>68</v>
      </c>
      <c r="I68" s="5" t="s">
        <v>25</v>
      </c>
      <c r="J68" s="5" t="s">
        <v>456</v>
      </c>
      <c r="K68" s="5" t="s">
        <v>457</v>
      </c>
      <c r="L68" s="5" t="s">
        <v>458</v>
      </c>
      <c r="M68" s="5" t="s">
        <v>459</v>
      </c>
      <c r="N68" s="5"/>
      <c r="O68" s="5" t="s">
        <v>460</v>
      </c>
      <c r="P68" s="5" t="s">
        <v>168</v>
      </c>
      <c r="Q68" s="5"/>
      <c r="R68" s="6" t="s">
        <v>32</v>
      </c>
      <c r="S68" s="8" t="str">
        <f t="shared" si="0"/>
        <v>😶</v>
      </c>
    </row>
    <row r="69" spans="1:19" ht="28.5" x14ac:dyDescent="0.65">
      <c r="A69" s="4">
        <v>45748</v>
      </c>
      <c r="B69" s="5" t="s">
        <v>19</v>
      </c>
      <c r="C69" s="5">
        <v>28460626</v>
      </c>
      <c r="D69" s="5" t="s">
        <v>461</v>
      </c>
      <c r="E69" s="5" t="s">
        <v>161</v>
      </c>
      <c r="F69" s="5" t="s">
        <v>22</v>
      </c>
      <c r="G69" s="5" t="s">
        <v>23</v>
      </c>
      <c r="H69" s="5" t="s">
        <v>68</v>
      </c>
      <c r="I69" s="5" t="s">
        <v>25</v>
      </c>
      <c r="J69" s="5" t="s">
        <v>462</v>
      </c>
      <c r="K69" s="5" t="s">
        <v>463</v>
      </c>
      <c r="L69" s="5" t="s">
        <v>464</v>
      </c>
      <c r="M69" s="5" t="s">
        <v>465</v>
      </c>
      <c r="N69" s="5"/>
      <c r="O69" s="5" t="s">
        <v>466</v>
      </c>
      <c r="P69" s="5" t="s">
        <v>168</v>
      </c>
      <c r="Q69" s="5"/>
      <c r="R69" s="6" t="s">
        <v>32</v>
      </c>
      <c r="S69" s="8" t="str">
        <f t="shared" si="0"/>
        <v>😶</v>
      </c>
    </row>
    <row r="70" spans="1:19" ht="28.5" x14ac:dyDescent="0.65">
      <c r="A70" s="4">
        <v>45748</v>
      </c>
      <c r="B70" s="5" t="s">
        <v>19</v>
      </c>
      <c r="C70" s="5">
        <v>23321610</v>
      </c>
      <c r="D70" s="5" t="s">
        <v>467</v>
      </c>
      <c r="E70" s="5" t="s">
        <v>66</v>
      </c>
      <c r="F70" s="5" t="s">
        <v>35</v>
      </c>
      <c r="G70" s="5" t="s">
        <v>36</v>
      </c>
      <c r="H70" s="5" t="s">
        <v>37</v>
      </c>
      <c r="I70" s="5" t="s">
        <v>46</v>
      </c>
      <c r="J70" s="5" t="s">
        <v>468</v>
      </c>
      <c r="K70" s="5" t="s">
        <v>469</v>
      </c>
      <c r="L70" s="5" t="s">
        <v>470</v>
      </c>
      <c r="M70" s="5" t="s">
        <v>471</v>
      </c>
      <c r="N70" s="5" t="s">
        <v>73</v>
      </c>
      <c r="O70" s="5" t="s">
        <v>472</v>
      </c>
      <c r="P70" s="5" t="s">
        <v>122</v>
      </c>
      <c r="Q70" s="5"/>
      <c r="R70" s="6" t="s">
        <v>64</v>
      </c>
      <c r="S70" s="8" t="str">
        <f t="shared" si="0"/>
        <v>🧐</v>
      </c>
    </row>
    <row r="71" spans="1:19" ht="28.5" x14ac:dyDescent="0.65">
      <c r="A71" s="4">
        <v>45748</v>
      </c>
      <c r="B71" s="5" t="s">
        <v>19</v>
      </c>
      <c r="C71" s="5">
        <v>24410411</v>
      </c>
      <c r="D71" s="5" t="s">
        <v>473</v>
      </c>
      <c r="E71" s="5" t="s">
        <v>161</v>
      </c>
      <c r="F71" s="5" t="s">
        <v>35</v>
      </c>
      <c r="G71" s="5" t="s">
        <v>86</v>
      </c>
      <c r="H71" s="5" t="s">
        <v>57</v>
      </c>
      <c r="I71" s="5" t="s">
        <v>46</v>
      </c>
      <c r="J71" s="5" t="s">
        <v>474</v>
      </c>
      <c r="K71" s="5" t="s">
        <v>475</v>
      </c>
      <c r="L71" s="5" t="s">
        <v>476</v>
      </c>
      <c r="M71" s="5" t="s">
        <v>477</v>
      </c>
      <c r="N71" s="5"/>
      <c r="O71" s="5" t="s">
        <v>478</v>
      </c>
      <c r="P71" s="5" t="s">
        <v>168</v>
      </c>
      <c r="Q71" s="5"/>
      <c r="R71" s="6" t="s">
        <v>32</v>
      </c>
      <c r="S71" s="8" t="str">
        <f t="shared" si="0"/>
        <v>😶</v>
      </c>
    </row>
    <row r="72" spans="1:19" ht="28.5" x14ac:dyDescent="0.65">
      <c r="A72" s="4">
        <v>45748</v>
      </c>
      <c r="B72" s="5" t="s">
        <v>19</v>
      </c>
      <c r="C72" s="5">
        <v>24547662</v>
      </c>
      <c r="D72" s="5" t="s">
        <v>479</v>
      </c>
      <c r="E72" s="5" t="s">
        <v>77</v>
      </c>
      <c r="F72" s="5" t="s">
        <v>35</v>
      </c>
      <c r="G72" s="5" t="s">
        <v>86</v>
      </c>
      <c r="H72" s="5" t="s">
        <v>57</v>
      </c>
      <c r="I72" s="5" t="s">
        <v>46</v>
      </c>
      <c r="J72" s="5" t="s">
        <v>480</v>
      </c>
      <c r="K72" s="5" t="s">
        <v>481</v>
      </c>
      <c r="L72" s="5" t="s">
        <v>482</v>
      </c>
      <c r="M72" s="5" t="s">
        <v>483</v>
      </c>
      <c r="N72" s="5"/>
      <c r="O72" s="5" t="s">
        <v>484</v>
      </c>
      <c r="P72" s="5" t="s">
        <v>83</v>
      </c>
      <c r="Q72" s="5"/>
      <c r="R72" s="6" t="s">
        <v>32</v>
      </c>
      <c r="S72" s="8" t="str">
        <f t="shared" si="0"/>
        <v>😶</v>
      </c>
    </row>
    <row r="73" spans="1:19" ht="28.5" x14ac:dyDescent="0.65">
      <c r="A73" s="4">
        <v>45748</v>
      </c>
      <c r="B73" s="5" t="s">
        <v>19</v>
      </c>
      <c r="C73" s="5">
        <v>23713518</v>
      </c>
      <c r="D73" s="5" t="s">
        <v>485</v>
      </c>
      <c r="E73" s="5" t="s">
        <v>161</v>
      </c>
      <c r="F73" s="5" t="s">
        <v>35</v>
      </c>
      <c r="G73" s="5" t="s">
        <v>36</v>
      </c>
      <c r="H73" s="5" t="s">
        <v>24</v>
      </c>
      <c r="I73" s="5" t="s">
        <v>25</v>
      </c>
      <c r="J73" s="5" t="s">
        <v>299</v>
      </c>
      <c r="K73" s="5" t="s">
        <v>486</v>
      </c>
      <c r="L73" s="5" t="s">
        <v>487</v>
      </c>
      <c r="M73" s="5" t="s">
        <v>488</v>
      </c>
      <c r="N73" s="5"/>
      <c r="O73" s="5" t="s">
        <v>489</v>
      </c>
      <c r="P73" s="5" t="s">
        <v>168</v>
      </c>
      <c r="Q73" s="5"/>
      <c r="R73" s="6" t="s">
        <v>32</v>
      </c>
      <c r="S73" s="8" t="str">
        <f t="shared" si="0"/>
        <v>😶</v>
      </c>
    </row>
    <row r="74" spans="1:19" ht="28.5" x14ac:dyDescent="0.65">
      <c r="A74" s="4">
        <v>45748</v>
      </c>
      <c r="B74" s="5" t="s">
        <v>19</v>
      </c>
      <c r="C74" s="5">
        <v>31325742</v>
      </c>
      <c r="D74" s="5" t="s">
        <v>490</v>
      </c>
      <c r="E74" s="5" t="s">
        <v>95</v>
      </c>
      <c r="F74" s="5" t="s">
        <v>96</v>
      </c>
      <c r="G74" s="5" t="s">
        <v>408</v>
      </c>
      <c r="H74" s="5" t="s">
        <v>491</v>
      </c>
      <c r="I74" s="5" t="s">
        <v>25</v>
      </c>
      <c r="J74" s="5" t="s">
        <v>492</v>
      </c>
      <c r="K74" s="5" t="s">
        <v>493</v>
      </c>
      <c r="L74" s="5" t="s">
        <v>494</v>
      </c>
      <c r="M74" s="5" t="s">
        <v>495</v>
      </c>
      <c r="N74" s="5"/>
      <c r="O74" s="5" t="s">
        <v>496</v>
      </c>
      <c r="P74" s="5" t="s">
        <v>103</v>
      </c>
      <c r="Q74" s="5"/>
      <c r="R74" s="6" t="s">
        <v>32</v>
      </c>
      <c r="S74" s="8" t="str">
        <f t="shared" si="0"/>
        <v>😶</v>
      </c>
    </row>
    <row r="75" spans="1:19" ht="29" x14ac:dyDescent="0.65">
      <c r="A75" s="4">
        <v>45748</v>
      </c>
      <c r="B75" s="5" t="s">
        <v>19</v>
      </c>
      <c r="C75" s="5">
        <v>27467767</v>
      </c>
      <c r="D75" s="5" t="s">
        <v>497</v>
      </c>
      <c r="E75" s="5" t="s">
        <v>161</v>
      </c>
      <c r="F75" s="5" t="s">
        <v>115</v>
      </c>
      <c r="G75" s="5" t="s">
        <v>170</v>
      </c>
      <c r="H75" s="5" t="s">
        <v>68</v>
      </c>
      <c r="I75" s="5" t="s">
        <v>25</v>
      </c>
      <c r="J75" s="5" t="s">
        <v>456</v>
      </c>
      <c r="K75" s="5" t="s">
        <v>498</v>
      </c>
      <c r="L75" s="5" t="s">
        <v>499</v>
      </c>
      <c r="M75" s="5" t="s">
        <v>500</v>
      </c>
      <c r="N75" s="5"/>
      <c r="O75" s="5" t="s">
        <v>501</v>
      </c>
      <c r="P75" s="5" t="s">
        <v>158</v>
      </c>
      <c r="Q75" s="5"/>
      <c r="R75" s="6" t="s">
        <v>159</v>
      </c>
      <c r="S75" s="8" t="str">
        <f t="shared" si="0"/>
        <v>✅</v>
      </c>
    </row>
    <row r="76" spans="1:19" ht="28.5" x14ac:dyDescent="0.65">
      <c r="A76" s="4">
        <v>45748</v>
      </c>
      <c r="B76" s="5" t="s">
        <v>19</v>
      </c>
      <c r="C76" s="5">
        <v>20092105</v>
      </c>
      <c r="D76" s="5" t="s">
        <v>502</v>
      </c>
      <c r="E76" s="5" t="s">
        <v>66</v>
      </c>
      <c r="F76" s="5" t="s">
        <v>35</v>
      </c>
      <c r="G76" s="5" t="s">
        <v>67</v>
      </c>
      <c r="H76" s="5" t="s">
        <v>68</v>
      </c>
      <c r="I76" s="5" t="s">
        <v>25</v>
      </c>
      <c r="J76" s="5" t="s">
        <v>503</v>
      </c>
      <c r="K76" s="5"/>
      <c r="L76" s="5" t="s">
        <v>504</v>
      </c>
      <c r="M76" s="5" t="s">
        <v>505</v>
      </c>
      <c r="N76" s="5" t="s">
        <v>73</v>
      </c>
      <c r="O76" s="5" t="s">
        <v>506</v>
      </c>
      <c r="P76" s="5" t="s">
        <v>75</v>
      </c>
      <c r="Q76" s="5"/>
      <c r="R76" s="6" t="s">
        <v>32</v>
      </c>
      <c r="S76" s="8" t="str">
        <f t="shared" si="0"/>
        <v>😶</v>
      </c>
    </row>
    <row r="77" spans="1:19" ht="28.5" x14ac:dyDescent="0.65">
      <c r="A77" s="4">
        <v>45748</v>
      </c>
      <c r="B77" s="5" t="s">
        <v>19</v>
      </c>
      <c r="C77" s="5">
        <v>28726103</v>
      </c>
      <c r="D77" s="5" t="s">
        <v>507</v>
      </c>
      <c r="E77" s="5" t="s">
        <v>95</v>
      </c>
      <c r="F77" s="5" t="s">
        <v>96</v>
      </c>
      <c r="G77" s="5" t="s">
        <v>97</v>
      </c>
      <c r="H77" s="5" t="s">
        <v>508</v>
      </c>
      <c r="I77" s="5" t="s">
        <v>25</v>
      </c>
      <c r="J77" s="5" t="s">
        <v>98</v>
      </c>
      <c r="K77" s="5" t="s">
        <v>509</v>
      </c>
      <c r="L77" s="5" t="s">
        <v>510</v>
      </c>
      <c r="M77" s="5" t="s">
        <v>511</v>
      </c>
      <c r="N77" s="5"/>
      <c r="O77" s="5" t="s">
        <v>512</v>
      </c>
      <c r="P77" s="5" t="s">
        <v>103</v>
      </c>
      <c r="Q77" s="5"/>
      <c r="R77" s="6" t="s">
        <v>32</v>
      </c>
      <c r="S77" s="8" t="str">
        <f t="shared" si="0"/>
        <v>😶</v>
      </c>
    </row>
    <row r="78" spans="1:19" ht="28.5" x14ac:dyDescent="0.65">
      <c r="A78" s="4">
        <v>45748</v>
      </c>
      <c r="B78" s="5" t="s">
        <v>19</v>
      </c>
      <c r="C78" s="5">
        <v>24605646</v>
      </c>
      <c r="D78" s="5" t="s">
        <v>513</v>
      </c>
      <c r="E78" s="5" t="s">
        <v>192</v>
      </c>
      <c r="F78" s="5" t="s">
        <v>35</v>
      </c>
      <c r="G78" s="5" t="s">
        <v>86</v>
      </c>
      <c r="H78" s="5" t="s">
        <v>37</v>
      </c>
      <c r="I78" s="5" t="s">
        <v>46</v>
      </c>
      <c r="J78" s="5" t="s">
        <v>193</v>
      </c>
      <c r="K78" s="5"/>
      <c r="L78" s="5" t="s">
        <v>514</v>
      </c>
      <c r="M78" s="5" t="s">
        <v>515</v>
      </c>
      <c r="N78" s="5" t="s">
        <v>516</v>
      </c>
      <c r="O78" s="5" t="s">
        <v>517</v>
      </c>
      <c r="P78" s="5" t="s">
        <v>199</v>
      </c>
      <c r="Q78" s="5"/>
      <c r="R78" s="6" t="s">
        <v>32</v>
      </c>
      <c r="S78" s="8" t="str">
        <f t="shared" si="0"/>
        <v>😶</v>
      </c>
    </row>
    <row r="79" spans="1:19" ht="28.5" x14ac:dyDescent="0.65">
      <c r="A79" s="4">
        <v>45748</v>
      </c>
      <c r="B79" s="5" t="s">
        <v>19</v>
      </c>
      <c r="C79" s="5">
        <v>28600630</v>
      </c>
      <c r="D79" s="5" t="s">
        <v>518</v>
      </c>
      <c r="E79" s="5" t="s">
        <v>54</v>
      </c>
      <c r="F79" s="5" t="s">
        <v>22</v>
      </c>
      <c r="G79" s="5" t="s">
        <v>23</v>
      </c>
      <c r="H79" s="5" t="s">
        <v>37</v>
      </c>
      <c r="I79" s="5" t="s">
        <v>46</v>
      </c>
      <c r="J79" s="5" t="s">
        <v>519</v>
      </c>
      <c r="K79" s="5" t="s">
        <v>520</v>
      </c>
      <c r="L79" s="5" t="s">
        <v>521</v>
      </c>
      <c r="M79" s="5" t="s">
        <v>522</v>
      </c>
      <c r="N79" s="5"/>
      <c r="O79" s="5" t="s">
        <v>523</v>
      </c>
      <c r="P79" s="5" t="s">
        <v>63</v>
      </c>
      <c r="Q79" s="5"/>
      <c r="R79" s="6" t="s">
        <v>32</v>
      </c>
      <c r="S79" s="8" t="str">
        <f t="shared" si="0"/>
        <v>😶</v>
      </c>
    </row>
    <row r="80" spans="1:19" ht="28.5" x14ac:dyDescent="0.65">
      <c r="A80" s="4">
        <v>45748</v>
      </c>
      <c r="B80" s="5" t="s">
        <v>19</v>
      </c>
      <c r="C80" s="5">
        <v>27124673</v>
      </c>
      <c r="D80" s="5" t="s">
        <v>524</v>
      </c>
      <c r="E80" s="5" t="s">
        <v>525</v>
      </c>
      <c r="F80" s="5" t="s">
        <v>115</v>
      </c>
      <c r="G80" s="5" t="s">
        <v>170</v>
      </c>
      <c r="H80" s="5" t="s">
        <v>57</v>
      </c>
      <c r="I80" s="5" t="s">
        <v>46</v>
      </c>
      <c r="J80" s="5" t="s">
        <v>526</v>
      </c>
      <c r="K80" s="5" t="s">
        <v>527</v>
      </c>
      <c r="L80" s="5" t="s">
        <v>528</v>
      </c>
      <c r="M80" s="5" t="s">
        <v>529</v>
      </c>
      <c r="N80" s="5"/>
      <c r="O80" s="5" t="s">
        <v>530</v>
      </c>
      <c r="P80" s="5" t="s">
        <v>63</v>
      </c>
      <c r="Q80" s="5"/>
      <c r="R80" s="6" t="s">
        <v>32</v>
      </c>
      <c r="S80" s="8" t="str">
        <f t="shared" si="0"/>
        <v>😶</v>
      </c>
    </row>
    <row r="81" spans="1:19" ht="28.5" x14ac:dyDescent="0.65">
      <c r="A81" s="4">
        <v>45748</v>
      </c>
      <c r="B81" s="5" t="s">
        <v>19</v>
      </c>
      <c r="C81" s="5">
        <v>21856648</v>
      </c>
      <c r="D81" s="5" t="s">
        <v>531</v>
      </c>
      <c r="E81" s="5" t="s">
        <v>161</v>
      </c>
      <c r="F81" s="5" t="s">
        <v>35</v>
      </c>
      <c r="G81" s="5" t="s">
        <v>86</v>
      </c>
      <c r="H81" s="5" t="s">
        <v>57</v>
      </c>
      <c r="I81" s="5" t="s">
        <v>46</v>
      </c>
      <c r="J81" s="5" t="s">
        <v>474</v>
      </c>
      <c r="K81" s="5" t="s">
        <v>532</v>
      </c>
      <c r="L81" s="5" t="s">
        <v>533</v>
      </c>
      <c r="M81" s="5" t="s">
        <v>534</v>
      </c>
      <c r="N81" s="5"/>
      <c r="O81" s="5" t="s">
        <v>535</v>
      </c>
      <c r="P81" s="5" t="s">
        <v>168</v>
      </c>
      <c r="Q81" s="5"/>
      <c r="R81" s="6" t="s">
        <v>32</v>
      </c>
      <c r="S81" s="8" t="str">
        <f t="shared" si="0"/>
        <v>😶</v>
      </c>
    </row>
    <row r="82" spans="1:19" ht="28.5" x14ac:dyDescent="0.65">
      <c r="A82" s="4">
        <v>45748</v>
      </c>
      <c r="B82" s="5" t="s">
        <v>19</v>
      </c>
      <c r="C82" s="5">
        <v>27888886</v>
      </c>
      <c r="D82" s="5" t="s">
        <v>536</v>
      </c>
      <c r="E82" s="5" t="s">
        <v>161</v>
      </c>
      <c r="F82" s="5" t="s">
        <v>22</v>
      </c>
      <c r="G82" s="5" t="s">
        <v>23</v>
      </c>
      <c r="H82" s="5" t="s">
        <v>68</v>
      </c>
      <c r="I82" s="5" t="s">
        <v>25</v>
      </c>
      <c r="J82" s="5" t="s">
        <v>462</v>
      </c>
      <c r="K82" s="5" t="s">
        <v>537</v>
      </c>
      <c r="L82" s="5" t="s">
        <v>538</v>
      </c>
      <c r="M82" s="5" t="s">
        <v>539</v>
      </c>
      <c r="N82" s="5"/>
      <c r="O82" s="5" t="s">
        <v>540</v>
      </c>
      <c r="P82" s="5" t="s">
        <v>228</v>
      </c>
      <c r="Q82" s="5"/>
      <c r="R82" s="6" t="s">
        <v>64</v>
      </c>
      <c r="S82" s="8" t="str">
        <f t="shared" si="0"/>
        <v>🧐</v>
      </c>
    </row>
    <row r="83" spans="1:19" ht="29" x14ac:dyDescent="0.65">
      <c r="A83" s="4">
        <v>45748</v>
      </c>
      <c r="B83" s="5" t="s">
        <v>19</v>
      </c>
      <c r="C83" s="5">
        <v>26842700</v>
      </c>
      <c r="D83" s="5" t="s">
        <v>541</v>
      </c>
      <c r="E83" s="5" t="s">
        <v>161</v>
      </c>
      <c r="F83" s="5" t="s">
        <v>115</v>
      </c>
      <c r="G83" s="5" t="s">
        <v>124</v>
      </c>
      <c r="H83" s="5" t="s">
        <v>24</v>
      </c>
      <c r="I83" s="5" t="s">
        <v>25</v>
      </c>
      <c r="J83" s="5" t="s">
        <v>542</v>
      </c>
      <c r="K83" s="5" t="s">
        <v>543</v>
      </c>
      <c r="L83" s="5" t="s">
        <v>544</v>
      </c>
      <c r="M83" s="5" t="s">
        <v>545</v>
      </c>
      <c r="N83" s="5"/>
      <c r="O83" s="5" t="s">
        <v>546</v>
      </c>
      <c r="P83" s="5" t="s">
        <v>158</v>
      </c>
      <c r="Q83" s="5"/>
      <c r="R83" s="6" t="s">
        <v>159</v>
      </c>
      <c r="S83" s="8" t="str">
        <f t="shared" si="0"/>
        <v>✅</v>
      </c>
    </row>
    <row r="84" spans="1:19" ht="29" x14ac:dyDescent="0.65">
      <c r="A84" s="4">
        <v>45748</v>
      </c>
      <c r="B84" s="5" t="s">
        <v>19</v>
      </c>
      <c r="C84" s="5">
        <v>26908808</v>
      </c>
      <c r="D84" s="5" t="s">
        <v>547</v>
      </c>
      <c r="E84" s="5" t="s">
        <v>161</v>
      </c>
      <c r="F84" s="5" t="s">
        <v>115</v>
      </c>
      <c r="G84" s="5" t="s">
        <v>124</v>
      </c>
      <c r="H84" s="5" t="s">
        <v>37</v>
      </c>
      <c r="I84" s="5" t="s">
        <v>46</v>
      </c>
      <c r="J84" s="5" t="s">
        <v>548</v>
      </c>
      <c r="K84" s="5" t="s">
        <v>549</v>
      </c>
      <c r="L84" s="5" t="s">
        <v>550</v>
      </c>
      <c r="M84" s="5" t="s">
        <v>551</v>
      </c>
      <c r="N84" s="5"/>
      <c r="O84" s="5" t="s">
        <v>552</v>
      </c>
      <c r="P84" s="5" t="s">
        <v>158</v>
      </c>
      <c r="Q84" s="5"/>
      <c r="R84" s="6" t="s">
        <v>159</v>
      </c>
      <c r="S84" s="8" t="str">
        <f t="shared" si="0"/>
        <v>✅</v>
      </c>
    </row>
    <row r="85" spans="1:19" ht="28.5" x14ac:dyDescent="0.65">
      <c r="A85" s="4">
        <v>45748</v>
      </c>
      <c r="B85" s="5" t="s">
        <v>19</v>
      </c>
      <c r="C85" s="5">
        <v>27100936</v>
      </c>
      <c r="D85" s="5" t="s">
        <v>553</v>
      </c>
      <c r="E85" s="5" t="s">
        <v>77</v>
      </c>
      <c r="F85" s="5" t="s">
        <v>115</v>
      </c>
      <c r="G85" s="5" t="s">
        <v>116</v>
      </c>
      <c r="H85" s="5" t="s">
        <v>57</v>
      </c>
      <c r="I85" s="5" t="s">
        <v>46</v>
      </c>
      <c r="J85" s="5" t="s">
        <v>305</v>
      </c>
      <c r="K85" s="5" t="s">
        <v>554</v>
      </c>
      <c r="L85" s="5" t="s">
        <v>555</v>
      </c>
      <c r="M85" s="5" t="s">
        <v>556</v>
      </c>
      <c r="N85" s="5"/>
      <c r="O85" s="5" t="s">
        <v>557</v>
      </c>
      <c r="P85" s="5" t="s">
        <v>134</v>
      </c>
      <c r="Q85" s="5"/>
      <c r="R85" s="6" t="s">
        <v>64</v>
      </c>
      <c r="S85" s="8" t="str">
        <f t="shared" si="0"/>
        <v>🧐</v>
      </c>
    </row>
    <row r="86" spans="1:19" ht="28.5" x14ac:dyDescent="0.65">
      <c r="A86" s="4">
        <v>45748</v>
      </c>
      <c r="B86" s="5" t="s">
        <v>19</v>
      </c>
      <c r="C86" s="5">
        <v>30296714</v>
      </c>
      <c r="D86" s="5" t="s">
        <v>558</v>
      </c>
      <c r="E86" s="5" t="s">
        <v>95</v>
      </c>
      <c r="F86" s="5" t="s">
        <v>96</v>
      </c>
      <c r="G86" s="5" t="s">
        <v>408</v>
      </c>
      <c r="H86" s="5" t="s">
        <v>24</v>
      </c>
      <c r="I86" s="5" t="s">
        <v>46</v>
      </c>
      <c r="J86" s="5" t="s">
        <v>559</v>
      </c>
      <c r="K86" s="5" t="s">
        <v>560</v>
      </c>
      <c r="L86" s="5" t="s">
        <v>561</v>
      </c>
      <c r="M86" s="5" t="s">
        <v>562</v>
      </c>
      <c r="N86" s="5"/>
      <c r="O86" s="5" t="s">
        <v>563</v>
      </c>
      <c r="P86" s="5" t="s">
        <v>103</v>
      </c>
      <c r="Q86" s="5"/>
      <c r="R86" s="6" t="s">
        <v>32</v>
      </c>
      <c r="S86" s="8" t="str">
        <f t="shared" si="0"/>
        <v>😶</v>
      </c>
    </row>
    <row r="87" spans="1:19" ht="28.5" x14ac:dyDescent="0.65">
      <c r="A87" s="4">
        <v>45748</v>
      </c>
      <c r="B87" s="5" t="s">
        <v>19</v>
      </c>
      <c r="C87" s="5">
        <v>23189258</v>
      </c>
      <c r="D87" s="5" t="s">
        <v>564</v>
      </c>
      <c r="E87" s="5" t="s">
        <v>66</v>
      </c>
      <c r="F87" s="5" t="s">
        <v>35</v>
      </c>
      <c r="G87" s="5" t="s">
        <v>86</v>
      </c>
      <c r="H87" s="5" t="s">
        <v>277</v>
      </c>
      <c r="I87" s="5" t="s">
        <v>46</v>
      </c>
      <c r="J87" s="5" t="s">
        <v>565</v>
      </c>
      <c r="K87" s="5" t="s">
        <v>566</v>
      </c>
      <c r="L87" s="5" t="s">
        <v>567</v>
      </c>
      <c r="M87" s="5" t="s">
        <v>568</v>
      </c>
      <c r="N87" s="5" t="s">
        <v>569</v>
      </c>
      <c r="O87" s="5" t="s">
        <v>570</v>
      </c>
      <c r="P87" s="5" t="s">
        <v>75</v>
      </c>
      <c r="Q87" s="5"/>
      <c r="R87" s="6" t="s">
        <v>32</v>
      </c>
      <c r="S87" s="8" t="str">
        <f t="shared" si="0"/>
        <v>😶</v>
      </c>
    </row>
    <row r="88" spans="1:19" ht="28.5" x14ac:dyDescent="0.65">
      <c r="A88" s="4">
        <v>45748</v>
      </c>
      <c r="B88" s="5" t="s">
        <v>19</v>
      </c>
      <c r="C88" s="5">
        <v>26130912</v>
      </c>
      <c r="D88" s="5" t="s">
        <v>571</v>
      </c>
      <c r="E88" s="5" t="s">
        <v>54</v>
      </c>
      <c r="F88" s="5" t="s">
        <v>115</v>
      </c>
      <c r="G88" s="5" t="s">
        <v>124</v>
      </c>
      <c r="H88" s="5" t="s">
        <v>57</v>
      </c>
      <c r="I88" s="5" t="s">
        <v>46</v>
      </c>
      <c r="J88" s="5" t="s">
        <v>572</v>
      </c>
      <c r="K88" s="5" t="s">
        <v>573</v>
      </c>
      <c r="L88" s="5" t="s">
        <v>574</v>
      </c>
      <c r="M88" s="5" t="s">
        <v>575</v>
      </c>
      <c r="N88" s="5"/>
      <c r="O88" s="5" t="s">
        <v>576</v>
      </c>
      <c r="P88" s="5" t="s">
        <v>63</v>
      </c>
      <c r="Q88" s="5"/>
      <c r="R88" s="6" t="s">
        <v>32</v>
      </c>
      <c r="S88" s="8" t="str">
        <f t="shared" si="0"/>
        <v>😶</v>
      </c>
    </row>
    <row r="89" spans="1:19" ht="28.5" x14ac:dyDescent="0.65">
      <c r="A89" s="4">
        <v>45748</v>
      </c>
      <c r="B89" s="5" t="s">
        <v>19</v>
      </c>
      <c r="C89" s="5">
        <v>25739832</v>
      </c>
      <c r="D89" s="5" t="s">
        <v>577</v>
      </c>
      <c r="E89" s="5" t="s">
        <v>21</v>
      </c>
      <c r="F89" s="5" t="s">
        <v>55</v>
      </c>
      <c r="G89" s="5" t="s">
        <v>578</v>
      </c>
      <c r="H89" s="5" t="s">
        <v>57</v>
      </c>
      <c r="I89" s="5" t="s">
        <v>46</v>
      </c>
      <c r="J89" s="5" t="s">
        <v>579</v>
      </c>
      <c r="K89" s="5" t="s">
        <v>580</v>
      </c>
      <c r="L89" s="5" t="s">
        <v>581</v>
      </c>
      <c r="M89" s="5" t="s">
        <v>582</v>
      </c>
      <c r="N89" s="5"/>
      <c r="O89" s="5" t="s">
        <v>583</v>
      </c>
      <c r="P89" s="5" t="s">
        <v>31</v>
      </c>
      <c r="Q89" s="5"/>
      <c r="R89" s="6" t="s">
        <v>32</v>
      </c>
      <c r="S89" s="8" t="str">
        <f t="shared" si="0"/>
        <v>😶</v>
      </c>
    </row>
    <row r="90" spans="1:19" ht="28.5" x14ac:dyDescent="0.65">
      <c r="A90" s="4">
        <v>45748</v>
      </c>
      <c r="B90" s="5" t="s">
        <v>19</v>
      </c>
      <c r="C90" s="5">
        <v>28420667</v>
      </c>
      <c r="D90" s="5" t="s">
        <v>584</v>
      </c>
      <c r="E90" s="5" t="s">
        <v>95</v>
      </c>
      <c r="F90" s="5" t="s">
        <v>96</v>
      </c>
      <c r="G90" s="5" t="s">
        <v>408</v>
      </c>
      <c r="H90" s="5" t="s">
        <v>68</v>
      </c>
      <c r="I90" s="5" t="s">
        <v>46</v>
      </c>
      <c r="J90" s="5" t="s">
        <v>492</v>
      </c>
      <c r="K90" s="5" t="s">
        <v>585</v>
      </c>
      <c r="L90" s="5" t="s">
        <v>586</v>
      </c>
      <c r="M90" s="5" t="s">
        <v>587</v>
      </c>
      <c r="N90" s="5"/>
      <c r="O90" s="5" t="s">
        <v>588</v>
      </c>
      <c r="P90" s="5" t="s">
        <v>103</v>
      </c>
      <c r="Q90" s="5"/>
      <c r="R90" s="6" t="s">
        <v>32</v>
      </c>
      <c r="S90" s="8" t="str">
        <f t="shared" si="0"/>
        <v>😶</v>
      </c>
    </row>
    <row r="91" spans="1:19" ht="28.5" x14ac:dyDescent="0.65">
      <c r="A91" s="4">
        <v>45748</v>
      </c>
      <c r="B91" s="5" t="s">
        <v>19</v>
      </c>
      <c r="C91" s="5">
        <v>26696436</v>
      </c>
      <c r="D91" s="5" t="s">
        <v>589</v>
      </c>
      <c r="E91" s="5" t="s">
        <v>114</v>
      </c>
      <c r="F91" s="5" t="s">
        <v>115</v>
      </c>
      <c r="G91" s="5" t="s">
        <v>116</v>
      </c>
      <c r="H91" s="5" t="s">
        <v>57</v>
      </c>
      <c r="I91" s="5" t="s">
        <v>46</v>
      </c>
      <c r="J91" s="5" t="s">
        <v>117</v>
      </c>
      <c r="K91" s="5" t="s">
        <v>590</v>
      </c>
      <c r="L91" s="5" t="s">
        <v>591</v>
      </c>
      <c r="M91" s="5" t="s">
        <v>592</v>
      </c>
      <c r="N91" s="5" t="s">
        <v>593</v>
      </c>
      <c r="O91" s="5" t="s">
        <v>594</v>
      </c>
      <c r="P91" s="5" t="s">
        <v>122</v>
      </c>
      <c r="Q91" s="5"/>
      <c r="R91" s="6" t="s">
        <v>32</v>
      </c>
      <c r="S91" s="8" t="str">
        <f t="shared" si="0"/>
        <v>😶</v>
      </c>
    </row>
    <row r="92" spans="1:19" ht="29" x14ac:dyDescent="0.65">
      <c r="A92" s="4">
        <v>45748</v>
      </c>
      <c r="B92" s="5" t="s">
        <v>19</v>
      </c>
      <c r="C92" s="5">
        <v>22279679</v>
      </c>
      <c r="D92" s="5" t="s">
        <v>595</v>
      </c>
      <c r="E92" s="5" t="s">
        <v>161</v>
      </c>
      <c r="F92" s="5" t="s">
        <v>35</v>
      </c>
      <c r="G92" s="5" t="s">
        <v>36</v>
      </c>
      <c r="H92" s="5" t="s">
        <v>24</v>
      </c>
      <c r="I92" s="5" t="s">
        <v>25</v>
      </c>
      <c r="J92" s="5" t="s">
        <v>299</v>
      </c>
      <c r="K92" s="5" t="s">
        <v>596</v>
      </c>
      <c r="L92" s="5" t="s">
        <v>597</v>
      </c>
      <c r="M92" s="5" t="s">
        <v>598</v>
      </c>
      <c r="N92" s="5"/>
      <c r="O92" s="5" t="s">
        <v>599</v>
      </c>
      <c r="P92" s="5" t="s">
        <v>158</v>
      </c>
      <c r="Q92" s="5"/>
      <c r="R92" s="6" t="s">
        <v>159</v>
      </c>
      <c r="S92" s="8" t="str">
        <f t="shared" si="0"/>
        <v>✅</v>
      </c>
    </row>
    <row r="93" spans="1:19" ht="28.5" x14ac:dyDescent="0.65">
      <c r="A93" s="4">
        <v>45748</v>
      </c>
      <c r="B93" s="5" t="s">
        <v>19</v>
      </c>
      <c r="C93" s="5">
        <v>31424953</v>
      </c>
      <c r="D93" s="5" t="s">
        <v>600</v>
      </c>
      <c r="E93" s="5" t="s">
        <v>95</v>
      </c>
      <c r="F93" s="5" t="s">
        <v>96</v>
      </c>
      <c r="G93" s="5" t="s">
        <v>408</v>
      </c>
      <c r="H93" s="5" t="s">
        <v>68</v>
      </c>
      <c r="I93" s="5" t="s">
        <v>46</v>
      </c>
      <c r="J93" s="5" t="s">
        <v>492</v>
      </c>
      <c r="K93" s="5" t="s">
        <v>601</v>
      </c>
      <c r="L93" s="5" t="s">
        <v>602</v>
      </c>
      <c r="M93" s="5" t="s">
        <v>603</v>
      </c>
      <c r="N93" s="5"/>
      <c r="O93" s="5" t="s">
        <v>604</v>
      </c>
      <c r="P93" s="5" t="s">
        <v>103</v>
      </c>
      <c r="Q93" s="5"/>
      <c r="R93" s="6" t="s">
        <v>32</v>
      </c>
      <c r="S93" s="8" t="str">
        <f t="shared" si="0"/>
        <v>😶</v>
      </c>
    </row>
    <row r="94" spans="1:19" ht="28.5" x14ac:dyDescent="0.65">
      <c r="A94" s="4">
        <v>45748</v>
      </c>
      <c r="B94" s="5" t="s">
        <v>19</v>
      </c>
      <c r="C94" s="5">
        <v>24797847</v>
      </c>
      <c r="D94" s="5" t="s">
        <v>605</v>
      </c>
      <c r="E94" s="5" t="s">
        <v>66</v>
      </c>
      <c r="F94" s="5" t="s">
        <v>35</v>
      </c>
      <c r="G94" s="5" t="s">
        <v>86</v>
      </c>
      <c r="H94" s="5" t="s">
        <v>277</v>
      </c>
      <c r="I94" s="5" t="s">
        <v>46</v>
      </c>
      <c r="J94" s="5" t="s">
        <v>606</v>
      </c>
      <c r="K94" s="5" t="s">
        <v>607</v>
      </c>
      <c r="L94" s="5" t="s">
        <v>608</v>
      </c>
      <c r="M94" s="5" t="s">
        <v>609</v>
      </c>
      <c r="N94" s="5" t="s">
        <v>73</v>
      </c>
      <c r="O94" s="5" t="s">
        <v>610</v>
      </c>
      <c r="P94" s="5" t="s">
        <v>122</v>
      </c>
      <c r="Q94" s="5"/>
      <c r="R94" s="6" t="s">
        <v>64</v>
      </c>
      <c r="S94" s="8" t="str">
        <f t="shared" si="0"/>
        <v>🧐</v>
      </c>
    </row>
    <row r="95" spans="1:19" ht="29" x14ac:dyDescent="0.65">
      <c r="A95" s="4">
        <v>45748</v>
      </c>
      <c r="B95" s="5" t="s">
        <v>19</v>
      </c>
      <c r="C95" s="5">
        <v>21212902</v>
      </c>
      <c r="D95" s="5" t="s">
        <v>611</v>
      </c>
      <c r="E95" s="5" t="s">
        <v>85</v>
      </c>
      <c r="F95" s="5" t="s">
        <v>35</v>
      </c>
      <c r="G95" s="5" t="s">
        <v>334</v>
      </c>
      <c r="H95" s="5" t="s">
        <v>68</v>
      </c>
      <c r="I95" s="5" t="s">
        <v>25</v>
      </c>
      <c r="J95" s="5" t="s">
        <v>612</v>
      </c>
      <c r="K95" s="5" t="s">
        <v>613</v>
      </c>
      <c r="L95" s="5" t="s">
        <v>614</v>
      </c>
      <c r="M95" s="5" t="s">
        <v>615</v>
      </c>
      <c r="N95" s="5"/>
      <c r="O95" s="5" t="s">
        <v>616</v>
      </c>
      <c r="P95" s="5" t="s">
        <v>406</v>
      </c>
      <c r="Q95" s="5"/>
      <c r="R95" s="6" t="s">
        <v>159</v>
      </c>
      <c r="S95" s="8" t="str">
        <f t="shared" si="0"/>
        <v>✅</v>
      </c>
    </row>
    <row r="96" spans="1:19" ht="28.5" x14ac:dyDescent="0.65">
      <c r="A96" s="4">
        <v>45748</v>
      </c>
      <c r="B96" s="5" t="s">
        <v>19</v>
      </c>
      <c r="C96" s="5">
        <v>24136182</v>
      </c>
      <c r="D96" s="5" t="s">
        <v>617</v>
      </c>
      <c r="E96" s="5" t="s">
        <v>77</v>
      </c>
      <c r="F96" s="5" t="s">
        <v>35</v>
      </c>
      <c r="G96" s="5" t="s">
        <v>86</v>
      </c>
      <c r="H96" s="5" t="s">
        <v>37</v>
      </c>
      <c r="I96" s="5" t="s">
        <v>46</v>
      </c>
      <c r="J96" s="5" t="s">
        <v>480</v>
      </c>
      <c r="K96" s="5" t="s">
        <v>618</v>
      </c>
      <c r="L96" s="5" t="s">
        <v>619</v>
      </c>
      <c r="M96" s="5" t="s">
        <v>620</v>
      </c>
      <c r="N96" s="5"/>
      <c r="O96" s="5" t="s">
        <v>621</v>
      </c>
      <c r="P96" s="5" t="s">
        <v>83</v>
      </c>
      <c r="Q96" s="5"/>
      <c r="R96" s="6" t="s">
        <v>32</v>
      </c>
      <c r="S96" s="8" t="str">
        <f t="shared" si="0"/>
        <v>😶</v>
      </c>
    </row>
    <row r="97" spans="1:19" ht="28.5" x14ac:dyDescent="0.65">
      <c r="A97" s="4">
        <v>45748</v>
      </c>
      <c r="B97" s="5" t="s">
        <v>19</v>
      </c>
      <c r="C97" s="5">
        <v>30494656</v>
      </c>
      <c r="D97" s="5" t="s">
        <v>622</v>
      </c>
      <c r="E97" s="5" t="s">
        <v>95</v>
      </c>
      <c r="F97" s="5" t="s">
        <v>96</v>
      </c>
      <c r="G97" s="5" t="s">
        <v>97</v>
      </c>
      <c r="H97" s="5" t="s">
        <v>508</v>
      </c>
      <c r="I97" s="5" t="s">
        <v>25</v>
      </c>
      <c r="J97" s="5" t="s">
        <v>98</v>
      </c>
      <c r="K97" s="5" t="s">
        <v>623</v>
      </c>
      <c r="L97" s="5" t="s">
        <v>624</v>
      </c>
      <c r="M97" s="5" t="s">
        <v>625</v>
      </c>
      <c r="N97" s="5"/>
      <c r="O97" s="5" t="s">
        <v>626</v>
      </c>
      <c r="P97" s="5" t="s">
        <v>103</v>
      </c>
      <c r="Q97" s="5"/>
      <c r="R97" s="6" t="s">
        <v>32</v>
      </c>
      <c r="S97" s="8" t="str">
        <f t="shared" si="0"/>
        <v>😶</v>
      </c>
    </row>
    <row r="98" spans="1:19" ht="28.5" x14ac:dyDescent="0.65">
      <c r="A98" s="4">
        <v>45748</v>
      </c>
      <c r="B98" s="5" t="s">
        <v>19</v>
      </c>
      <c r="C98" s="5">
        <v>23406488</v>
      </c>
      <c r="D98" s="5" t="s">
        <v>627</v>
      </c>
      <c r="E98" s="5" t="s">
        <v>34</v>
      </c>
      <c r="F98" s="5" t="s">
        <v>35</v>
      </c>
      <c r="G98" s="5" t="s">
        <v>86</v>
      </c>
      <c r="H98" s="5" t="s">
        <v>37</v>
      </c>
      <c r="I98" s="5" t="s">
        <v>25</v>
      </c>
      <c r="J98" s="5" t="s">
        <v>628</v>
      </c>
      <c r="K98" s="5"/>
      <c r="L98" s="5" t="s">
        <v>629</v>
      </c>
      <c r="M98" s="5" t="s">
        <v>630</v>
      </c>
      <c r="N98" s="5"/>
      <c r="O98" s="5" t="s">
        <v>631</v>
      </c>
      <c r="P98" s="5" t="s">
        <v>134</v>
      </c>
      <c r="Q98" s="5"/>
      <c r="R98" s="6" t="s">
        <v>32</v>
      </c>
      <c r="S98" s="8" t="str">
        <f t="shared" si="0"/>
        <v>😶</v>
      </c>
    </row>
    <row r="99" spans="1:19" ht="28.5" x14ac:dyDescent="0.65">
      <c r="A99" s="4">
        <v>45748</v>
      </c>
      <c r="B99" s="5" t="s">
        <v>19</v>
      </c>
      <c r="C99" s="5">
        <v>26661659</v>
      </c>
      <c r="D99" s="5" t="s">
        <v>632</v>
      </c>
      <c r="E99" s="5" t="s">
        <v>21</v>
      </c>
      <c r="F99" s="5" t="s">
        <v>55</v>
      </c>
      <c r="G99" s="5" t="s">
        <v>578</v>
      </c>
      <c r="H99" s="5" t="s">
        <v>57</v>
      </c>
      <c r="I99" s="5" t="s">
        <v>46</v>
      </c>
      <c r="J99" s="5" t="s">
        <v>579</v>
      </c>
      <c r="K99" s="5"/>
      <c r="L99" s="5" t="s">
        <v>633</v>
      </c>
      <c r="M99" s="5" t="s">
        <v>634</v>
      </c>
      <c r="N99" s="5"/>
      <c r="O99" s="5" t="s">
        <v>635</v>
      </c>
      <c r="P99" s="5" t="s">
        <v>31</v>
      </c>
      <c r="Q99" s="5"/>
      <c r="R99" s="6" t="s">
        <v>32</v>
      </c>
      <c r="S99" s="8" t="str">
        <f t="shared" si="0"/>
        <v>😶</v>
      </c>
    </row>
    <row r="100" spans="1:19" ht="28.5" x14ac:dyDescent="0.65">
      <c r="A100" s="4">
        <v>45748</v>
      </c>
      <c r="B100" s="5" t="s">
        <v>19</v>
      </c>
      <c r="C100" s="5">
        <v>30406900</v>
      </c>
      <c r="D100" s="5" t="s">
        <v>636</v>
      </c>
      <c r="E100" s="5" t="s">
        <v>141</v>
      </c>
      <c r="F100" s="5" t="s">
        <v>22</v>
      </c>
      <c r="G100" s="5" t="s">
        <v>23</v>
      </c>
      <c r="H100" s="5" t="s">
        <v>57</v>
      </c>
      <c r="I100" s="5" t="s">
        <v>46</v>
      </c>
      <c r="J100" s="5" t="s">
        <v>142</v>
      </c>
      <c r="K100" s="5" t="s">
        <v>637</v>
      </c>
      <c r="L100" s="5" t="s">
        <v>638</v>
      </c>
      <c r="M100" s="5" t="s">
        <v>639</v>
      </c>
      <c r="N100" s="5"/>
      <c r="O100" s="5" t="s">
        <v>640</v>
      </c>
      <c r="P100" s="5" t="s">
        <v>83</v>
      </c>
      <c r="Q100" s="5"/>
      <c r="R100" s="6" t="s">
        <v>32</v>
      </c>
      <c r="S100" s="8" t="str">
        <f t="shared" si="0"/>
        <v>😶</v>
      </c>
    </row>
    <row r="101" spans="1:19" ht="28.5" x14ac:dyDescent="0.65">
      <c r="A101" s="4">
        <v>45748</v>
      </c>
      <c r="B101" s="5" t="s">
        <v>19</v>
      </c>
      <c r="C101" s="5">
        <v>30164613</v>
      </c>
      <c r="D101" s="5" t="s">
        <v>641</v>
      </c>
      <c r="E101" s="5" t="s">
        <v>95</v>
      </c>
      <c r="F101" s="5" t="s">
        <v>96</v>
      </c>
      <c r="G101" s="5" t="s">
        <v>408</v>
      </c>
      <c r="H101" s="5" t="s">
        <v>87</v>
      </c>
      <c r="I101" s="5" t="s">
        <v>46</v>
      </c>
      <c r="J101" s="5" t="s">
        <v>642</v>
      </c>
      <c r="K101" s="5" t="s">
        <v>643</v>
      </c>
      <c r="L101" s="5" t="s">
        <v>644</v>
      </c>
      <c r="M101" s="5" t="s">
        <v>645</v>
      </c>
      <c r="N101" s="5"/>
      <c r="O101" s="5" t="s">
        <v>646</v>
      </c>
      <c r="P101" s="5" t="s">
        <v>103</v>
      </c>
      <c r="Q101" s="5"/>
      <c r="R101" s="6" t="s">
        <v>32</v>
      </c>
      <c r="S101" s="8" t="str">
        <f t="shared" si="0"/>
        <v>😶</v>
      </c>
    </row>
    <row r="102" spans="1:19" ht="28.5" x14ac:dyDescent="0.65">
      <c r="A102" s="4">
        <v>45748</v>
      </c>
      <c r="B102" s="5" t="s">
        <v>19</v>
      </c>
      <c r="C102" s="5">
        <v>26625857</v>
      </c>
      <c r="D102" s="5" t="s">
        <v>647</v>
      </c>
      <c r="E102" s="5" t="s">
        <v>161</v>
      </c>
      <c r="F102" s="5" t="s">
        <v>115</v>
      </c>
      <c r="G102" s="5" t="s">
        <v>124</v>
      </c>
      <c r="H102" s="5" t="s">
        <v>68</v>
      </c>
      <c r="I102" s="5" t="s">
        <v>25</v>
      </c>
      <c r="J102" s="5" t="s">
        <v>648</v>
      </c>
      <c r="K102" s="5" t="s">
        <v>649</v>
      </c>
      <c r="L102" s="5" t="s">
        <v>650</v>
      </c>
      <c r="M102" s="5" t="s">
        <v>651</v>
      </c>
      <c r="N102" s="5"/>
      <c r="O102" s="5" t="s">
        <v>652</v>
      </c>
      <c r="P102" s="5" t="s">
        <v>168</v>
      </c>
      <c r="Q102" s="5"/>
      <c r="R102" s="6" t="s">
        <v>32</v>
      </c>
      <c r="S102" s="8" t="str">
        <f t="shared" si="0"/>
        <v>😶</v>
      </c>
    </row>
    <row r="103" spans="1:19" ht="28.5" x14ac:dyDescent="0.65">
      <c r="A103" s="4">
        <v>45748</v>
      </c>
      <c r="B103" s="5" t="s">
        <v>19</v>
      </c>
      <c r="C103" s="5">
        <v>30369746</v>
      </c>
      <c r="D103" s="5" t="s">
        <v>653</v>
      </c>
      <c r="E103" s="5" t="s">
        <v>45</v>
      </c>
      <c r="F103" s="5" t="s">
        <v>96</v>
      </c>
      <c r="G103" s="5" t="s">
        <v>97</v>
      </c>
      <c r="H103" s="5" t="s">
        <v>68</v>
      </c>
      <c r="I103" s="5" t="s">
        <v>25</v>
      </c>
      <c r="J103" s="5" t="s">
        <v>654</v>
      </c>
      <c r="K103" s="5" t="s">
        <v>655</v>
      </c>
      <c r="L103" s="5" t="s">
        <v>656</v>
      </c>
      <c r="M103" s="5" t="s">
        <v>657</v>
      </c>
      <c r="N103" s="5"/>
      <c r="O103" s="5" t="s">
        <v>658</v>
      </c>
      <c r="P103" s="5" t="s">
        <v>122</v>
      </c>
      <c r="Q103" s="5"/>
      <c r="R103" s="6" t="s">
        <v>64</v>
      </c>
      <c r="S103" s="8" t="str">
        <f t="shared" si="0"/>
        <v>🧐</v>
      </c>
    </row>
    <row r="104" spans="1:19" ht="28.5" x14ac:dyDescent="0.65">
      <c r="A104" s="4">
        <v>45748</v>
      </c>
      <c r="B104" s="5" t="s">
        <v>19</v>
      </c>
      <c r="C104" s="5">
        <v>27392848</v>
      </c>
      <c r="D104" s="5" t="s">
        <v>659</v>
      </c>
      <c r="E104" s="5" t="s">
        <v>141</v>
      </c>
      <c r="F104" s="5" t="s">
        <v>22</v>
      </c>
      <c r="G104" s="5" t="s">
        <v>23</v>
      </c>
      <c r="H104" s="5" t="s">
        <v>57</v>
      </c>
      <c r="I104" s="5" t="s">
        <v>46</v>
      </c>
      <c r="J104" s="5" t="s">
        <v>142</v>
      </c>
      <c r="K104" s="5" t="s">
        <v>660</v>
      </c>
      <c r="L104" s="5" t="s">
        <v>661</v>
      </c>
      <c r="M104" s="5" t="s">
        <v>662</v>
      </c>
      <c r="N104" s="5"/>
      <c r="O104" s="5" t="s">
        <v>663</v>
      </c>
      <c r="P104" s="5" t="s">
        <v>83</v>
      </c>
      <c r="Q104" s="5"/>
      <c r="R104" s="6" t="s">
        <v>32</v>
      </c>
      <c r="S104" s="8" t="str">
        <f t="shared" si="0"/>
        <v>😶</v>
      </c>
    </row>
    <row r="105" spans="1:19" ht="28.5" x14ac:dyDescent="0.65">
      <c r="A105" s="4">
        <v>45748</v>
      </c>
      <c r="B105" s="5" t="s">
        <v>19</v>
      </c>
      <c r="C105" s="5">
        <v>23438312</v>
      </c>
      <c r="D105" s="5" t="s">
        <v>664</v>
      </c>
      <c r="E105" s="5" t="s">
        <v>192</v>
      </c>
      <c r="F105" s="5" t="s">
        <v>35</v>
      </c>
      <c r="G105" s="5" t="s">
        <v>67</v>
      </c>
      <c r="H105" s="5" t="s">
        <v>57</v>
      </c>
      <c r="I105" s="5" t="s">
        <v>25</v>
      </c>
      <c r="J105" s="5" t="s">
        <v>375</v>
      </c>
      <c r="K105" s="5" t="s">
        <v>665</v>
      </c>
      <c r="L105" s="5" t="s">
        <v>666</v>
      </c>
      <c r="M105" s="5" t="s">
        <v>667</v>
      </c>
      <c r="N105" s="5"/>
      <c r="O105" s="5" t="s">
        <v>668</v>
      </c>
      <c r="P105" s="5" t="s">
        <v>199</v>
      </c>
      <c r="Q105" s="5"/>
      <c r="R105" s="6" t="s">
        <v>32</v>
      </c>
      <c r="S105" s="8" t="str">
        <f t="shared" si="0"/>
        <v>😶</v>
      </c>
    </row>
    <row r="106" spans="1:19" ht="28.5" x14ac:dyDescent="0.65">
      <c r="A106" s="4">
        <v>45748</v>
      </c>
      <c r="B106" s="5" t="s">
        <v>19</v>
      </c>
      <c r="C106" s="5">
        <v>24385964</v>
      </c>
      <c r="D106" s="5" t="s">
        <v>669</v>
      </c>
      <c r="E106" s="5" t="s">
        <v>161</v>
      </c>
      <c r="F106" s="5" t="s">
        <v>115</v>
      </c>
      <c r="G106" s="5" t="s">
        <v>116</v>
      </c>
      <c r="H106" s="5" t="s">
        <v>68</v>
      </c>
      <c r="I106" s="5" t="s">
        <v>25</v>
      </c>
      <c r="J106" s="5" t="s">
        <v>670</v>
      </c>
      <c r="K106" s="5" t="s">
        <v>671</v>
      </c>
      <c r="L106" s="5" t="s">
        <v>672</v>
      </c>
      <c r="M106" s="5" t="s">
        <v>673</v>
      </c>
      <c r="N106" s="5"/>
      <c r="O106" s="5" t="s">
        <v>674</v>
      </c>
      <c r="P106" s="5" t="s">
        <v>352</v>
      </c>
      <c r="Q106" s="5"/>
      <c r="R106" s="6" t="s">
        <v>32</v>
      </c>
      <c r="S106" s="8" t="str">
        <f t="shared" si="0"/>
        <v>😶</v>
      </c>
    </row>
    <row r="107" spans="1:19" ht="28.5" x14ac:dyDescent="0.65">
      <c r="A107" s="4">
        <v>45748</v>
      </c>
      <c r="B107" s="5" t="s">
        <v>19</v>
      </c>
      <c r="C107" s="5">
        <v>30543649</v>
      </c>
      <c r="D107" s="5" t="s">
        <v>675</v>
      </c>
      <c r="E107" s="5" t="s">
        <v>95</v>
      </c>
      <c r="F107" s="5" t="s">
        <v>96</v>
      </c>
      <c r="G107" s="5" t="s">
        <v>408</v>
      </c>
      <c r="H107" s="5" t="s">
        <v>87</v>
      </c>
      <c r="I107" s="5" t="s">
        <v>46</v>
      </c>
      <c r="J107" s="5" t="s">
        <v>642</v>
      </c>
      <c r="K107" s="5" t="s">
        <v>676</v>
      </c>
      <c r="L107" s="5" t="s">
        <v>677</v>
      </c>
      <c r="M107" s="5" t="s">
        <v>678</v>
      </c>
      <c r="N107" s="5"/>
      <c r="O107" s="5" t="s">
        <v>679</v>
      </c>
      <c r="P107" s="5" t="s">
        <v>103</v>
      </c>
      <c r="Q107" s="5"/>
      <c r="R107" s="6" t="s">
        <v>32</v>
      </c>
      <c r="S107" s="8" t="str">
        <f t="shared" si="0"/>
        <v>😶</v>
      </c>
    </row>
    <row r="108" spans="1:19" ht="28.5" x14ac:dyDescent="0.65">
      <c r="A108" s="4">
        <v>45748</v>
      </c>
      <c r="B108" s="5" t="s">
        <v>19</v>
      </c>
      <c r="C108" s="5">
        <v>23070978</v>
      </c>
      <c r="D108" s="5" t="s">
        <v>680</v>
      </c>
      <c r="E108" s="5" t="s">
        <v>85</v>
      </c>
      <c r="F108" s="5" t="s">
        <v>35</v>
      </c>
      <c r="G108" s="5" t="s">
        <v>36</v>
      </c>
      <c r="H108" s="5" t="s">
        <v>37</v>
      </c>
      <c r="I108" s="5" t="s">
        <v>25</v>
      </c>
      <c r="J108" s="5" t="s">
        <v>428</v>
      </c>
      <c r="K108" s="5" t="s">
        <v>681</v>
      </c>
      <c r="L108" s="5" t="s">
        <v>682</v>
      </c>
      <c r="M108" s="5" t="s">
        <v>683</v>
      </c>
      <c r="N108" s="5"/>
      <c r="O108" s="5" t="s">
        <v>684</v>
      </c>
      <c r="P108" s="5" t="s">
        <v>93</v>
      </c>
      <c r="Q108" s="5"/>
      <c r="R108" s="6" t="s">
        <v>32</v>
      </c>
      <c r="S108" s="8" t="str">
        <f t="shared" si="0"/>
        <v>😶</v>
      </c>
    </row>
    <row r="109" spans="1:19" ht="28.5" x14ac:dyDescent="0.65">
      <c r="A109" s="4">
        <v>45748</v>
      </c>
      <c r="B109" s="5" t="s">
        <v>19</v>
      </c>
      <c r="C109" s="5">
        <v>23310871</v>
      </c>
      <c r="D109" s="5" t="s">
        <v>685</v>
      </c>
      <c r="E109" s="5" t="s">
        <v>66</v>
      </c>
      <c r="F109" s="5" t="s">
        <v>35</v>
      </c>
      <c r="G109" s="5" t="s">
        <v>36</v>
      </c>
      <c r="H109" s="5" t="s">
        <v>57</v>
      </c>
      <c r="I109" s="5" t="s">
        <v>46</v>
      </c>
      <c r="J109" s="5" t="s">
        <v>686</v>
      </c>
      <c r="K109" s="5" t="s">
        <v>687</v>
      </c>
      <c r="L109" s="5" t="s">
        <v>688</v>
      </c>
      <c r="M109" s="5" t="s">
        <v>689</v>
      </c>
      <c r="N109" s="5" t="s">
        <v>73</v>
      </c>
      <c r="O109" s="5" t="s">
        <v>690</v>
      </c>
      <c r="P109" s="5" t="s">
        <v>122</v>
      </c>
      <c r="Q109" s="5"/>
      <c r="R109" s="6" t="s">
        <v>64</v>
      </c>
      <c r="S109" s="8" t="str">
        <f t="shared" si="0"/>
        <v>🧐</v>
      </c>
    </row>
    <row r="110" spans="1:19" ht="28.5" x14ac:dyDescent="0.65">
      <c r="A110" s="4">
        <v>45748</v>
      </c>
      <c r="B110" s="5" t="s">
        <v>19</v>
      </c>
      <c r="C110" s="5">
        <v>22600477</v>
      </c>
      <c r="D110" s="5" t="s">
        <v>691</v>
      </c>
      <c r="E110" s="5" t="s">
        <v>85</v>
      </c>
      <c r="F110" s="5" t="s">
        <v>35</v>
      </c>
      <c r="G110" s="5" t="s">
        <v>36</v>
      </c>
      <c r="H110" s="5" t="s">
        <v>24</v>
      </c>
      <c r="I110" s="5" t="s">
        <v>25</v>
      </c>
      <c r="J110" s="5" t="s">
        <v>428</v>
      </c>
      <c r="K110" s="5" t="s">
        <v>692</v>
      </c>
      <c r="L110" s="5" t="s">
        <v>693</v>
      </c>
      <c r="M110" s="5" t="s">
        <v>694</v>
      </c>
      <c r="N110" s="5"/>
      <c r="O110" s="5" t="s">
        <v>695</v>
      </c>
      <c r="P110" s="5" t="s">
        <v>93</v>
      </c>
      <c r="Q110" s="5"/>
      <c r="R110" s="6" t="s">
        <v>32</v>
      </c>
      <c r="S110" s="8" t="str">
        <f t="shared" si="0"/>
        <v>😶</v>
      </c>
    </row>
    <row r="111" spans="1:19" ht="28.5" x14ac:dyDescent="0.65">
      <c r="A111" s="4">
        <v>45748</v>
      </c>
      <c r="B111" s="5" t="s">
        <v>19</v>
      </c>
      <c r="C111" s="5">
        <v>24535141</v>
      </c>
      <c r="D111" s="5" t="s">
        <v>696</v>
      </c>
      <c r="E111" s="5" t="s">
        <v>161</v>
      </c>
      <c r="F111" s="5" t="s">
        <v>35</v>
      </c>
      <c r="G111" s="5" t="s">
        <v>86</v>
      </c>
      <c r="H111" s="5" t="s">
        <v>57</v>
      </c>
      <c r="I111" s="5" t="s">
        <v>46</v>
      </c>
      <c r="J111" s="5" t="s">
        <v>474</v>
      </c>
      <c r="K111" s="5" t="s">
        <v>697</v>
      </c>
      <c r="L111" s="5" t="s">
        <v>698</v>
      </c>
      <c r="M111" s="5" t="s">
        <v>699</v>
      </c>
      <c r="N111" s="5"/>
      <c r="O111" s="5" t="s">
        <v>700</v>
      </c>
      <c r="P111" s="5" t="s">
        <v>168</v>
      </c>
      <c r="Q111" s="5"/>
      <c r="R111" s="6" t="s">
        <v>32</v>
      </c>
      <c r="S111" s="8" t="str">
        <f t="shared" si="0"/>
        <v>😶</v>
      </c>
    </row>
    <row r="112" spans="1:19" ht="28.5" x14ac:dyDescent="0.65">
      <c r="A112" s="4">
        <v>45748</v>
      </c>
      <c r="B112" s="5" t="s">
        <v>19</v>
      </c>
      <c r="C112" s="5">
        <v>29497370</v>
      </c>
      <c r="D112" s="5" t="s">
        <v>701</v>
      </c>
      <c r="E112" s="5" t="s">
        <v>248</v>
      </c>
      <c r="F112" s="5" t="s">
        <v>96</v>
      </c>
      <c r="G112" s="5" t="s">
        <v>408</v>
      </c>
      <c r="H112" s="5" t="s">
        <v>37</v>
      </c>
      <c r="I112" s="5" t="s">
        <v>25</v>
      </c>
      <c r="J112" s="5" t="s">
        <v>409</v>
      </c>
      <c r="K112" s="5" t="s">
        <v>702</v>
      </c>
      <c r="L112" s="5" t="s">
        <v>703</v>
      </c>
      <c r="M112" s="5" t="s">
        <v>704</v>
      </c>
      <c r="N112" s="5" t="s">
        <v>705</v>
      </c>
      <c r="O112" s="5" t="s">
        <v>706</v>
      </c>
      <c r="P112" s="5" t="s">
        <v>254</v>
      </c>
      <c r="Q112" s="5"/>
      <c r="R112" s="6" t="s">
        <v>64</v>
      </c>
      <c r="S112" s="8" t="str">
        <f t="shared" si="0"/>
        <v>🧐</v>
      </c>
    </row>
    <row r="113" spans="1:20" ht="28.5" x14ac:dyDescent="0.65">
      <c r="A113" s="4">
        <v>45748</v>
      </c>
      <c r="B113" s="5" t="s">
        <v>19</v>
      </c>
      <c r="C113" s="5">
        <v>28489128</v>
      </c>
      <c r="D113" s="5" t="s">
        <v>707</v>
      </c>
      <c r="E113" s="5" t="s">
        <v>240</v>
      </c>
      <c r="F113" s="5" t="s">
        <v>22</v>
      </c>
      <c r="G113" s="5" t="s">
        <v>23</v>
      </c>
      <c r="H113" s="5" t="s">
        <v>37</v>
      </c>
      <c r="I113" s="5" t="s">
        <v>46</v>
      </c>
      <c r="J113" s="5" t="s">
        <v>341</v>
      </c>
      <c r="K113" s="5" t="s">
        <v>708</v>
      </c>
      <c r="L113" s="5" t="s">
        <v>709</v>
      </c>
      <c r="M113" s="5" t="s">
        <v>710</v>
      </c>
      <c r="N113" s="5"/>
      <c r="O113" s="5" t="s">
        <v>711</v>
      </c>
      <c r="P113" s="5" t="s">
        <v>246</v>
      </c>
      <c r="Q113" s="5"/>
      <c r="R113" s="6" t="s">
        <v>64</v>
      </c>
      <c r="S113" s="8" t="str">
        <f t="shared" si="0"/>
        <v>🧐</v>
      </c>
      <c r="T113" s="9" t="s">
        <v>712</v>
      </c>
    </row>
    <row r="114" spans="1:20" ht="28.5" x14ac:dyDescent="0.65">
      <c r="A114" s="4">
        <v>45748</v>
      </c>
      <c r="B114" s="5" t="s">
        <v>19</v>
      </c>
      <c r="C114" s="5">
        <v>29480027</v>
      </c>
      <c r="D114" s="5" t="s">
        <v>713</v>
      </c>
      <c r="E114" s="5" t="s">
        <v>161</v>
      </c>
      <c r="F114" s="5" t="s">
        <v>22</v>
      </c>
      <c r="G114" s="5" t="s">
        <v>23</v>
      </c>
      <c r="H114" s="5" t="s">
        <v>24</v>
      </c>
      <c r="I114" s="5" t="s">
        <v>25</v>
      </c>
      <c r="J114" s="5" t="s">
        <v>462</v>
      </c>
      <c r="K114" s="5"/>
      <c r="L114" s="5" t="s">
        <v>714</v>
      </c>
      <c r="M114" s="5" t="s">
        <v>715</v>
      </c>
      <c r="N114" s="5"/>
      <c r="O114" s="5" t="s">
        <v>716</v>
      </c>
      <c r="P114" s="5" t="s">
        <v>168</v>
      </c>
      <c r="Q114" s="5"/>
      <c r="R114" s="6" t="s">
        <v>32</v>
      </c>
      <c r="S114" s="8" t="str">
        <f t="shared" si="0"/>
        <v>😶</v>
      </c>
    </row>
    <row r="115" spans="1:20" ht="28.5" x14ac:dyDescent="0.65">
      <c r="A115" s="4">
        <v>45748</v>
      </c>
      <c r="B115" s="5" t="s">
        <v>19</v>
      </c>
      <c r="C115" s="5">
        <v>22387781</v>
      </c>
      <c r="D115" s="5" t="s">
        <v>717</v>
      </c>
      <c r="E115" s="5" t="s">
        <v>85</v>
      </c>
      <c r="F115" s="5" t="s">
        <v>35</v>
      </c>
      <c r="G115" s="5" t="s">
        <v>67</v>
      </c>
      <c r="H115" s="5" t="s">
        <v>57</v>
      </c>
      <c r="I115" s="5" t="s">
        <v>25</v>
      </c>
      <c r="J115" s="5" t="s">
        <v>428</v>
      </c>
      <c r="K115" s="5" t="s">
        <v>718</v>
      </c>
      <c r="L115" s="5" t="s">
        <v>719</v>
      </c>
      <c r="M115" s="5" t="s">
        <v>720</v>
      </c>
      <c r="N115" s="5"/>
      <c r="O115" s="5" t="s">
        <v>721</v>
      </c>
      <c r="P115" s="5" t="s">
        <v>93</v>
      </c>
      <c r="Q115" s="5"/>
      <c r="R115" s="6" t="s">
        <v>32</v>
      </c>
      <c r="S115" s="8" t="str">
        <f t="shared" si="0"/>
        <v>😶</v>
      </c>
    </row>
    <row r="116" spans="1:20" ht="28.5" x14ac:dyDescent="0.65">
      <c r="A116" s="4">
        <v>45748</v>
      </c>
      <c r="B116" s="5" t="s">
        <v>19</v>
      </c>
      <c r="C116" s="5">
        <v>31587020</v>
      </c>
      <c r="D116" s="5" t="s">
        <v>722</v>
      </c>
      <c r="E116" s="5" t="s">
        <v>85</v>
      </c>
      <c r="F116" s="5" t="s">
        <v>35</v>
      </c>
      <c r="G116" s="5" t="s">
        <v>334</v>
      </c>
      <c r="H116" s="5" t="s">
        <v>68</v>
      </c>
      <c r="I116" s="5" t="s">
        <v>25</v>
      </c>
      <c r="J116" s="5" t="s">
        <v>612</v>
      </c>
      <c r="K116" s="5" t="s">
        <v>723</v>
      </c>
      <c r="L116" s="5" t="s">
        <v>724</v>
      </c>
      <c r="M116" s="5" t="s">
        <v>725</v>
      </c>
      <c r="N116" s="5"/>
      <c r="O116" s="5" t="s">
        <v>726</v>
      </c>
      <c r="P116" s="5" t="s">
        <v>406</v>
      </c>
      <c r="Q116" s="5"/>
      <c r="R116" s="6" t="s">
        <v>64</v>
      </c>
      <c r="S116" s="8" t="str">
        <f t="shared" si="0"/>
        <v>🧐</v>
      </c>
    </row>
    <row r="117" spans="1:20" ht="28.5" x14ac:dyDescent="0.65">
      <c r="A117" s="4">
        <v>45748</v>
      </c>
      <c r="B117" s="5" t="s">
        <v>19</v>
      </c>
      <c r="C117" s="5">
        <v>24381268</v>
      </c>
      <c r="D117" s="5" t="s">
        <v>727</v>
      </c>
      <c r="E117" s="5" t="s">
        <v>66</v>
      </c>
      <c r="F117" s="5" t="s">
        <v>35</v>
      </c>
      <c r="G117" s="5" t="s">
        <v>36</v>
      </c>
      <c r="H117" s="5" t="s">
        <v>57</v>
      </c>
      <c r="I117" s="5" t="s">
        <v>46</v>
      </c>
      <c r="J117" s="5" t="s">
        <v>686</v>
      </c>
      <c r="K117" s="5" t="s">
        <v>728</v>
      </c>
      <c r="L117" s="5" t="s">
        <v>729</v>
      </c>
      <c r="M117" s="5" t="s">
        <v>730</v>
      </c>
      <c r="N117" s="5" t="s">
        <v>569</v>
      </c>
      <c r="O117" s="5" t="s">
        <v>731</v>
      </c>
      <c r="P117" s="5" t="s">
        <v>75</v>
      </c>
      <c r="Q117" s="5"/>
      <c r="R117" s="6" t="s">
        <v>32</v>
      </c>
      <c r="S117" s="8" t="str">
        <f t="shared" si="0"/>
        <v>😶</v>
      </c>
    </row>
    <row r="118" spans="1:20" ht="29" x14ac:dyDescent="0.65">
      <c r="A118" s="4">
        <v>45748</v>
      </c>
      <c r="B118" s="5" t="s">
        <v>19</v>
      </c>
      <c r="C118" s="5">
        <v>24999865</v>
      </c>
      <c r="D118" s="5" t="s">
        <v>732</v>
      </c>
      <c r="E118" s="5" t="s">
        <v>161</v>
      </c>
      <c r="F118" s="5" t="s">
        <v>35</v>
      </c>
      <c r="G118" s="5" t="s">
        <v>67</v>
      </c>
      <c r="H118" s="5" t="s">
        <v>37</v>
      </c>
      <c r="I118" s="5" t="s">
        <v>25</v>
      </c>
      <c r="J118" s="5" t="s">
        <v>733</v>
      </c>
      <c r="K118" s="5" t="s">
        <v>734</v>
      </c>
      <c r="L118" s="5" t="s">
        <v>735</v>
      </c>
      <c r="M118" s="5" t="s">
        <v>736</v>
      </c>
      <c r="N118" s="5"/>
      <c r="O118" s="5" t="s">
        <v>737</v>
      </c>
      <c r="P118" s="5" t="s">
        <v>158</v>
      </c>
      <c r="Q118" s="5"/>
      <c r="R118" s="6" t="s">
        <v>159</v>
      </c>
      <c r="S118" s="8" t="str">
        <f t="shared" si="0"/>
        <v>✅</v>
      </c>
    </row>
    <row r="119" spans="1:20" ht="28.5" x14ac:dyDescent="0.65">
      <c r="A119" s="4">
        <v>45748</v>
      </c>
      <c r="B119" s="5" t="s">
        <v>19</v>
      </c>
      <c r="C119" s="5">
        <v>21202141</v>
      </c>
      <c r="D119" s="5" t="s">
        <v>738</v>
      </c>
      <c r="E119" s="5" t="s">
        <v>85</v>
      </c>
      <c r="F119" s="5" t="s">
        <v>35</v>
      </c>
      <c r="G119" s="5" t="s">
        <v>67</v>
      </c>
      <c r="H119" s="5" t="s">
        <v>57</v>
      </c>
      <c r="I119" s="5" t="s">
        <v>25</v>
      </c>
      <c r="J119" s="5" t="s">
        <v>428</v>
      </c>
      <c r="K119" s="5" t="s">
        <v>739</v>
      </c>
      <c r="L119" s="5" t="s">
        <v>740</v>
      </c>
      <c r="M119" s="5" t="s">
        <v>741</v>
      </c>
      <c r="N119" s="5"/>
      <c r="O119" s="5" t="s">
        <v>742</v>
      </c>
      <c r="P119" s="5" t="s">
        <v>93</v>
      </c>
      <c r="Q119" s="5"/>
      <c r="R119" s="6" t="s">
        <v>32</v>
      </c>
      <c r="S119" s="8" t="str">
        <f t="shared" si="0"/>
        <v>😶</v>
      </c>
    </row>
    <row r="120" spans="1:20" ht="28.5" x14ac:dyDescent="0.65">
      <c r="A120" s="4">
        <v>45748</v>
      </c>
      <c r="B120" s="5" t="s">
        <v>19</v>
      </c>
      <c r="C120" s="5">
        <v>31207847</v>
      </c>
      <c r="D120" s="5" t="s">
        <v>743</v>
      </c>
      <c r="E120" s="5" t="s">
        <v>95</v>
      </c>
      <c r="F120" s="5" t="s">
        <v>96</v>
      </c>
      <c r="G120" s="5" t="s">
        <v>408</v>
      </c>
      <c r="H120" s="5" t="s">
        <v>491</v>
      </c>
      <c r="I120" s="5" t="s">
        <v>25</v>
      </c>
      <c r="J120" s="5" t="s">
        <v>492</v>
      </c>
      <c r="K120" s="5" t="s">
        <v>744</v>
      </c>
      <c r="L120" s="5" t="s">
        <v>745</v>
      </c>
      <c r="M120" s="5" t="s">
        <v>746</v>
      </c>
      <c r="N120" s="5"/>
      <c r="O120" s="5" t="s">
        <v>747</v>
      </c>
      <c r="P120" s="5" t="s">
        <v>103</v>
      </c>
      <c r="Q120" s="5"/>
      <c r="R120" s="6" t="s">
        <v>32</v>
      </c>
      <c r="S120" s="8" t="str">
        <f t="shared" si="0"/>
        <v>😶</v>
      </c>
    </row>
    <row r="121" spans="1:20" ht="29" x14ac:dyDescent="0.65">
      <c r="A121" s="4">
        <v>45748</v>
      </c>
      <c r="B121" s="5" t="s">
        <v>19</v>
      </c>
      <c r="C121" s="5">
        <v>29761573</v>
      </c>
      <c r="D121" s="5" t="s">
        <v>748</v>
      </c>
      <c r="E121" s="5" t="s">
        <v>161</v>
      </c>
      <c r="F121" s="5" t="s">
        <v>22</v>
      </c>
      <c r="G121" s="5" t="s">
        <v>23</v>
      </c>
      <c r="H121" s="5" t="s">
        <v>24</v>
      </c>
      <c r="I121" s="5" t="s">
        <v>25</v>
      </c>
      <c r="J121" s="5" t="s">
        <v>462</v>
      </c>
      <c r="K121" s="5" t="s">
        <v>749</v>
      </c>
      <c r="L121" s="5" t="s">
        <v>750</v>
      </c>
      <c r="M121" s="5" t="s">
        <v>751</v>
      </c>
      <c r="N121" s="5"/>
      <c r="O121" s="5" t="s">
        <v>752</v>
      </c>
      <c r="P121" s="5" t="s">
        <v>158</v>
      </c>
      <c r="Q121" s="5"/>
      <c r="R121" s="6" t="s">
        <v>159</v>
      </c>
      <c r="S121" s="8" t="str">
        <f t="shared" si="0"/>
        <v>✅</v>
      </c>
    </row>
    <row r="122" spans="1:20" ht="28.5" x14ac:dyDescent="0.65">
      <c r="A122" s="4">
        <v>45748</v>
      </c>
      <c r="B122" s="5" t="s">
        <v>19</v>
      </c>
      <c r="C122" s="5">
        <v>24262846</v>
      </c>
      <c r="D122" s="5" t="s">
        <v>753</v>
      </c>
      <c r="E122" s="5" t="s">
        <v>105</v>
      </c>
      <c r="F122" s="5" t="s">
        <v>35</v>
      </c>
      <c r="G122" s="5" t="s">
        <v>86</v>
      </c>
      <c r="H122" s="5" t="s">
        <v>24</v>
      </c>
      <c r="I122" s="5" t="s">
        <v>25</v>
      </c>
      <c r="J122" s="5" t="s">
        <v>754</v>
      </c>
      <c r="K122" s="5" t="s">
        <v>755</v>
      </c>
      <c r="L122" s="5" t="s">
        <v>756</v>
      </c>
      <c r="M122" s="5" t="s">
        <v>757</v>
      </c>
      <c r="N122" s="5" t="s">
        <v>758</v>
      </c>
      <c r="O122" s="5" t="s">
        <v>759</v>
      </c>
      <c r="P122" s="5" t="s">
        <v>112</v>
      </c>
      <c r="Q122" s="5"/>
      <c r="R122" s="6" t="s">
        <v>32</v>
      </c>
      <c r="S122" s="8" t="str">
        <f t="shared" si="0"/>
        <v>😶</v>
      </c>
    </row>
    <row r="123" spans="1:20" ht="28.5" x14ac:dyDescent="0.65">
      <c r="A123" s="4">
        <v>45748</v>
      </c>
      <c r="B123" s="5" t="s">
        <v>19</v>
      </c>
      <c r="C123" s="5">
        <v>25718924</v>
      </c>
      <c r="D123" s="5" t="s">
        <v>760</v>
      </c>
      <c r="E123" s="5" t="s">
        <v>105</v>
      </c>
      <c r="F123" s="5" t="s">
        <v>35</v>
      </c>
      <c r="G123" s="5" t="s">
        <v>86</v>
      </c>
      <c r="H123" s="5" t="s">
        <v>24</v>
      </c>
      <c r="I123" s="5" t="s">
        <v>25</v>
      </c>
      <c r="J123" s="5" t="s">
        <v>754</v>
      </c>
      <c r="K123" s="5" t="s">
        <v>761</v>
      </c>
      <c r="L123" s="5" t="s">
        <v>762</v>
      </c>
      <c r="M123" s="5" t="s">
        <v>763</v>
      </c>
      <c r="N123" s="5"/>
      <c r="O123" s="5" t="s">
        <v>764</v>
      </c>
      <c r="P123" s="5" t="s">
        <v>112</v>
      </c>
      <c r="Q123" s="5"/>
      <c r="R123" s="6" t="s">
        <v>32</v>
      </c>
      <c r="S123" s="8" t="str">
        <f t="shared" si="0"/>
        <v>😶</v>
      </c>
    </row>
    <row r="124" spans="1:20" ht="28.5" x14ac:dyDescent="0.65">
      <c r="A124" s="4">
        <v>45748</v>
      </c>
      <c r="B124" s="5" t="s">
        <v>19</v>
      </c>
      <c r="C124" s="5">
        <v>25731041</v>
      </c>
      <c r="D124" s="5" t="s">
        <v>765</v>
      </c>
      <c r="E124" s="5" t="s">
        <v>161</v>
      </c>
      <c r="F124" s="5" t="s">
        <v>35</v>
      </c>
      <c r="G124" s="5" t="s">
        <v>86</v>
      </c>
      <c r="H124" s="5" t="s">
        <v>57</v>
      </c>
      <c r="I124" s="5" t="s">
        <v>46</v>
      </c>
      <c r="J124" s="5" t="s">
        <v>474</v>
      </c>
      <c r="K124" s="5"/>
      <c r="L124" s="5" t="s">
        <v>766</v>
      </c>
      <c r="M124" s="5" t="s">
        <v>767</v>
      </c>
      <c r="N124" s="5"/>
      <c r="O124" s="5" t="s">
        <v>768</v>
      </c>
      <c r="P124" s="5" t="s">
        <v>168</v>
      </c>
      <c r="Q124" s="5"/>
      <c r="R124" s="6" t="s">
        <v>32</v>
      </c>
      <c r="S124" s="8" t="str">
        <f t="shared" si="0"/>
        <v>😶</v>
      </c>
    </row>
    <row r="125" spans="1:20" ht="28.5" x14ac:dyDescent="0.65">
      <c r="A125" s="4">
        <v>45748</v>
      </c>
      <c r="B125" s="5" t="s">
        <v>19</v>
      </c>
      <c r="C125" s="5">
        <v>24507458</v>
      </c>
      <c r="D125" s="5" t="s">
        <v>769</v>
      </c>
      <c r="E125" s="5" t="s">
        <v>770</v>
      </c>
      <c r="F125" s="5" t="s">
        <v>115</v>
      </c>
      <c r="G125" s="5" t="s">
        <v>116</v>
      </c>
      <c r="H125" s="5" t="s">
        <v>37</v>
      </c>
      <c r="I125" s="5" t="s">
        <v>46</v>
      </c>
      <c r="J125" s="5" t="s">
        <v>771</v>
      </c>
      <c r="K125" s="5" t="s">
        <v>772</v>
      </c>
      <c r="L125" s="5" t="s">
        <v>773</v>
      </c>
      <c r="M125" s="5" t="s">
        <v>774</v>
      </c>
      <c r="N125" s="5"/>
      <c r="O125" s="5" t="s">
        <v>775</v>
      </c>
      <c r="P125" s="5" t="s">
        <v>122</v>
      </c>
      <c r="Q125" s="5"/>
      <c r="R125" s="6" t="s">
        <v>32</v>
      </c>
      <c r="S125" s="8" t="str">
        <f t="shared" si="0"/>
        <v>😶</v>
      </c>
    </row>
    <row r="126" spans="1:20" ht="28.5" x14ac:dyDescent="0.65">
      <c r="A126" s="4">
        <v>45748</v>
      </c>
      <c r="B126" s="5" t="s">
        <v>19</v>
      </c>
      <c r="C126" s="5">
        <v>31569692</v>
      </c>
      <c r="D126" s="5" t="s">
        <v>776</v>
      </c>
      <c r="E126" s="5" t="s">
        <v>21</v>
      </c>
      <c r="F126" s="5" t="s">
        <v>22</v>
      </c>
      <c r="G126" s="5" t="s">
        <v>162</v>
      </c>
      <c r="H126" s="5" t="s">
        <v>68</v>
      </c>
      <c r="I126" s="5" t="s">
        <v>25</v>
      </c>
      <c r="J126" s="5" t="s">
        <v>777</v>
      </c>
      <c r="K126" s="5" t="s">
        <v>778</v>
      </c>
      <c r="L126" s="5" t="s">
        <v>779</v>
      </c>
      <c r="M126" s="5" t="s">
        <v>780</v>
      </c>
      <c r="N126" s="5"/>
      <c r="O126" s="5" t="s">
        <v>781</v>
      </c>
      <c r="P126" s="5" t="s">
        <v>31</v>
      </c>
      <c r="Q126" s="5"/>
      <c r="R126" s="6" t="s">
        <v>32</v>
      </c>
      <c r="S126" s="8" t="str">
        <f t="shared" si="0"/>
        <v>😶</v>
      </c>
    </row>
    <row r="127" spans="1:20" ht="28.5" x14ac:dyDescent="0.65">
      <c r="A127" s="4">
        <v>45748</v>
      </c>
      <c r="B127" s="5" t="s">
        <v>19</v>
      </c>
      <c r="C127" s="5">
        <v>23319186</v>
      </c>
      <c r="D127" s="5" t="s">
        <v>782</v>
      </c>
      <c r="E127" s="5" t="s">
        <v>783</v>
      </c>
      <c r="F127" s="5" t="s">
        <v>35</v>
      </c>
      <c r="G127" s="5" t="s">
        <v>36</v>
      </c>
      <c r="H127" s="5" t="s">
        <v>57</v>
      </c>
      <c r="I127" s="5" t="s">
        <v>46</v>
      </c>
      <c r="J127" s="5" t="s">
        <v>784</v>
      </c>
      <c r="K127" s="5" t="s">
        <v>785</v>
      </c>
      <c r="L127" s="5" t="s">
        <v>786</v>
      </c>
      <c r="M127" s="5" t="s">
        <v>787</v>
      </c>
      <c r="N127" s="5"/>
      <c r="O127" s="5" t="s">
        <v>788</v>
      </c>
      <c r="P127" s="5" t="s">
        <v>246</v>
      </c>
      <c r="Q127" s="5"/>
      <c r="R127" s="6" t="s">
        <v>32</v>
      </c>
      <c r="S127" s="8" t="str">
        <f t="shared" si="0"/>
        <v>😶</v>
      </c>
    </row>
    <row r="128" spans="1:20" ht="28.5" x14ac:dyDescent="0.65">
      <c r="A128" s="4">
        <v>45748</v>
      </c>
      <c r="B128" s="5" t="s">
        <v>19</v>
      </c>
      <c r="C128" s="5">
        <v>25514016</v>
      </c>
      <c r="D128" s="5" t="s">
        <v>789</v>
      </c>
      <c r="E128" s="5" t="s">
        <v>161</v>
      </c>
      <c r="F128" s="5" t="s">
        <v>35</v>
      </c>
      <c r="G128" s="5" t="s">
        <v>86</v>
      </c>
      <c r="H128" s="5" t="s">
        <v>57</v>
      </c>
      <c r="I128" s="5" t="s">
        <v>46</v>
      </c>
      <c r="J128" s="5" t="s">
        <v>474</v>
      </c>
      <c r="K128" s="5" t="s">
        <v>790</v>
      </c>
      <c r="L128" s="5" t="s">
        <v>791</v>
      </c>
      <c r="M128" s="5" t="s">
        <v>792</v>
      </c>
      <c r="N128" s="5"/>
      <c r="O128" s="5" t="s">
        <v>793</v>
      </c>
      <c r="P128" s="5" t="s">
        <v>168</v>
      </c>
      <c r="Q128" s="5"/>
      <c r="R128" s="6" t="s">
        <v>32</v>
      </c>
      <c r="S128" s="8" t="str">
        <f t="shared" si="0"/>
        <v>😶</v>
      </c>
    </row>
    <row r="129" spans="1:19" ht="29" x14ac:dyDescent="0.65">
      <c r="A129" s="4">
        <v>45748</v>
      </c>
      <c r="B129" s="5" t="s">
        <v>19</v>
      </c>
      <c r="C129" s="5">
        <v>20153104</v>
      </c>
      <c r="D129" s="5" t="s">
        <v>794</v>
      </c>
      <c r="E129" s="5" t="s">
        <v>161</v>
      </c>
      <c r="F129" s="5" t="s">
        <v>35</v>
      </c>
      <c r="G129" s="5" t="s">
        <v>67</v>
      </c>
      <c r="H129" s="5" t="s">
        <v>37</v>
      </c>
      <c r="I129" s="5" t="s">
        <v>25</v>
      </c>
      <c r="J129" s="5" t="s">
        <v>733</v>
      </c>
      <c r="K129" s="5" t="s">
        <v>795</v>
      </c>
      <c r="L129" s="5" t="s">
        <v>796</v>
      </c>
      <c r="M129" s="5" t="s">
        <v>797</v>
      </c>
      <c r="N129" s="5"/>
      <c r="O129" s="5" t="s">
        <v>798</v>
      </c>
      <c r="P129" s="5" t="s">
        <v>158</v>
      </c>
      <c r="Q129" s="5"/>
      <c r="R129" s="6" t="s">
        <v>159</v>
      </c>
      <c r="S129" s="8" t="str">
        <f t="shared" si="0"/>
        <v>✅</v>
      </c>
    </row>
    <row r="130" spans="1:19" ht="28.5" x14ac:dyDescent="0.65">
      <c r="A130" s="4">
        <v>45748</v>
      </c>
      <c r="B130" s="5" t="s">
        <v>19</v>
      </c>
      <c r="C130" s="5">
        <v>20669224</v>
      </c>
      <c r="D130" s="5" t="s">
        <v>799</v>
      </c>
      <c r="E130" s="5" t="s">
        <v>783</v>
      </c>
      <c r="F130" s="5" t="s">
        <v>35</v>
      </c>
      <c r="G130" s="5" t="s">
        <v>36</v>
      </c>
      <c r="H130" s="5" t="s">
        <v>57</v>
      </c>
      <c r="I130" s="5" t="s">
        <v>46</v>
      </c>
      <c r="J130" s="5" t="s">
        <v>784</v>
      </c>
      <c r="K130" s="5" t="s">
        <v>785</v>
      </c>
      <c r="L130" s="5" t="s">
        <v>786</v>
      </c>
      <c r="M130" s="5" t="s">
        <v>800</v>
      </c>
      <c r="N130" s="5"/>
      <c r="O130" s="5" t="s">
        <v>801</v>
      </c>
      <c r="P130" s="5" t="s">
        <v>246</v>
      </c>
      <c r="Q130" s="5"/>
      <c r="R130" s="6" t="s">
        <v>32</v>
      </c>
      <c r="S130" s="8" t="str">
        <f t="shared" si="0"/>
        <v>😶</v>
      </c>
    </row>
    <row r="131" spans="1:19" ht="28.5" x14ac:dyDescent="0.65">
      <c r="A131" s="4">
        <v>45748</v>
      </c>
      <c r="B131" s="5" t="s">
        <v>19</v>
      </c>
      <c r="C131" s="5">
        <v>31460950</v>
      </c>
      <c r="D131" s="5" t="s">
        <v>802</v>
      </c>
      <c r="E131" s="5" t="s">
        <v>248</v>
      </c>
      <c r="F131" s="5" t="s">
        <v>96</v>
      </c>
      <c r="G131" s="5" t="s">
        <v>408</v>
      </c>
      <c r="H131" s="5" t="s">
        <v>37</v>
      </c>
      <c r="I131" s="5" t="s">
        <v>25</v>
      </c>
      <c r="J131" s="5" t="s">
        <v>409</v>
      </c>
      <c r="K131" s="5" t="s">
        <v>803</v>
      </c>
      <c r="L131" s="5" t="s">
        <v>804</v>
      </c>
      <c r="M131" s="5" t="s">
        <v>805</v>
      </c>
      <c r="N131" s="5" t="s">
        <v>806</v>
      </c>
      <c r="O131" s="5" t="s">
        <v>807</v>
      </c>
      <c r="P131" s="5" t="s">
        <v>254</v>
      </c>
      <c r="Q131" s="5"/>
      <c r="R131" s="6" t="s">
        <v>64</v>
      </c>
      <c r="S131" s="8" t="str">
        <f t="shared" si="0"/>
        <v>🧐</v>
      </c>
    </row>
    <row r="132" spans="1:19" ht="29" x14ac:dyDescent="0.65">
      <c r="A132" s="4">
        <v>45748</v>
      </c>
      <c r="B132" s="5" t="s">
        <v>19</v>
      </c>
      <c r="C132" s="5">
        <v>26882000</v>
      </c>
      <c r="D132" s="5" t="s">
        <v>808</v>
      </c>
      <c r="E132" s="5" t="s">
        <v>311</v>
      </c>
      <c r="F132" s="5" t="s">
        <v>115</v>
      </c>
      <c r="G132" s="5" t="s">
        <v>124</v>
      </c>
      <c r="H132" s="5" t="s">
        <v>37</v>
      </c>
      <c r="I132" s="5" t="s">
        <v>46</v>
      </c>
      <c r="J132" s="5" t="s">
        <v>809</v>
      </c>
      <c r="K132" s="5" t="s">
        <v>810</v>
      </c>
      <c r="L132" s="5" t="s">
        <v>811</v>
      </c>
      <c r="M132" s="5" t="s">
        <v>812</v>
      </c>
      <c r="N132" s="5"/>
      <c r="O132" s="5" t="s">
        <v>813</v>
      </c>
      <c r="P132" s="5" t="s">
        <v>406</v>
      </c>
      <c r="Q132" s="5"/>
      <c r="R132" s="6" t="s">
        <v>159</v>
      </c>
      <c r="S132" s="8" t="str">
        <f t="shared" si="0"/>
        <v>✅</v>
      </c>
    </row>
    <row r="133" spans="1:19" ht="28.5" x14ac:dyDescent="0.65">
      <c r="A133" s="4">
        <v>45748</v>
      </c>
      <c r="B133" s="5" t="s">
        <v>19</v>
      </c>
      <c r="C133" s="5">
        <v>24558966</v>
      </c>
      <c r="D133" s="5" t="s">
        <v>814</v>
      </c>
      <c r="E133" s="5" t="s">
        <v>105</v>
      </c>
      <c r="F133" s="5" t="s">
        <v>35</v>
      </c>
      <c r="G133" s="5" t="s">
        <v>86</v>
      </c>
      <c r="H133" s="5" t="s">
        <v>24</v>
      </c>
      <c r="I133" s="5" t="s">
        <v>25</v>
      </c>
      <c r="J133" s="5" t="s">
        <v>754</v>
      </c>
      <c r="K133" s="5" t="s">
        <v>815</v>
      </c>
      <c r="L133" s="5" t="s">
        <v>816</v>
      </c>
      <c r="M133" s="5" t="s">
        <v>817</v>
      </c>
      <c r="N133" s="5" t="s">
        <v>818</v>
      </c>
      <c r="O133" s="5" t="s">
        <v>819</v>
      </c>
      <c r="P133" s="5" t="s">
        <v>112</v>
      </c>
      <c r="Q133" s="5"/>
      <c r="R133" s="6" t="s">
        <v>32</v>
      </c>
      <c r="S133" s="8" t="str">
        <f t="shared" si="0"/>
        <v>😶</v>
      </c>
    </row>
    <row r="134" spans="1:19" ht="28.5" x14ac:dyDescent="0.65">
      <c r="A134" s="4">
        <v>45748</v>
      </c>
      <c r="B134" s="5" t="s">
        <v>19</v>
      </c>
      <c r="C134" s="5">
        <v>29381509</v>
      </c>
      <c r="D134" s="5" t="s">
        <v>820</v>
      </c>
      <c r="E134" s="5" t="s">
        <v>248</v>
      </c>
      <c r="F134" s="5" t="s">
        <v>22</v>
      </c>
      <c r="G134" s="5" t="s">
        <v>162</v>
      </c>
      <c r="H134" s="5" t="s">
        <v>87</v>
      </c>
      <c r="I134" s="5" t="s">
        <v>25</v>
      </c>
      <c r="J134" s="5" t="s">
        <v>323</v>
      </c>
      <c r="K134" s="5" t="s">
        <v>821</v>
      </c>
      <c r="L134" s="5" t="s">
        <v>822</v>
      </c>
      <c r="M134" s="5" t="s">
        <v>823</v>
      </c>
      <c r="N134" s="5" t="s">
        <v>824</v>
      </c>
      <c r="O134" s="5" t="s">
        <v>825</v>
      </c>
      <c r="P134" s="5" t="s">
        <v>254</v>
      </c>
      <c r="Q134" s="5"/>
      <c r="R134" s="6" t="s">
        <v>64</v>
      </c>
      <c r="S134" s="8" t="str">
        <f t="shared" si="0"/>
        <v>🧐</v>
      </c>
    </row>
    <row r="135" spans="1:19" ht="28.5" x14ac:dyDescent="0.65">
      <c r="A135" s="4">
        <v>45748</v>
      </c>
      <c r="B135" s="5" t="s">
        <v>19</v>
      </c>
      <c r="C135" s="5">
        <v>28433769</v>
      </c>
      <c r="D135" s="5" t="s">
        <v>826</v>
      </c>
      <c r="E135" s="5" t="s">
        <v>827</v>
      </c>
      <c r="F135" s="5" t="s">
        <v>22</v>
      </c>
      <c r="G135" s="5" t="s">
        <v>162</v>
      </c>
      <c r="H135" s="5" t="s">
        <v>37</v>
      </c>
      <c r="I135" s="5" t="s">
        <v>46</v>
      </c>
      <c r="J135" s="5" t="s">
        <v>828</v>
      </c>
      <c r="K135" s="5" t="s">
        <v>829</v>
      </c>
      <c r="L135" s="5" t="s">
        <v>666</v>
      </c>
      <c r="M135" s="5" t="s">
        <v>830</v>
      </c>
      <c r="N135" s="5"/>
      <c r="O135" s="5" t="s">
        <v>831</v>
      </c>
      <c r="P135" s="5" t="s">
        <v>254</v>
      </c>
      <c r="Q135" s="5"/>
      <c r="R135" s="6" t="s">
        <v>64</v>
      </c>
      <c r="S135" s="8" t="str">
        <f t="shared" si="0"/>
        <v>🧐</v>
      </c>
    </row>
    <row r="136" spans="1:19" ht="28.5" x14ac:dyDescent="0.65">
      <c r="A136" s="4">
        <v>45748</v>
      </c>
      <c r="B136" s="5" t="s">
        <v>19</v>
      </c>
      <c r="C136" s="5">
        <v>26490307</v>
      </c>
      <c r="D136" s="5" t="s">
        <v>832</v>
      </c>
      <c r="E136" s="5" t="s">
        <v>54</v>
      </c>
      <c r="F136" s="5" t="s">
        <v>115</v>
      </c>
      <c r="G136" s="5" t="s">
        <v>124</v>
      </c>
      <c r="H136" s="5" t="s">
        <v>87</v>
      </c>
      <c r="I136" s="5" t="s">
        <v>25</v>
      </c>
      <c r="J136" s="5" t="s">
        <v>833</v>
      </c>
      <c r="K136" s="5"/>
      <c r="L136" s="5" t="s">
        <v>60</v>
      </c>
      <c r="M136" s="5" t="s">
        <v>834</v>
      </c>
      <c r="N136" s="5"/>
      <c r="O136" s="5" t="s">
        <v>835</v>
      </c>
      <c r="P136" s="5" t="s">
        <v>63</v>
      </c>
      <c r="Q136" s="5"/>
      <c r="R136" s="6" t="s">
        <v>64</v>
      </c>
      <c r="S136" s="8" t="str">
        <f t="shared" si="0"/>
        <v>🧐</v>
      </c>
    </row>
    <row r="137" spans="1:19" ht="28.5" x14ac:dyDescent="0.65">
      <c r="A137" s="4">
        <v>45748</v>
      </c>
      <c r="B137" s="5" t="s">
        <v>19</v>
      </c>
      <c r="C137" s="5">
        <v>21068534</v>
      </c>
      <c r="D137" s="5" t="s">
        <v>836</v>
      </c>
      <c r="E137" s="5" t="s">
        <v>54</v>
      </c>
      <c r="F137" s="5" t="s">
        <v>55</v>
      </c>
      <c r="G137" s="5" t="s">
        <v>56</v>
      </c>
      <c r="H137" s="5" t="s">
        <v>57</v>
      </c>
      <c r="I137" s="5" t="s">
        <v>46</v>
      </c>
      <c r="J137" s="5" t="s">
        <v>58</v>
      </c>
      <c r="K137" s="5" t="s">
        <v>837</v>
      </c>
      <c r="L137" s="5" t="s">
        <v>838</v>
      </c>
      <c r="M137" s="5" t="s">
        <v>839</v>
      </c>
      <c r="N137" s="5"/>
      <c r="O137" s="5" t="s">
        <v>840</v>
      </c>
      <c r="P137" s="5" t="s">
        <v>63</v>
      </c>
      <c r="Q137" s="5"/>
      <c r="R137" s="6" t="s">
        <v>32</v>
      </c>
      <c r="S137" s="8" t="str">
        <f t="shared" si="0"/>
        <v>😶</v>
      </c>
    </row>
    <row r="138" spans="1:19" ht="28.5" x14ac:dyDescent="0.65">
      <c r="A138" s="4">
        <v>45748</v>
      </c>
      <c r="B138" s="5" t="s">
        <v>19</v>
      </c>
      <c r="C138" s="5">
        <v>24578231</v>
      </c>
      <c r="D138" s="5" t="s">
        <v>841</v>
      </c>
      <c r="E138" s="5" t="s">
        <v>105</v>
      </c>
      <c r="F138" s="5" t="s">
        <v>35</v>
      </c>
      <c r="G138" s="5" t="s">
        <v>86</v>
      </c>
      <c r="H138" s="5" t="s">
        <v>24</v>
      </c>
      <c r="I138" s="5" t="s">
        <v>25</v>
      </c>
      <c r="J138" s="5" t="s">
        <v>754</v>
      </c>
      <c r="K138" s="5" t="s">
        <v>842</v>
      </c>
      <c r="L138" s="5" t="s">
        <v>843</v>
      </c>
      <c r="M138" s="5" t="s">
        <v>844</v>
      </c>
      <c r="N138" s="5" t="s">
        <v>845</v>
      </c>
      <c r="O138" s="5" t="s">
        <v>846</v>
      </c>
      <c r="P138" s="5" t="s">
        <v>112</v>
      </c>
      <c r="Q138" s="5"/>
      <c r="R138" s="6" t="s">
        <v>32</v>
      </c>
      <c r="S138" s="8" t="str">
        <f t="shared" si="0"/>
        <v>😶</v>
      </c>
    </row>
    <row r="139" spans="1:19" ht="28.5" x14ac:dyDescent="0.65">
      <c r="A139" s="4">
        <v>45748</v>
      </c>
      <c r="B139" s="5" t="s">
        <v>19</v>
      </c>
      <c r="C139" s="5">
        <v>23631430</v>
      </c>
      <c r="D139" s="5" t="s">
        <v>847</v>
      </c>
      <c r="E139" s="5" t="s">
        <v>783</v>
      </c>
      <c r="F139" s="5" t="s">
        <v>35</v>
      </c>
      <c r="G139" s="5" t="s">
        <v>36</v>
      </c>
      <c r="H139" s="5" t="s">
        <v>57</v>
      </c>
      <c r="I139" s="5" t="s">
        <v>46</v>
      </c>
      <c r="J139" s="5" t="s">
        <v>784</v>
      </c>
      <c r="K139" s="5"/>
      <c r="L139" s="5" t="s">
        <v>848</v>
      </c>
      <c r="M139" s="5" t="s">
        <v>849</v>
      </c>
      <c r="N139" s="5"/>
      <c r="O139" s="5" t="s">
        <v>850</v>
      </c>
      <c r="P139" s="5" t="s">
        <v>246</v>
      </c>
      <c r="Q139" s="5"/>
      <c r="R139" s="6" t="s">
        <v>64</v>
      </c>
      <c r="S139" s="8" t="str">
        <f t="shared" si="0"/>
        <v>🧐</v>
      </c>
    </row>
    <row r="140" spans="1:19" ht="28.5" x14ac:dyDescent="0.65">
      <c r="A140" s="4">
        <v>45748</v>
      </c>
      <c r="B140" s="5" t="s">
        <v>19</v>
      </c>
      <c r="C140" s="5">
        <v>29609658</v>
      </c>
      <c r="D140" s="5" t="s">
        <v>851</v>
      </c>
      <c r="E140" s="5" t="s">
        <v>311</v>
      </c>
      <c r="F140" s="5" t="s">
        <v>22</v>
      </c>
      <c r="G140" s="5" t="s">
        <v>23</v>
      </c>
      <c r="H140" s="5" t="s">
        <v>37</v>
      </c>
      <c r="I140" s="5" t="s">
        <v>46</v>
      </c>
      <c r="J140" s="5" t="s">
        <v>852</v>
      </c>
      <c r="K140" s="5" t="s">
        <v>853</v>
      </c>
      <c r="L140" s="5" t="s">
        <v>854</v>
      </c>
      <c r="M140" s="5" t="s">
        <v>855</v>
      </c>
      <c r="N140" s="5"/>
      <c r="O140" s="5" t="s">
        <v>856</v>
      </c>
      <c r="P140" s="5" t="s">
        <v>406</v>
      </c>
      <c r="Q140" s="5"/>
      <c r="R140" s="6" t="s">
        <v>32</v>
      </c>
      <c r="S140" s="8" t="str">
        <f t="shared" si="0"/>
        <v>😶</v>
      </c>
    </row>
    <row r="141" spans="1:19" ht="28.5" x14ac:dyDescent="0.65">
      <c r="A141" s="4">
        <v>45748</v>
      </c>
      <c r="B141" s="5" t="s">
        <v>19</v>
      </c>
      <c r="C141" s="5">
        <v>28292103</v>
      </c>
      <c r="D141" s="5" t="s">
        <v>857</v>
      </c>
      <c r="E141" s="5" t="s">
        <v>827</v>
      </c>
      <c r="F141" s="5" t="s">
        <v>22</v>
      </c>
      <c r="G141" s="5" t="s">
        <v>162</v>
      </c>
      <c r="H141" s="5" t="s">
        <v>24</v>
      </c>
      <c r="I141" s="5" t="s">
        <v>46</v>
      </c>
      <c r="J141" s="5" t="s">
        <v>858</v>
      </c>
      <c r="K141" s="5" t="s">
        <v>859</v>
      </c>
      <c r="L141" s="5" t="s">
        <v>860</v>
      </c>
      <c r="M141" s="5" t="s">
        <v>861</v>
      </c>
      <c r="N141" s="5"/>
      <c r="O141" s="5" t="s">
        <v>862</v>
      </c>
      <c r="P141" s="5" t="s">
        <v>254</v>
      </c>
      <c r="Q141" s="5"/>
      <c r="R141" s="6" t="s">
        <v>64</v>
      </c>
      <c r="S141" s="8" t="str">
        <f t="shared" si="0"/>
        <v>🧐</v>
      </c>
    </row>
    <row r="142" spans="1:19" ht="28.5" x14ac:dyDescent="0.65">
      <c r="A142" s="4">
        <v>45748</v>
      </c>
      <c r="B142" s="5" t="s">
        <v>19</v>
      </c>
      <c r="C142" s="5">
        <v>30394694</v>
      </c>
      <c r="D142" s="5" t="s">
        <v>863</v>
      </c>
      <c r="E142" s="5" t="s">
        <v>864</v>
      </c>
      <c r="F142" s="5" t="s">
        <v>22</v>
      </c>
      <c r="G142" s="5" t="s">
        <v>162</v>
      </c>
      <c r="H142" s="5" t="s">
        <v>57</v>
      </c>
      <c r="I142" s="5" t="s">
        <v>46</v>
      </c>
      <c r="J142" s="5" t="s">
        <v>865</v>
      </c>
      <c r="K142" s="5" t="s">
        <v>866</v>
      </c>
      <c r="L142" s="5" t="s">
        <v>867</v>
      </c>
      <c r="M142" s="5" t="s">
        <v>868</v>
      </c>
      <c r="N142" s="5"/>
      <c r="O142" s="5" t="s">
        <v>869</v>
      </c>
      <c r="P142" s="5" t="s">
        <v>199</v>
      </c>
      <c r="Q142" s="5"/>
      <c r="R142" s="6" t="s">
        <v>32</v>
      </c>
      <c r="S142" s="8" t="str">
        <f t="shared" si="0"/>
        <v>😶</v>
      </c>
    </row>
    <row r="143" spans="1:19" ht="28.5" x14ac:dyDescent="0.65">
      <c r="A143" s="4">
        <v>45748</v>
      </c>
      <c r="B143" s="5" t="s">
        <v>19</v>
      </c>
      <c r="C143" s="5">
        <v>21205663</v>
      </c>
      <c r="D143" s="5" t="s">
        <v>870</v>
      </c>
      <c r="E143" s="5" t="s">
        <v>85</v>
      </c>
      <c r="F143" s="5" t="s">
        <v>35</v>
      </c>
      <c r="G143" s="5" t="s">
        <v>67</v>
      </c>
      <c r="H143" s="5" t="s">
        <v>37</v>
      </c>
      <c r="I143" s="5" t="s">
        <v>25</v>
      </c>
      <c r="J143" s="5" t="s">
        <v>474</v>
      </c>
      <c r="K143" s="5" t="s">
        <v>871</v>
      </c>
      <c r="L143" s="5" t="s">
        <v>872</v>
      </c>
      <c r="M143" s="5" t="s">
        <v>873</v>
      </c>
      <c r="N143" s="5"/>
      <c r="O143" s="5" t="s">
        <v>874</v>
      </c>
      <c r="P143" s="5" t="s">
        <v>246</v>
      </c>
      <c r="Q143" s="5"/>
      <c r="R143" s="6" t="s">
        <v>32</v>
      </c>
      <c r="S143" s="8" t="str">
        <f t="shared" si="0"/>
        <v>😶</v>
      </c>
    </row>
    <row r="144" spans="1:19" ht="28.5" x14ac:dyDescent="0.65">
      <c r="A144" s="4">
        <v>45748</v>
      </c>
      <c r="B144" s="5" t="s">
        <v>19</v>
      </c>
      <c r="C144" s="5">
        <v>29051347</v>
      </c>
      <c r="D144" s="5" t="s">
        <v>875</v>
      </c>
      <c r="E144" s="5" t="s">
        <v>311</v>
      </c>
      <c r="F144" s="5" t="s">
        <v>22</v>
      </c>
      <c r="G144" s="5" t="s">
        <v>23</v>
      </c>
      <c r="H144" s="5" t="s">
        <v>37</v>
      </c>
      <c r="I144" s="5" t="s">
        <v>46</v>
      </c>
      <c r="J144" s="5" t="s">
        <v>852</v>
      </c>
      <c r="K144" s="5" t="s">
        <v>876</v>
      </c>
      <c r="L144" s="5" t="s">
        <v>877</v>
      </c>
      <c r="M144" s="5" t="s">
        <v>878</v>
      </c>
      <c r="N144" s="5"/>
      <c r="O144" s="5" t="s">
        <v>879</v>
      </c>
      <c r="P144" s="5" t="s">
        <v>406</v>
      </c>
      <c r="Q144" s="5"/>
      <c r="R144" s="6" t="s">
        <v>32</v>
      </c>
      <c r="S144" s="8" t="str">
        <f t="shared" si="0"/>
        <v>😶</v>
      </c>
    </row>
    <row r="145" spans="1:19" ht="28.5" x14ac:dyDescent="0.65">
      <c r="A145" s="4">
        <v>45748</v>
      </c>
      <c r="B145" s="5" t="s">
        <v>19</v>
      </c>
      <c r="C145" s="5">
        <v>21462054</v>
      </c>
      <c r="D145" s="5" t="s">
        <v>880</v>
      </c>
      <c r="E145" s="5" t="s">
        <v>85</v>
      </c>
      <c r="F145" s="5" t="s">
        <v>35</v>
      </c>
      <c r="G145" s="5" t="s">
        <v>67</v>
      </c>
      <c r="H145" s="5" t="s">
        <v>37</v>
      </c>
      <c r="I145" s="5" t="s">
        <v>25</v>
      </c>
      <c r="J145" s="5" t="s">
        <v>474</v>
      </c>
      <c r="K145" s="5" t="s">
        <v>881</v>
      </c>
      <c r="L145" s="5" t="s">
        <v>882</v>
      </c>
      <c r="M145" s="5" t="s">
        <v>883</v>
      </c>
      <c r="N145" s="5"/>
      <c r="O145" s="5" t="s">
        <v>884</v>
      </c>
      <c r="P145" s="5" t="s">
        <v>93</v>
      </c>
      <c r="Q145" s="5"/>
      <c r="R145" s="6" t="s">
        <v>32</v>
      </c>
      <c r="S145" s="8" t="str">
        <f t="shared" si="0"/>
        <v>😶</v>
      </c>
    </row>
    <row r="146" spans="1:19" ht="29" x14ac:dyDescent="0.65">
      <c r="A146" s="4">
        <v>45748</v>
      </c>
      <c r="B146" s="5" t="s">
        <v>19</v>
      </c>
      <c r="C146" s="5">
        <v>24370533</v>
      </c>
      <c r="D146" s="5" t="s">
        <v>885</v>
      </c>
      <c r="E146" s="5" t="s">
        <v>161</v>
      </c>
      <c r="F146" s="5" t="s">
        <v>35</v>
      </c>
      <c r="G146" s="5" t="s">
        <v>67</v>
      </c>
      <c r="H146" s="5" t="s">
        <v>24</v>
      </c>
      <c r="I146" s="5" t="s">
        <v>25</v>
      </c>
      <c r="J146" s="5" t="s">
        <v>733</v>
      </c>
      <c r="K146" s="5" t="s">
        <v>886</v>
      </c>
      <c r="L146" s="5" t="s">
        <v>887</v>
      </c>
      <c r="M146" s="5" t="s">
        <v>888</v>
      </c>
      <c r="N146" s="5"/>
      <c r="O146" s="5" t="s">
        <v>889</v>
      </c>
      <c r="P146" s="5" t="s">
        <v>158</v>
      </c>
      <c r="Q146" s="5"/>
      <c r="R146" s="6" t="s">
        <v>159</v>
      </c>
      <c r="S146" s="8" t="str">
        <f t="shared" si="0"/>
        <v>✅</v>
      </c>
    </row>
    <row r="147" spans="1:19" ht="28.5" x14ac:dyDescent="0.65">
      <c r="A147" s="4">
        <v>45748</v>
      </c>
      <c r="B147" s="5" t="s">
        <v>19</v>
      </c>
      <c r="C147" s="5">
        <v>24195502</v>
      </c>
      <c r="D147" s="5" t="s">
        <v>890</v>
      </c>
      <c r="E147" s="5" t="s">
        <v>891</v>
      </c>
      <c r="F147" s="5" t="s">
        <v>35</v>
      </c>
      <c r="G147" s="5" t="s">
        <v>86</v>
      </c>
      <c r="H147" s="5" t="s">
        <v>37</v>
      </c>
      <c r="I147" s="5" t="s">
        <v>46</v>
      </c>
      <c r="J147" s="5" t="s">
        <v>892</v>
      </c>
      <c r="K147" s="5" t="s">
        <v>893</v>
      </c>
      <c r="L147" s="5" t="s">
        <v>894</v>
      </c>
      <c r="M147" s="5" t="s">
        <v>895</v>
      </c>
      <c r="N147" s="5"/>
      <c r="O147" s="5" t="s">
        <v>896</v>
      </c>
      <c r="P147" s="5" t="s">
        <v>31</v>
      </c>
      <c r="Q147" s="5"/>
      <c r="R147" s="6" t="s">
        <v>32</v>
      </c>
      <c r="S147" s="8" t="str">
        <f t="shared" si="0"/>
        <v>😶</v>
      </c>
    </row>
    <row r="148" spans="1:19" ht="28.5" x14ac:dyDescent="0.65">
      <c r="A148" s="4">
        <v>45748</v>
      </c>
      <c r="B148" s="5" t="s">
        <v>19</v>
      </c>
      <c r="C148" s="5">
        <v>19883706</v>
      </c>
      <c r="D148" s="5" t="s">
        <v>897</v>
      </c>
      <c r="E148" s="5" t="s">
        <v>85</v>
      </c>
      <c r="F148" s="5" t="s">
        <v>35</v>
      </c>
      <c r="G148" s="5" t="s">
        <v>67</v>
      </c>
      <c r="H148" s="5" t="s">
        <v>37</v>
      </c>
      <c r="I148" s="5" t="s">
        <v>25</v>
      </c>
      <c r="J148" s="5" t="s">
        <v>474</v>
      </c>
      <c r="K148" s="5" t="s">
        <v>898</v>
      </c>
      <c r="L148" s="5" t="s">
        <v>899</v>
      </c>
      <c r="M148" s="5" t="s">
        <v>900</v>
      </c>
      <c r="N148" s="5"/>
      <c r="O148" s="5" t="s">
        <v>901</v>
      </c>
      <c r="P148" s="5" t="s">
        <v>93</v>
      </c>
      <c r="Q148" s="5"/>
      <c r="R148" s="6" t="s">
        <v>32</v>
      </c>
      <c r="S148" s="8" t="str">
        <f t="shared" si="0"/>
        <v>😶</v>
      </c>
    </row>
    <row r="149" spans="1:19" ht="29" x14ac:dyDescent="0.65">
      <c r="A149" s="4">
        <v>45748</v>
      </c>
      <c r="B149" s="5" t="s">
        <v>19</v>
      </c>
      <c r="C149" s="5">
        <v>28478789</v>
      </c>
      <c r="D149" s="5" t="s">
        <v>902</v>
      </c>
      <c r="E149" s="5" t="s">
        <v>311</v>
      </c>
      <c r="F149" s="5" t="s">
        <v>22</v>
      </c>
      <c r="G149" s="5" t="s">
        <v>23</v>
      </c>
      <c r="H149" s="5" t="s">
        <v>87</v>
      </c>
      <c r="I149" s="5" t="s">
        <v>25</v>
      </c>
      <c r="J149" s="5" t="s">
        <v>852</v>
      </c>
      <c r="K149" s="5" t="s">
        <v>903</v>
      </c>
      <c r="L149" s="5" t="s">
        <v>904</v>
      </c>
      <c r="M149" s="5" t="s">
        <v>905</v>
      </c>
      <c r="N149" s="5"/>
      <c r="O149" s="5" t="s">
        <v>906</v>
      </c>
      <c r="P149" s="5" t="s">
        <v>406</v>
      </c>
      <c r="Q149" s="5"/>
      <c r="R149" s="6" t="s">
        <v>159</v>
      </c>
      <c r="S149" s="8" t="str">
        <f t="shared" si="0"/>
        <v>✅</v>
      </c>
    </row>
    <row r="150" spans="1:19" ht="28.5" x14ac:dyDescent="0.65">
      <c r="A150" s="4">
        <v>45748</v>
      </c>
      <c r="B150" s="5" t="s">
        <v>19</v>
      </c>
      <c r="C150" s="5">
        <v>24738093</v>
      </c>
      <c r="D150" s="5" t="s">
        <v>907</v>
      </c>
      <c r="E150" s="5" t="s">
        <v>105</v>
      </c>
      <c r="F150" s="5" t="s">
        <v>35</v>
      </c>
      <c r="G150" s="5" t="s">
        <v>86</v>
      </c>
      <c r="H150" s="5" t="s">
        <v>68</v>
      </c>
      <c r="I150" s="5" t="s">
        <v>25</v>
      </c>
      <c r="J150" s="5" t="s">
        <v>754</v>
      </c>
      <c r="K150" s="5" t="s">
        <v>908</v>
      </c>
      <c r="L150" s="5" t="s">
        <v>909</v>
      </c>
      <c r="M150" s="5" t="s">
        <v>910</v>
      </c>
      <c r="N150" s="5" t="s">
        <v>911</v>
      </c>
      <c r="O150" s="5" t="s">
        <v>912</v>
      </c>
      <c r="P150" s="5" t="s">
        <v>112</v>
      </c>
      <c r="Q150" s="5"/>
      <c r="R150" s="6" t="s">
        <v>32</v>
      </c>
      <c r="S150" s="8" t="str">
        <f t="shared" si="0"/>
        <v>😶</v>
      </c>
    </row>
    <row r="151" spans="1:19" ht="28.5" x14ac:dyDescent="0.65">
      <c r="A151" s="4">
        <v>45748</v>
      </c>
      <c r="B151" s="5" t="s">
        <v>19</v>
      </c>
      <c r="C151" s="5">
        <v>30943930</v>
      </c>
      <c r="D151" s="5" t="s">
        <v>913</v>
      </c>
      <c r="E151" s="5" t="s">
        <v>54</v>
      </c>
      <c r="F151" s="5" t="s">
        <v>55</v>
      </c>
      <c r="G151" s="5" t="s">
        <v>56</v>
      </c>
      <c r="H151" s="5" t="s">
        <v>57</v>
      </c>
      <c r="I151" s="5" t="s">
        <v>46</v>
      </c>
      <c r="J151" s="5" t="s">
        <v>58</v>
      </c>
      <c r="K151" s="5" t="s">
        <v>914</v>
      </c>
      <c r="L151" s="5" t="s">
        <v>915</v>
      </c>
      <c r="M151" s="5" t="s">
        <v>916</v>
      </c>
      <c r="N151" s="5"/>
      <c r="O151" s="5" t="s">
        <v>917</v>
      </c>
      <c r="P151" s="5" t="s">
        <v>63</v>
      </c>
      <c r="Q151" s="5"/>
      <c r="R151" s="6" t="s">
        <v>32</v>
      </c>
      <c r="S151" s="8" t="str">
        <f t="shared" si="0"/>
        <v>😶</v>
      </c>
    </row>
    <row r="152" spans="1:19" ht="28.5" x14ac:dyDescent="0.65">
      <c r="A152" s="4">
        <v>45748</v>
      </c>
      <c r="B152" s="5" t="s">
        <v>19</v>
      </c>
      <c r="C152" s="5">
        <v>22337857</v>
      </c>
      <c r="D152" s="5" t="s">
        <v>918</v>
      </c>
      <c r="E152" s="5" t="s">
        <v>66</v>
      </c>
      <c r="F152" s="5" t="s">
        <v>35</v>
      </c>
      <c r="G152" s="5" t="s">
        <v>67</v>
      </c>
      <c r="H152" s="5" t="s">
        <v>37</v>
      </c>
      <c r="I152" s="5" t="s">
        <v>25</v>
      </c>
      <c r="J152" s="5" t="s">
        <v>686</v>
      </c>
      <c r="K152" s="5"/>
      <c r="L152" s="5" t="s">
        <v>919</v>
      </c>
      <c r="M152" s="5" t="s">
        <v>920</v>
      </c>
      <c r="N152" s="5" t="s">
        <v>921</v>
      </c>
      <c r="O152" s="5" t="s">
        <v>922</v>
      </c>
      <c r="P152" s="5" t="s">
        <v>75</v>
      </c>
      <c r="Q152" s="5"/>
      <c r="R152" s="6" t="s">
        <v>32</v>
      </c>
      <c r="S152" s="8" t="str">
        <f t="shared" si="0"/>
        <v>😶</v>
      </c>
    </row>
    <row r="153" spans="1:19" ht="28.5" x14ac:dyDescent="0.65">
      <c r="A153" s="4">
        <v>45748</v>
      </c>
      <c r="B153" s="5" t="s">
        <v>19</v>
      </c>
      <c r="C153" s="5">
        <v>30620597</v>
      </c>
      <c r="D153" s="5" t="s">
        <v>923</v>
      </c>
      <c r="E153" s="5" t="s">
        <v>54</v>
      </c>
      <c r="F153" s="5" t="s">
        <v>115</v>
      </c>
      <c r="G153" s="5" t="s">
        <v>116</v>
      </c>
      <c r="H153" s="5" t="s">
        <v>24</v>
      </c>
      <c r="I153" s="5" t="s">
        <v>46</v>
      </c>
      <c r="J153" s="5" t="s">
        <v>924</v>
      </c>
      <c r="K153" s="5" t="s">
        <v>925</v>
      </c>
      <c r="L153" s="5" t="s">
        <v>926</v>
      </c>
      <c r="M153" s="5" t="s">
        <v>927</v>
      </c>
      <c r="N153" s="5"/>
      <c r="O153" s="5" t="s">
        <v>928</v>
      </c>
      <c r="P153" s="5" t="s">
        <v>406</v>
      </c>
      <c r="Q153" s="5"/>
      <c r="R153" s="6" t="s">
        <v>32</v>
      </c>
      <c r="S153" s="8" t="str">
        <f t="shared" si="0"/>
        <v>😶</v>
      </c>
    </row>
    <row r="154" spans="1:19" ht="28.5" x14ac:dyDescent="0.65">
      <c r="A154" s="4">
        <v>45748</v>
      </c>
      <c r="B154" s="5" t="s">
        <v>19</v>
      </c>
      <c r="C154" s="5">
        <v>21158142</v>
      </c>
      <c r="D154" s="5" t="s">
        <v>929</v>
      </c>
      <c r="E154" s="5" t="s">
        <v>783</v>
      </c>
      <c r="F154" s="5" t="s">
        <v>35</v>
      </c>
      <c r="G154" s="5" t="s">
        <v>67</v>
      </c>
      <c r="H154" s="5" t="s">
        <v>57</v>
      </c>
      <c r="I154" s="5" t="s">
        <v>46</v>
      </c>
      <c r="J154" s="5" t="s">
        <v>930</v>
      </c>
      <c r="K154" s="5"/>
      <c r="L154" s="5" t="s">
        <v>931</v>
      </c>
      <c r="M154" s="5" t="s">
        <v>932</v>
      </c>
      <c r="N154" s="5"/>
      <c r="O154" s="5" t="s">
        <v>933</v>
      </c>
      <c r="P154" s="5" t="s">
        <v>246</v>
      </c>
      <c r="Q154" s="5"/>
      <c r="R154" s="6" t="s">
        <v>32</v>
      </c>
      <c r="S154" s="8" t="str">
        <f t="shared" si="0"/>
        <v>😶</v>
      </c>
    </row>
    <row r="155" spans="1:19" ht="28.5" x14ac:dyDescent="0.65">
      <c r="A155" s="4">
        <v>45748</v>
      </c>
      <c r="B155" s="5" t="s">
        <v>19</v>
      </c>
      <c r="C155" s="5">
        <v>29392462</v>
      </c>
      <c r="D155" s="5" t="s">
        <v>934</v>
      </c>
      <c r="E155" s="5" t="s">
        <v>827</v>
      </c>
      <c r="F155" s="5" t="s">
        <v>22</v>
      </c>
      <c r="G155" s="5" t="s">
        <v>162</v>
      </c>
      <c r="H155" s="5" t="s">
        <v>87</v>
      </c>
      <c r="I155" s="5" t="s">
        <v>46</v>
      </c>
      <c r="J155" s="5" t="s">
        <v>935</v>
      </c>
      <c r="K155" s="5" t="s">
        <v>936</v>
      </c>
      <c r="L155" s="5" t="s">
        <v>937</v>
      </c>
      <c r="M155" s="5" t="s">
        <v>938</v>
      </c>
      <c r="N155" s="5"/>
      <c r="O155" s="5" t="s">
        <v>939</v>
      </c>
      <c r="P155" s="5" t="s">
        <v>254</v>
      </c>
      <c r="Q155" s="5"/>
      <c r="R155" s="6" t="s">
        <v>64</v>
      </c>
      <c r="S155" s="8" t="str">
        <f t="shared" si="0"/>
        <v>🧐</v>
      </c>
    </row>
    <row r="156" spans="1:19" ht="28.5" x14ac:dyDescent="0.65">
      <c r="A156" s="4">
        <v>45748</v>
      </c>
      <c r="B156" s="5" t="s">
        <v>19</v>
      </c>
      <c r="C156" s="5">
        <v>28065441</v>
      </c>
      <c r="D156" s="5" t="s">
        <v>940</v>
      </c>
      <c r="E156" s="5" t="s">
        <v>248</v>
      </c>
      <c r="F156" s="5" t="s">
        <v>115</v>
      </c>
      <c r="G156" s="5" t="s">
        <v>124</v>
      </c>
      <c r="H156" s="5" t="s">
        <v>57</v>
      </c>
      <c r="I156" s="5" t="s">
        <v>46</v>
      </c>
      <c r="J156" s="5" t="s">
        <v>941</v>
      </c>
      <c r="K156" s="5" t="s">
        <v>596</v>
      </c>
      <c r="L156" s="5" t="s">
        <v>942</v>
      </c>
      <c r="M156" s="5" t="s">
        <v>943</v>
      </c>
      <c r="N156" s="5" t="s">
        <v>944</v>
      </c>
      <c r="O156" s="5" t="s">
        <v>945</v>
      </c>
      <c r="P156" s="5" t="s">
        <v>52</v>
      </c>
      <c r="Q156" s="5"/>
      <c r="R156" s="6" t="s">
        <v>64</v>
      </c>
      <c r="S156" s="8" t="str">
        <f t="shared" si="0"/>
        <v>🧐</v>
      </c>
    </row>
    <row r="157" spans="1:19" ht="28.5" x14ac:dyDescent="0.65">
      <c r="A157" s="4">
        <v>45748</v>
      </c>
      <c r="B157" s="5" t="s">
        <v>19</v>
      </c>
      <c r="C157" s="5">
        <v>28240502</v>
      </c>
      <c r="D157" s="5" t="s">
        <v>946</v>
      </c>
      <c r="E157" s="5" t="s">
        <v>311</v>
      </c>
      <c r="F157" s="5" t="s">
        <v>22</v>
      </c>
      <c r="G157" s="5" t="s">
        <v>23</v>
      </c>
      <c r="H157" s="5" t="s">
        <v>87</v>
      </c>
      <c r="I157" s="5" t="s">
        <v>25</v>
      </c>
      <c r="J157" s="5" t="s">
        <v>852</v>
      </c>
      <c r="K157" s="5"/>
      <c r="L157" s="5" t="s">
        <v>947</v>
      </c>
      <c r="M157" s="5" t="s">
        <v>948</v>
      </c>
      <c r="N157" s="5"/>
      <c r="O157" s="5" t="s">
        <v>949</v>
      </c>
      <c r="P157" s="5" t="s">
        <v>406</v>
      </c>
      <c r="Q157" s="5"/>
      <c r="R157" s="6" t="s">
        <v>32</v>
      </c>
      <c r="S157" s="8" t="str">
        <f t="shared" si="0"/>
        <v>😶</v>
      </c>
    </row>
    <row r="158" spans="1:19" ht="28.5" x14ac:dyDescent="0.65">
      <c r="A158" s="4">
        <v>45748</v>
      </c>
      <c r="B158" s="5" t="s">
        <v>19</v>
      </c>
      <c r="C158" s="5">
        <v>24277550</v>
      </c>
      <c r="D158" s="5" t="s">
        <v>950</v>
      </c>
      <c r="E158" s="5" t="s">
        <v>891</v>
      </c>
      <c r="F158" s="5" t="s">
        <v>35</v>
      </c>
      <c r="G158" s="5" t="s">
        <v>86</v>
      </c>
      <c r="H158" s="5" t="s">
        <v>37</v>
      </c>
      <c r="I158" s="5" t="s">
        <v>46</v>
      </c>
      <c r="J158" s="5" t="s">
        <v>951</v>
      </c>
      <c r="K158" s="5" t="s">
        <v>952</v>
      </c>
      <c r="L158" s="5" t="s">
        <v>953</v>
      </c>
      <c r="M158" s="5" t="s">
        <v>954</v>
      </c>
      <c r="N158" s="5"/>
      <c r="O158" s="5" t="s">
        <v>955</v>
      </c>
      <c r="P158" s="5" t="s">
        <v>31</v>
      </c>
      <c r="Q158" s="5"/>
      <c r="R158" s="6" t="s">
        <v>32</v>
      </c>
      <c r="S158" s="8" t="str">
        <f t="shared" si="0"/>
        <v>😶</v>
      </c>
    </row>
    <row r="159" spans="1:19" ht="28.5" x14ac:dyDescent="0.65">
      <c r="A159" s="4">
        <v>45748</v>
      </c>
      <c r="B159" s="5" t="s">
        <v>19</v>
      </c>
      <c r="C159" s="5">
        <v>23224070</v>
      </c>
      <c r="D159" s="5" t="s">
        <v>956</v>
      </c>
      <c r="E159" s="5" t="s">
        <v>192</v>
      </c>
      <c r="F159" s="5" t="s">
        <v>35</v>
      </c>
      <c r="G159" s="5" t="s">
        <v>67</v>
      </c>
      <c r="H159" s="5" t="s">
        <v>24</v>
      </c>
      <c r="I159" s="5" t="s">
        <v>25</v>
      </c>
      <c r="J159" s="5" t="s">
        <v>375</v>
      </c>
      <c r="K159" s="5" t="s">
        <v>957</v>
      </c>
      <c r="L159" s="5" t="s">
        <v>958</v>
      </c>
      <c r="M159" s="5" t="s">
        <v>959</v>
      </c>
      <c r="N159" s="5"/>
      <c r="O159" s="5" t="s">
        <v>960</v>
      </c>
      <c r="P159" s="5" t="s">
        <v>199</v>
      </c>
      <c r="Q159" s="5"/>
      <c r="R159" s="6" t="s">
        <v>32</v>
      </c>
      <c r="S159" s="8" t="str">
        <f t="shared" si="0"/>
        <v>😶</v>
      </c>
    </row>
    <row r="160" spans="1:19" ht="28.5" x14ac:dyDescent="0.65">
      <c r="A160" s="4">
        <v>45748</v>
      </c>
      <c r="B160" s="5" t="s">
        <v>19</v>
      </c>
      <c r="C160" s="5">
        <v>21096457</v>
      </c>
      <c r="D160" s="5" t="s">
        <v>961</v>
      </c>
      <c r="E160" s="5" t="s">
        <v>192</v>
      </c>
      <c r="F160" s="5" t="s">
        <v>35</v>
      </c>
      <c r="G160" s="5" t="s">
        <v>67</v>
      </c>
      <c r="H160" s="5" t="s">
        <v>24</v>
      </c>
      <c r="I160" s="5" t="s">
        <v>25</v>
      </c>
      <c r="J160" s="5" t="s">
        <v>375</v>
      </c>
      <c r="K160" s="5" t="s">
        <v>962</v>
      </c>
      <c r="L160" s="5" t="s">
        <v>963</v>
      </c>
      <c r="M160" s="5" t="s">
        <v>964</v>
      </c>
      <c r="N160" s="5"/>
      <c r="O160" s="5" t="s">
        <v>965</v>
      </c>
      <c r="P160" s="5" t="s">
        <v>199</v>
      </c>
      <c r="Q160" s="5"/>
      <c r="R160" s="6" t="s">
        <v>32</v>
      </c>
      <c r="S160" s="8" t="str">
        <f t="shared" si="0"/>
        <v>😶</v>
      </c>
    </row>
    <row r="161" spans="1:19" ht="28.5" x14ac:dyDescent="0.65">
      <c r="A161" s="4">
        <v>45748</v>
      </c>
      <c r="B161" s="5" t="s">
        <v>19</v>
      </c>
      <c r="C161" s="5">
        <v>30367832</v>
      </c>
      <c r="D161" s="5" t="s">
        <v>966</v>
      </c>
      <c r="E161" s="5" t="s">
        <v>95</v>
      </c>
      <c r="F161" s="5" t="s">
        <v>96</v>
      </c>
      <c r="G161" s="5" t="s">
        <v>97</v>
      </c>
      <c r="H161" s="5" t="s">
        <v>68</v>
      </c>
      <c r="I161" s="5" t="s">
        <v>46</v>
      </c>
      <c r="J161" s="5" t="s">
        <v>967</v>
      </c>
      <c r="K161" s="5" t="s">
        <v>968</v>
      </c>
      <c r="L161" s="5" t="s">
        <v>969</v>
      </c>
      <c r="M161" s="5" t="s">
        <v>970</v>
      </c>
      <c r="N161" s="5"/>
      <c r="O161" s="5" t="s">
        <v>971</v>
      </c>
      <c r="P161" s="5" t="s">
        <v>103</v>
      </c>
      <c r="Q161" s="5"/>
      <c r="R161" s="6" t="s">
        <v>32</v>
      </c>
      <c r="S161" s="8" t="str">
        <f t="shared" si="0"/>
        <v>😶</v>
      </c>
    </row>
    <row r="162" spans="1:19" ht="28.5" x14ac:dyDescent="0.65">
      <c r="A162" s="4">
        <v>45748</v>
      </c>
      <c r="B162" s="5" t="s">
        <v>19</v>
      </c>
      <c r="C162" s="5">
        <v>31105378</v>
      </c>
      <c r="D162" s="5" t="s">
        <v>972</v>
      </c>
      <c r="E162" s="5" t="s">
        <v>248</v>
      </c>
      <c r="F162" s="5" t="s">
        <v>96</v>
      </c>
      <c r="G162" s="5" t="s">
        <v>408</v>
      </c>
      <c r="H162" s="5" t="s">
        <v>57</v>
      </c>
      <c r="I162" s="5" t="s">
        <v>46</v>
      </c>
      <c r="J162" s="5" t="s">
        <v>409</v>
      </c>
      <c r="K162" s="5" t="s">
        <v>973</v>
      </c>
      <c r="L162" s="5" t="s">
        <v>974</v>
      </c>
      <c r="M162" s="5" t="s">
        <v>975</v>
      </c>
      <c r="N162" s="5" t="s">
        <v>976</v>
      </c>
      <c r="O162" s="5" t="s">
        <v>977</v>
      </c>
      <c r="P162" s="5" t="s">
        <v>254</v>
      </c>
      <c r="Q162" s="5"/>
      <c r="R162" s="6" t="s">
        <v>64</v>
      </c>
      <c r="S162" s="8" t="str">
        <f t="shared" si="0"/>
        <v>🧐</v>
      </c>
    </row>
    <row r="163" spans="1:19" ht="28.5" x14ac:dyDescent="0.65">
      <c r="A163" s="4">
        <v>45748</v>
      </c>
      <c r="B163" s="5" t="s">
        <v>19</v>
      </c>
      <c r="C163" s="5">
        <v>25123815</v>
      </c>
      <c r="D163" s="5" t="s">
        <v>978</v>
      </c>
      <c r="E163" s="5" t="s">
        <v>783</v>
      </c>
      <c r="F163" s="5" t="s">
        <v>35</v>
      </c>
      <c r="G163" s="5" t="s">
        <v>67</v>
      </c>
      <c r="H163" s="5" t="s">
        <v>57</v>
      </c>
      <c r="I163" s="5" t="s">
        <v>46</v>
      </c>
      <c r="J163" s="5" t="s">
        <v>930</v>
      </c>
      <c r="K163" s="5" t="s">
        <v>979</v>
      </c>
      <c r="L163" s="5" t="s">
        <v>980</v>
      </c>
      <c r="M163" s="5" t="s">
        <v>981</v>
      </c>
      <c r="N163" s="5"/>
      <c r="O163" s="5" t="s">
        <v>982</v>
      </c>
      <c r="P163" s="5" t="s">
        <v>246</v>
      </c>
      <c r="Q163" s="5"/>
      <c r="R163" s="6" t="s">
        <v>32</v>
      </c>
      <c r="S163" s="8" t="str">
        <f t="shared" si="0"/>
        <v>😶</v>
      </c>
    </row>
    <row r="164" spans="1:19" ht="28.5" x14ac:dyDescent="0.65">
      <c r="A164" s="4">
        <v>45748</v>
      </c>
      <c r="B164" s="5" t="s">
        <v>19</v>
      </c>
      <c r="C164" s="5">
        <v>21419230</v>
      </c>
      <c r="D164" s="5" t="s">
        <v>983</v>
      </c>
      <c r="E164" s="5" t="s">
        <v>161</v>
      </c>
      <c r="F164" s="5" t="s">
        <v>35</v>
      </c>
      <c r="G164" s="5" t="s">
        <v>334</v>
      </c>
      <c r="H164" s="5" t="s">
        <v>37</v>
      </c>
      <c r="I164" s="5" t="s">
        <v>46</v>
      </c>
      <c r="J164" s="5" t="s">
        <v>299</v>
      </c>
      <c r="K164" s="5" t="s">
        <v>984</v>
      </c>
      <c r="L164" s="5" t="s">
        <v>985</v>
      </c>
      <c r="M164" s="5" t="s">
        <v>986</v>
      </c>
      <c r="N164" s="5"/>
      <c r="O164" s="5" t="s">
        <v>987</v>
      </c>
      <c r="P164" s="5" t="s">
        <v>352</v>
      </c>
      <c r="Q164" s="5"/>
      <c r="R164" s="6" t="s">
        <v>32</v>
      </c>
      <c r="S164" s="8" t="str">
        <f t="shared" si="0"/>
        <v>😶</v>
      </c>
    </row>
    <row r="165" spans="1:19" ht="28.5" x14ac:dyDescent="0.65">
      <c r="A165" s="4">
        <v>45748</v>
      </c>
      <c r="B165" s="5" t="s">
        <v>19</v>
      </c>
      <c r="C165" s="5">
        <v>23931841</v>
      </c>
      <c r="D165" s="5" t="s">
        <v>988</v>
      </c>
      <c r="E165" s="5" t="s">
        <v>311</v>
      </c>
      <c r="F165" s="5" t="s">
        <v>55</v>
      </c>
      <c r="G165" s="5" t="s">
        <v>56</v>
      </c>
      <c r="H165" s="5" t="s">
        <v>57</v>
      </c>
      <c r="I165" s="5" t="s">
        <v>25</v>
      </c>
      <c r="J165" s="5" t="s">
        <v>989</v>
      </c>
      <c r="K165" s="5" t="s">
        <v>990</v>
      </c>
      <c r="L165" s="5" t="s">
        <v>991</v>
      </c>
      <c r="M165" s="5" t="s">
        <v>992</v>
      </c>
      <c r="N165" s="5"/>
      <c r="O165" s="5" t="s">
        <v>993</v>
      </c>
      <c r="P165" s="5" t="s">
        <v>406</v>
      </c>
      <c r="Q165" s="5"/>
      <c r="R165" s="6" t="s">
        <v>32</v>
      </c>
      <c r="S165" s="8" t="str">
        <f t="shared" si="0"/>
        <v>😶</v>
      </c>
    </row>
    <row r="166" spans="1:19" ht="28.5" x14ac:dyDescent="0.65">
      <c r="A166" s="4">
        <v>45748</v>
      </c>
      <c r="B166" s="5" t="s">
        <v>19</v>
      </c>
      <c r="C166" s="5">
        <v>29375789</v>
      </c>
      <c r="D166" s="5" t="s">
        <v>994</v>
      </c>
      <c r="E166" s="5" t="s">
        <v>827</v>
      </c>
      <c r="F166" s="5" t="s">
        <v>22</v>
      </c>
      <c r="G166" s="5" t="s">
        <v>23</v>
      </c>
      <c r="H166" s="5" t="s">
        <v>57</v>
      </c>
      <c r="I166" s="5" t="s">
        <v>46</v>
      </c>
      <c r="J166" s="5" t="s">
        <v>995</v>
      </c>
      <c r="K166" s="5" t="s">
        <v>996</v>
      </c>
      <c r="L166" s="5" t="s">
        <v>997</v>
      </c>
      <c r="M166" s="5" t="s">
        <v>998</v>
      </c>
      <c r="N166" s="5"/>
      <c r="O166" s="5" t="s">
        <v>999</v>
      </c>
      <c r="P166" s="5" t="s">
        <v>254</v>
      </c>
      <c r="Q166" s="5"/>
      <c r="R166" s="6" t="s">
        <v>64</v>
      </c>
      <c r="S166" s="8" t="str">
        <f t="shared" si="0"/>
        <v>🧐</v>
      </c>
    </row>
    <row r="167" spans="1:19" ht="28.5" x14ac:dyDescent="0.65">
      <c r="A167" s="4">
        <v>45748</v>
      </c>
      <c r="B167" s="5" t="s">
        <v>19</v>
      </c>
      <c r="C167" s="5">
        <v>31162150</v>
      </c>
      <c r="D167" s="5" t="s">
        <v>1000</v>
      </c>
      <c r="E167" s="5" t="s">
        <v>346</v>
      </c>
      <c r="F167" s="5" t="s">
        <v>96</v>
      </c>
      <c r="G167" s="5" t="s">
        <v>408</v>
      </c>
      <c r="H167" s="5" t="s">
        <v>277</v>
      </c>
      <c r="I167" s="5" t="s">
        <v>25</v>
      </c>
      <c r="J167" s="5" t="s">
        <v>1001</v>
      </c>
      <c r="K167" s="5" t="s">
        <v>1002</v>
      </c>
      <c r="L167" s="5" t="s">
        <v>1003</v>
      </c>
      <c r="M167" s="5" t="s">
        <v>1004</v>
      </c>
      <c r="N167" s="5"/>
      <c r="O167" s="5" t="s">
        <v>1005</v>
      </c>
      <c r="P167" s="5" t="s">
        <v>352</v>
      </c>
      <c r="Q167" s="5"/>
      <c r="R167" s="6" t="s">
        <v>32</v>
      </c>
      <c r="S167" s="8" t="str">
        <f t="shared" si="0"/>
        <v>😶</v>
      </c>
    </row>
    <row r="168" spans="1:19" ht="28.5" x14ac:dyDescent="0.65">
      <c r="A168" s="4">
        <v>45748</v>
      </c>
      <c r="B168" s="5" t="s">
        <v>19</v>
      </c>
      <c r="C168" s="5">
        <v>22593586</v>
      </c>
      <c r="D168" s="5" t="s">
        <v>1006</v>
      </c>
      <c r="E168" s="5" t="s">
        <v>85</v>
      </c>
      <c r="F168" s="5" t="s">
        <v>35</v>
      </c>
      <c r="G168" s="5" t="s">
        <v>67</v>
      </c>
      <c r="H168" s="5" t="s">
        <v>37</v>
      </c>
      <c r="I168" s="5" t="s">
        <v>25</v>
      </c>
      <c r="J168" s="5" t="s">
        <v>474</v>
      </c>
      <c r="K168" s="5" t="s">
        <v>1007</v>
      </c>
      <c r="L168" s="5" t="s">
        <v>1008</v>
      </c>
      <c r="M168" s="5" t="s">
        <v>1009</v>
      </c>
      <c r="N168" s="5"/>
      <c r="O168" s="5" t="s">
        <v>1010</v>
      </c>
      <c r="P168" s="5" t="s">
        <v>93</v>
      </c>
      <c r="Q168" s="5"/>
      <c r="R168" s="6" t="s">
        <v>32</v>
      </c>
      <c r="S168" s="8" t="str">
        <f t="shared" si="0"/>
        <v>😶</v>
      </c>
    </row>
    <row r="169" spans="1:19" ht="28.5" x14ac:dyDescent="0.65">
      <c r="A169" s="4">
        <v>45748</v>
      </c>
      <c r="B169" s="5" t="s">
        <v>19</v>
      </c>
      <c r="C169" s="5">
        <v>28449541</v>
      </c>
      <c r="D169" s="5" t="s">
        <v>1011</v>
      </c>
      <c r="E169" s="5" t="s">
        <v>864</v>
      </c>
      <c r="F169" s="5" t="s">
        <v>22</v>
      </c>
      <c r="G169" s="5" t="s">
        <v>23</v>
      </c>
      <c r="H169" s="5" t="s">
        <v>57</v>
      </c>
      <c r="I169" s="5" t="s">
        <v>46</v>
      </c>
      <c r="J169" s="5" t="s">
        <v>1012</v>
      </c>
      <c r="K169" s="5" t="s">
        <v>1013</v>
      </c>
      <c r="L169" s="5" t="s">
        <v>1014</v>
      </c>
      <c r="M169" s="5" t="s">
        <v>1015</v>
      </c>
      <c r="N169" s="5"/>
      <c r="O169" s="5" t="s">
        <v>1016</v>
      </c>
      <c r="P169" s="5" t="s">
        <v>199</v>
      </c>
      <c r="Q169" s="5"/>
      <c r="R169" s="6" t="s">
        <v>32</v>
      </c>
      <c r="S169" s="8" t="str">
        <f t="shared" si="0"/>
        <v>😶</v>
      </c>
    </row>
    <row r="170" spans="1:19" ht="28.5" x14ac:dyDescent="0.65">
      <c r="A170" s="4">
        <v>45748</v>
      </c>
      <c r="B170" s="5" t="s">
        <v>19</v>
      </c>
      <c r="C170" s="5">
        <v>22402861</v>
      </c>
      <c r="D170" s="5" t="s">
        <v>1017</v>
      </c>
      <c r="E170" s="5" t="s">
        <v>311</v>
      </c>
      <c r="F170" s="5" t="s">
        <v>55</v>
      </c>
      <c r="G170" s="5" t="s">
        <v>56</v>
      </c>
      <c r="H170" s="5" t="s">
        <v>57</v>
      </c>
      <c r="I170" s="5" t="s">
        <v>25</v>
      </c>
      <c r="J170" s="5" t="s">
        <v>989</v>
      </c>
      <c r="K170" s="5" t="s">
        <v>1018</v>
      </c>
      <c r="L170" s="5" t="s">
        <v>1019</v>
      </c>
      <c r="M170" s="5" t="s">
        <v>1020</v>
      </c>
      <c r="N170" s="5"/>
      <c r="O170" s="5" t="s">
        <v>1021</v>
      </c>
      <c r="P170" s="5" t="s">
        <v>406</v>
      </c>
      <c r="Q170" s="5"/>
      <c r="R170" s="6" t="s">
        <v>32</v>
      </c>
      <c r="S170" s="8" t="str">
        <f t="shared" si="0"/>
        <v>😶</v>
      </c>
    </row>
    <row r="171" spans="1:19" ht="28.5" x14ac:dyDescent="0.65">
      <c r="A171" s="4">
        <v>45748</v>
      </c>
      <c r="B171" s="5" t="s">
        <v>19</v>
      </c>
      <c r="C171" s="5">
        <v>27457974</v>
      </c>
      <c r="D171" s="5" t="s">
        <v>1022</v>
      </c>
      <c r="E171" s="5" t="s">
        <v>45</v>
      </c>
      <c r="F171" s="5" t="s">
        <v>115</v>
      </c>
      <c r="G171" s="5" t="s">
        <v>124</v>
      </c>
      <c r="H171" s="5" t="s">
        <v>57</v>
      </c>
      <c r="I171" s="5" t="s">
        <v>46</v>
      </c>
      <c r="J171" s="5" t="s">
        <v>1023</v>
      </c>
      <c r="K171" s="5" t="s">
        <v>1024</v>
      </c>
      <c r="L171" s="5" t="s">
        <v>1025</v>
      </c>
      <c r="M171" s="5" t="s">
        <v>1026</v>
      </c>
      <c r="N171" s="5"/>
      <c r="O171" s="5" t="s">
        <v>1027</v>
      </c>
      <c r="P171" s="5" t="s">
        <v>122</v>
      </c>
      <c r="Q171" s="5"/>
      <c r="R171" s="6" t="s">
        <v>64</v>
      </c>
      <c r="S171" s="8" t="str">
        <f t="shared" si="0"/>
        <v>🧐</v>
      </c>
    </row>
    <row r="172" spans="1:19" ht="28.5" x14ac:dyDescent="0.65">
      <c r="A172" s="4">
        <v>45748</v>
      </c>
      <c r="B172" s="5" t="s">
        <v>19</v>
      </c>
      <c r="C172" s="5">
        <v>21064040</v>
      </c>
      <c r="D172" s="5" t="s">
        <v>1028</v>
      </c>
      <c r="E172" s="5" t="s">
        <v>161</v>
      </c>
      <c r="F172" s="5" t="s">
        <v>35</v>
      </c>
      <c r="G172" s="5" t="s">
        <v>334</v>
      </c>
      <c r="H172" s="5" t="s">
        <v>37</v>
      </c>
      <c r="I172" s="5" t="s">
        <v>46</v>
      </c>
      <c r="J172" s="5" t="s">
        <v>299</v>
      </c>
      <c r="K172" s="5" t="s">
        <v>1029</v>
      </c>
      <c r="L172" s="5" t="s">
        <v>1030</v>
      </c>
      <c r="M172" s="5" t="s">
        <v>1031</v>
      </c>
      <c r="N172" s="5"/>
      <c r="O172" s="5" t="s">
        <v>1032</v>
      </c>
      <c r="P172" s="5" t="s">
        <v>352</v>
      </c>
      <c r="Q172" s="5"/>
      <c r="R172" s="6" t="s">
        <v>32</v>
      </c>
      <c r="S172" s="8" t="str">
        <f t="shared" si="0"/>
        <v>😶</v>
      </c>
    </row>
    <row r="173" spans="1:19" ht="28.5" x14ac:dyDescent="0.65">
      <c r="A173" s="4">
        <v>45748</v>
      </c>
      <c r="B173" s="5" t="s">
        <v>19</v>
      </c>
      <c r="C173" s="5">
        <v>24300357</v>
      </c>
      <c r="D173" s="5" t="s">
        <v>1033</v>
      </c>
      <c r="E173" s="5" t="s">
        <v>891</v>
      </c>
      <c r="F173" s="5" t="s">
        <v>35</v>
      </c>
      <c r="G173" s="5" t="s">
        <v>86</v>
      </c>
      <c r="H173" s="5" t="s">
        <v>57</v>
      </c>
      <c r="I173" s="5" t="s">
        <v>46</v>
      </c>
      <c r="J173" s="5" t="s">
        <v>951</v>
      </c>
      <c r="K173" s="5" t="s">
        <v>1034</v>
      </c>
      <c r="L173" s="5" t="s">
        <v>1035</v>
      </c>
      <c r="M173" s="5" t="s">
        <v>1036</v>
      </c>
      <c r="N173" s="5"/>
      <c r="O173" s="5" t="s">
        <v>1037</v>
      </c>
      <c r="P173" s="5" t="s">
        <v>31</v>
      </c>
      <c r="Q173" s="5"/>
      <c r="R173" s="6" t="s">
        <v>32</v>
      </c>
      <c r="S173" s="8" t="str">
        <f t="shared" si="0"/>
        <v>😶</v>
      </c>
    </row>
    <row r="174" spans="1:19" ht="28.5" x14ac:dyDescent="0.65">
      <c r="A174" s="4">
        <v>45748</v>
      </c>
      <c r="B174" s="5" t="s">
        <v>19</v>
      </c>
      <c r="C174" s="5">
        <v>27579573</v>
      </c>
      <c r="D174" s="5" t="s">
        <v>1038</v>
      </c>
      <c r="E174" s="5" t="s">
        <v>827</v>
      </c>
      <c r="F174" s="5" t="s">
        <v>22</v>
      </c>
      <c r="G174" s="5" t="s">
        <v>23</v>
      </c>
      <c r="H174" s="5" t="s">
        <v>57</v>
      </c>
      <c r="I174" s="5" t="s">
        <v>46</v>
      </c>
      <c r="J174" s="5" t="s">
        <v>995</v>
      </c>
      <c r="K174" s="5" t="s">
        <v>1039</v>
      </c>
      <c r="L174" s="5" t="s">
        <v>1040</v>
      </c>
      <c r="M174" s="5" t="s">
        <v>1041</v>
      </c>
      <c r="N174" s="5"/>
      <c r="O174" s="5" t="s">
        <v>1042</v>
      </c>
      <c r="P174" s="5" t="s">
        <v>254</v>
      </c>
      <c r="Q174" s="5"/>
      <c r="R174" s="6" t="s">
        <v>64</v>
      </c>
      <c r="S174" s="8" t="str">
        <f t="shared" si="0"/>
        <v>🧐</v>
      </c>
    </row>
    <row r="175" spans="1:19" ht="28.5" x14ac:dyDescent="0.65">
      <c r="A175" s="4">
        <v>45748</v>
      </c>
      <c r="B175" s="5" t="s">
        <v>19</v>
      </c>
      <c r="C175" s="5">
        <v>31315615</v>
      </c>
      <c r="D175" s="5" t="s">
        <v>1043</v>
      </c>
      <c r="E175" s="5" t="s">
        <v>248</v>
      </c>
      <c r="F175" s="5" t="s">
        <v>96</v>
      </c>
      <c r="G175" s="5" t="s">
        <v>408</v>
      </c>
      <c r="H175" s="5" t="s">
        <v>37</v>
      </c>
      <c r="I175" s="5" t="s">
        <v>25</v>
      </c>
      <c r="J175" s="5" t="s">
        <v>409</v>
      </c>
      <c r="K175" s="5" t="s">
        <v>410</v>
      </c>
      <c r="L175" s="5" t="s">
        <v>411</v>
      </c>
      <c r="M175" s="5" t="s">
        <v>412</v>
      </c>
      <c r="N175" s="5" t="s">
        <v>1044</v>
      </c>
      <c r="O175" s="5" t="s">
        <v>414</v>
      </c>
      <c r="P175" s="5" t="s">
        <v>52</v>
      </c>
      <c r="Q175" s="5"/>
      <c r="R175" s="6" t="s">
        <v>32</v>
      </c>
      <c r="S175" s="8" t="str">
        <f t="shared" si="0"/>
        <v>😶</v>
      </c>
    </row>
    <row r="176" spans="1:19" ht="28.5" x14ac:dyDescent="0.65">
      <c r="A176" s="4">
        <v>45748</v>
      </c>
      <c r="B176" s="5" t="s">
        <v>19</v>
      </c>
      <c r="C176" s="5">
        <v>23469951</v>
      </c>
      <c r="D176" s="5" t="s">
        <v>1045</v>
      </c>
      <c r="E176" s="5" t="s">
        <v>105</v>
      </c>
      <c r="F176" s="5" t="s">
        <v>35</v>
      </c>
      <c r="G176" s="5" t="s">
        <v>86</v>
      </c>
      <c r="H176" s="5" t="s">
        <v>37</v>
      </c>
      <c r="I176" s="5" t="s">
        <v>25</v>
      </c>
      <c r="J176" s="5" t="s">
        <v>106</v>
      </c>
      <c r="K176" s="5"/>
      <c r="L176" s="5" t="s">
        <v>1046</v>
      </c>
      <c r="M176" s="5" t="s">
        <v>1047</v>
      </c>
      <c r="N176" s="5" t="s">
        <v>1048</v>
      </c>
      <c r="O176" s="5" t="s">
        <v>1049</v>
      </c>
      <c r="P176" s="5" t="s">
        <v>112</v>
      </c>
      <c r="Q176" s="5"/>
      <c r="R176" s="6" t="s">
        <v>32</v>
      </c>
      <c r="S176" s="8" t="str">
        <f t="shared" si="0"/>
        <v>😶</v>
      </c>
    </row>
    <row r="177" spans="1:19" ht="28.5" x14ac:dyDescent="0.65">
      <c r="A177" s="4">
        <v>45748</v>
      </c>
      <c r="B177" s="5" t="s">
        <v>19</v>
      </c>
      <c r="C177" s="5">
        <v>28624637</v>
      </c>
      <c r="D177" s="5" t="s">
        <v>1050</v>
      </c>
      <c r="E177" s="5" t="s">
        <v>141</v>
      </c>
      <c r="F177" s="5" t="s">
        <v>96</v>
      </c>
      <c r="G177" s="5" t="s">
        <v>97</v>
      </c>
      <c r="H177" s="5" t="s">
        <v>37</v>
      </c>
      <c r="I177" s="5" t="s">
        <v>46</v>
      </c>
      <c r="J177" s="5" t="s">
        <v>1051</v>
      </c>
      <c r="K177" s="5"/>
      <c r="L177" s="5" t="s">
        <v>1052</v>
      </c>
      <c r="M177" s="5" t="s">
        <v>1053</v>
      </c>
      <c r="N177" s="5"/>
      <c r="O177" s="5" t="s">
        <v>1054</v>
      </c>
      <c r="P177" s="5" t="s">
        <v>83</v>
      </c>
      <c r="Q177" s="5"/>
      <c r="R177" s="6" t="s">
        <v>32</v>
      </c>
      <c r="S177" s="8" t="str">
        <f t="shared" si="0"/>
        <v>😶</v>
      </c>
    </row>
    <row r="178" spans="1:19" ht="28.5" x14ac:dyDescent="0.65">
      <c r="A178" s="4">
        <v>45748</v>
      </c>
      <c r="B178" s="5" t="s">
        <v>19</v>
      </c>
      <c r="C178" s="5">
        <v>27094243</v>
      </c>
      <c r="D178" s="5" t="s">
        <v>1055</v>
      </c>
      <c r="E178" s="5" t="s">
        <v>54</v>
      </c>
      <c r="F178" s="5" t="s">
        <v>115</v>
      </c>
      <c r="G178" s="5" t="s">
        <v>116</v>
      </c>
      <c r="H178" s="5" t="s">
        <v>87</v>
      </c>
      <c r="I178" s="5" t="s">
        <v>25</v>
      </c>
      <c r="J178" s="5" t="s">
        <v>1056</v>
      </c>
      <c r="K178" s="5" t="s">
        <v>1057</v>
      </c>
      <c r="L178" s="5" t="s">
        <v>1058</v>
      </c>
      <c r="M178" s="5" t="s">
        <v>1059</v>
      </c>
      <c r="N178" s="5"/>
      <c r="O178" s="5" t="s">
        <v>1060</v>
      </c>
      <c r="P178" s="5" t="s">
        <v>406</v>
      </c>
      <c r="Q178" s="5"/>
      <c r="R178" s="6" t="s">
        <v>32</v>
      </c>
      <c r="S178" s="8" t="str">
        <f t="shared" si="0"/>
        <v>😶</v>
      </c>
    </row>
    <row r="179" spans="1:19" ht="28.5" x14ac:dyDescent="0.65">
      <c r="A179" s="4">
        <v>45748</v>
      </c>
      <c r="B179" s="5" t="s">
        <v>19</v>
      </c>
      <c r="C179" s="5">
        <v>23103590</v>
      </c>
      <c r="D179" s="5" t="s">
        <v>1061</v>
      </c>
      <c r="E179" s="5" t="s">
        <v>161</v>
      </c>
      <c r="F179" s="5" t="s">
        <v>35</v>
      </c>
      <c r="G179" s="5" t="s">
        <v>334</v>
      </c>
      <c r="H179" s="5" t="s">
        <v>37</v>
      </c>
      <c r="I179" s="5" t="s">
        <v>46</v>
      </c>
      <c r="J179" s="5" t="s">
        <v>299</v>
      </c>
      <c r="K179" s="5" t="s">
        <v>1062</v>
      </c>
      <c r="L179" s="5" t="s">
        <v>1063</v>
      </c>
      <c r="M179" s="5" t="s">
        <v>1064</v>
      </c>
      <c r="N179" s="5"/>
      <c r="O179" s="5" t="s">
        <v>1065</v>
      </c>
      <c r="P179" s="5" t="s">
        <v>352</v>
      </c>
      <c r="Q179" s="5"/>
      <c r="R179" s="6" t="s">
        <v>32</v>
      </c>
      <c r="S179" s="8" t="str">
        <f t="shared" si="0"/>
        <v>😶</v>
      </c>
    </row>
    <row r="180" spans="1:19" ht="28.5" x14ac:dyDescent="0.65">
      <c r="A180" s="4">
        <v>45748</v>
      </c>
      <c r="B180" s="5" t="s">
        <v>19</v>
      </c>
      <c r="C180" s="5">
        <v>23886323</v>
      </c>
      <c r="D180" s="5" t="s">
        <v>1066</v>
      </c>
      <c r="E180" s="5" t="s">
        <v>783</v>
      </c>
      <c r="F180" s="5" t="s">
        <v>35</v>
      </c>
      <c r="G180" s="5" t="s">
        <v>86</v>
      </c>
      <c r="H180" s="5" t="s">
        <v>68</v>
      </c>
      <c r="I180" s="5" t="s">
        <v>25</v>
      </c>
      <c r="J180" s="5" t="s">
        <v>1067</v>
      </c>
      <c r="K180" s="5" t="s">
        <v>1068</v>
      </c>
      <c r="L180" s="5" t="s">
        <v>1069</v>
      </c>
      <c r="M180" s="5" t="s">
        <v>1070</v>
      </c>
      <c r="N180" s="5"/>
      <c r="O180" s="5" t="s">
        <v>1071</v>
      </c>
      <c r="P180" s="5" t="s">
        <v>246</v>
      </c>
      <c r="Q180" s="5"/>
      <c r="R180" s="6" t="s">
        <v>32</v>
      </c>
      <c r="S180" s="8" t="str">
        <f t="shared" si="0"/>
        <v>😶</v>
      </c>
    </row>
    <row r="181" spans="1:19" ht="28.5" x14ac:dyDescent="0.65">
      <c r="A181" s="4">
        <v>45748</v>
      </c>
      <c r="B181" s="5" t="s">
        <v>19</v>
      </c>
      <c r="C181" s="5">
        <v>28673522</v>
      </c>
      <c r="D181" s="5" t="s">
        <v>1072</v>
      </c>
      <c r="E181" s="5" t="s">
        <v>827</v>
      </c>
      <c r="F181" s="5" t="s">
        <v>22</v>
      </c>
      <c r="G181" s="5" t="s">
        <v>23</v>
      </c>
      <c r="H181" s="5" t="s">
        <v>57</v>
      </c>
      <c r="I181" s="5" t="s">
        <v>46</v>
      </c>
      <c r="J181" s="5" t="s">
        <v>995</v>
      </c>
      <c r="K181" s="5" t="s">
        <v>1073</v>
      </c>
      <c r="L181" s="5" t="s">
        <v>1074</v>
      </c>
      <c r="M181" s="5" t="s">
        <v>1075</v>
      </c>
      <c r="N181" s="5"/>
      <c r="O181" s="5" t="s">
        <v>1076</v>
      </c>
      <c r="P181" s="5" t="s">
        <v>254</v>
      </c>
      <c r="Q181" s="5"/>
      <c r="R181" s="6" t="s">
        <v>64</v>
      </c>
      <c r="S181" s="8" t="str">
        <f t="shared" si="0"/>
        <v>🧐</v>
      </c>
    </row>
    <row r="182" spans="1:19" ht="28.5" x14ac:dyDescent="0.65">
      <c r="A182" s="4">
        <v>45748</v>
      </c>
      <c r="B182" s="5" t="s">
        <v>19</v>
      </c>
      <c r="C182" s="5">
        <v>23782471</v>
      </c>
      <c r="D182" s="5" t="s">
        <v>1077</v>
      </c>
      <c r="E182" s="5" t="s">
        <v>105</v>
      </c>
      <c r="F182" s="5" t="s">
        <v>35</v>
      </c>
      <c r="G182" s="5" t="s">
        <v>86</v>
      </c>
      <c r="H182" s="5" t="s">
        <v>68</v>
      </c>
      <c r="I182" s="5" t="s">
        <v>25</v>
      </c>
      <c r="J182" s="5" t="s">
        <v>754</v>
      </c>
      <c r="K182" s="5" t="s">
        <v>1078</v>
      </c>
      <c r="L182" s="5" t="s">
        <v>1079</v>
      </c>
      <c r="M182" s="5" t="s">
        <v>1080</v>
      </c>
      <c r="N182" s="5" t="s">
        <v>1081</v>
      </c>
      <c r="O182" s="5" t="s">
        <v>1082</v>
      </c>
      <c r="P182" s="5" t="s">
        <v>112</v>
      </c>
      <c r="Q182" s="5"/>
      <c r="R182" s="6" t="s">
        <v>32</v>
      </c>
      <c r="S182" s="8" t="str">
        <f t="shared" si="0"/>
        <v>😶</v>
      </c>
    </row>
    <row r="183" spans="1:19" ht="28.5" x14ac:dyDescent="0.65">
      <c r="A183" s="4">
        <v>45748</v>
      </c>
      <c r="B183" s="5" t="s">
        <v>19</v>
      </c>
      <c r="C183" s="5">
        <v>30499445</v>
      </c>
      <c r="D183" s="5" t="s">
        <v>1083</v>
      </c>
      <c r="E183" s="5" t="s">
        <v>141</v>
      </c>
      <c r="F183" s="5" t="s">
        <v>96</v>
      </c>
      <c r="G183" s="5" t="s">
        <v>97</v>
      </c>
      <c r="H183" s="5" t="s">
        <v>37</v>
      </c>
      <c r="I183" s="5" t="s">
        <v>46</v>
      </c>
      <c r="J183" s="5" t="s">
        <v>1051</v>
      </c>
      <c r="K183" s="5"/>
      <c r="L183" s="5" t="s">
        <v>1084</v>
      </c>
      <c r="M183" s="5" t="s">
        <v>1085</v>
      </c>
      <c r="N183" s="5"/>
      <c r="O183" s="5" t="s">
        <v>1086</v>
      </c>
      <c r="P183" s="5" t="s">
        <v>83</v>
      </c>
      <c r="Q183" s="5"/>
      <c r="R183" s="6" t="s">
        <v>32</v>
      </c>
      <c r="S183" s="8" t="str">
        <f t="shared" si="0"/>
        <v>😶</v>
      </c>
    </row>
    <row r="184" spans="1:19" ht="28.5" x14ac:dyDescent="0.65">
      <c r="A184" s="4">
        <v>45748</v>
      </c>
      <c r="B184" s="5" t="s">
        <v>19</v>
      </c>
      <c r="C184" s="5">
        <v>21944962</v>
      </c>
      <c r="D184" s="5" t="s">
        <v>1087</v>
      </c>
      <c r="E184" s="5" t="s">
        <v>1088</v>
      </c>
      <c r="F184" s="5" t="s">
        <v>35</v>
      </c>
      <c r="G184" s="5" t="s">
        <v>334</v>
      </c>
      <c r="H184" s="5" t="s">
        <v>57</v>
      </c>
      <c r="I184" s="5" t="s">
        <v>46</v>
      </c>
      <c r="J184" s="5" t="s">
        <v>1089</v>
      </c>
      <c r="K184" s="5"/>
      <c r="L184" s="5" t="s">
        <v>1090</v>
      </c>
      <c r="M184" s="5" t="s">
        <v>1091</v>
      </c>
      <c r="N184" s="5" t="s">
        <v>1092</v>
      </c>
      <c r="O184" s="5" t="s">
        <v>1093</v>
      </c>
      <c r="P184" s="5" t="s">
        <v>352</v>
      </c>
      <c r="Q184" s="5"/>
      <c r="R184" s="6" t="s">
        <v>32</v>
      </c>
      <c r="S184" s="8" t="str">
        <f t="shared" si="0"/>
        <v>😶</v>
      </c>
    </row>
    <row r="185" spans="1:19" ht="28.5" x14ac:dyDescent="0.65">
      <c r="A185" s="4">
        <v>45748</v>
      </c>
      <c r="B185" s="5" t="s">
        <v>19</v>
      </c>
      <c r="C185" s="5">
        <v>29302552</v>
      </c>
      <c r="D185" s="5" t="s">
        <v>1094</v>
      </c>
      <c r="E185" s="5" t="s">
        <v>525</v>
      </c>
      <c r="F185" s="5" t="s">
        <v>22</v>
      </c>
      <c r="G185" s="5" t="s">
        <v>162</v>
      </c>
      <c r="H185" s="5" t="s">
        <v>24</v>
      </c>
      <c r="I185" s="5" t="s">
        <v>46</v>
      </c>
      <c r="J185" s="5" t="s">
        <v>1095</v>
      </c>
      <c r="K185" s="5" t="s">
        <v>1096</v>
      </c>
      <c r="L185" s="5" t="s">
        <v>1097</v>
      </c>
      <c r="M185" s="5" t="s">
        <v>1098</v>
      </c>
      <c r="N185" s="5"/>
      <c r="O185" s="5" t="s">
        <v>1099</v>
      </c>
      <c r="P185" s="5" t="s">
        <v>63</v>
      </c>
      <c r="Q185" s="5"/>
      <c r="R185" s="6" t="s">
        <v>32</v>
      </c>
      <c r="S185" s="8" t="str">
        <f t="shared" si="0"/>
        <v>😶</v>
      </c>
    </row>
    <row r="186" spans="1:19" ht="28.5" x14ac:dyDescent="0.65">
      <c r="A186" s="4">
        <v>45748</v>
      </c>
      <c r="B186" s="5" t="s">
        <v>19</v>
      </c>
      <c r="C186" s="5">
        <v>30386578</v>
      </c>
      <c r="D186" s="5" t="s">
        <v>1100</v>
      </c>
      <c r="E186" s="5" t="s">
        <v>311</v>
      </c>
      <c r="F186" s="5" t="s">
        <v>55</v>
      </c>
      <c r="G186" s="5" t="s">
        <v>56</v>
      </c>
      <c r="H186" s="5" t="s">
        <v>57</v>
      </c>
      <c r="I186" s="5" t="s">
        <v>25</v>
      </c>
      <c r="J186" s="5" t="s">
        <v>989</v>
      </c>
      <c r="K186" s="5" t="s">
        <v>1101</v>
      </c>
      <c r="L186" s="5" t="s">
        <v>1102</v>
      </c>
      <c r="M186" s="5" t="s">
        <v>1103</v>
      </c>
      <c r="N186" s="5"/>
      <c r="O186" s="5" t="s">
        <v>1104</v>
      </c>
      <c r="P186" s="5" t="s">
        <v>406</v>
      </c>
      <c r="Q186" s="5"/>
      <c r="R186" s="6" t="s">
        <v>32</v>
      </c>
      <c r="S186" s="8" t="str">
        <f t="shared" si="0"/>
        <v>😶</v>
      </c>
    </row>
    <row r="187" spans="1:19" ht="28.5" x14ac:dyDescent="0.65">
      <c r="A187" s="4">
        <v>45748</v>
      </c>
      <c r="B187" s="5" t="s">
        <v>19</v>
      </c>
      <c r="C187" s="5">
        <v>21118400</v>
      </c>
      <c r="D187" s="5" t="s">
        <v>1105</v>
      </c>
      <c r="E187" s="5" t="s">
        <v>161</v>
      </c>
      <c r="F187" s="5" t="s">
        <v>35</v>
      </c>
      <c r="G187" s="5" t="s">
        <v>334</v>
      </c>
      <c r="H187" s="5" t="s">
        <v>37</v>
      </c>
      <c r="I187" s="5" t="s">
        <v>46</v>
      </c>
      <c r="J187" s="5" t="s">
        <v>299</v>
      </c>
      <c r="K187" s="5" t="s">
        <v>1106</v>
      </c>
      <c r="L187" s="5" t="s">
        <v>1107</v>
      </c>
      <c r="M187" s="5" t="s">
        <v>1108</v>
      </c>
      <c r="N187" s="5"/>
      <c r="O187" s="5" t="s">
        <v>1109</v>
      </c>
      <c r="P187" s="5" t="s">
        <v>352</v>
      </c>
      <c r="Q187" s="5"/>
      <c r="R187" s="6" t="s">
        <v>64</v>
      </c>
      <c r="S187" s="8" t="str">
        <f t="shared" si="0"/>
        <v>🧐</v>
      </c>
    </row>
    <row r="188" spans="1:19" ht="28.5" x14ac:dyDescent="0.65">
      <c r="A188" s="4">
        <v>45748</v>
      </c>
      <c r="B188" s="5" t="s">
        <v>19</v>
      </c>
      <c r="C188" s="5">
        <v>29051983</v>
      </c>
      <c r="D188" s="5" t="s">
        <v>1110</v>
      </c>
      <c r="E188" s="5" t="s">
        <v>827</v>
      </c>
      <c r="F188" s="5" t="s">
        <v>22</v>
      </c>
      <c r="G188" s="5" t="s">
        <v>23</v>
      </c>
      <c r="H188" s="5" t="s">
        <v>57</v>
      </c>
      <c r="I188" s="5" t="s">
        <v>46</v>
      </c>
      <c r="J188" s="5" t="s">
        <v>995</v>
      </c>
      <c r="K188" s="5" t="s">
        <v>1111</v>
      </c>
      <c r="L188" s="5" t="s">
        <v>1112</v>
      </c>
      <c r="M188" s="5" t="s">
        <v>1113</v>
      </c>
      <c r="N188" s="5"/>
      <c r="O188" s="5" t="s">
        <v>1114</v>
      </c>
      <c r="P188" s="5" t="s">
        <v>254</v>
      </c>
      <c r="Q188" s="5"/>
      <c r="R188" s="6" t="s">
        <v>64</v>
      </c>
      <c r="S188" s="8" t="str">
        <f t="shared" si="0"/>
        <v>🧐</v>
      </c>
    </row>
    <row r="189" spans="1:19" ht="28.5" x14ac:dyDescent="0.65">
      <c r="A189" s="4">
        <v>45748</v>
      </c>
      <c r="B189" s="5" t="s">
        <v>19</v>
      </c>
      <c r="C189" s="5">
        <v>26858851</v>
      </c>
      <c r="D189" s="5" t="s">
        <v>1115</v>
      </c>
      <c r="E189" s="5" t="s">
        <v>105</v>
      </c>
      <c r="F189" s="5" t="s">
        <v>35</v>
      </c>
      <c r="G189" s="5" t="s">
        <v>86</v>
      </c>
      <c r="H189" s="5" t="s">
        <v>87</v>
      </c>
      <c r="I189" s="5" t="s">
        <v>25</v>
      </c>
      <c r="J189" s="5" t="s">
        <v>754</v>
      </c>
      <c r="K189" s="5"/>
      <c r="L189" s="5" t="s">
        <v>1116</v>
      </c>
      <c r="M189" s="5" t="s">
        <v>1117</v>
      </c>
      <c r="N189" s="5" t="s">
        <v>1118</v>
      </c>
      <c r="O189" s="5" t="s">
        <v>1119</v>
      </c>
      <c r="P189" s="5" t="s">
        <v>112</v>
      </c>
      <c r="Q189" s="5"/>
      <c r="R189" s="6" t="s">
        <v>32</v>
      </c>
      <c r="S189" s="8" t="str">
        <f t="shared" si="0"/>
        <v>😶</v>
      </c>
    </row>
    <row r="190" spans="1:19" ht="28.5" x14ac:dyDescent="0.65">
      <c r="A190" s="4">
        <v>45748</v>
      </c>
      <c r="B190" s="5" t="s">
        <v>19</v>
      </c>
      <c r="C190" s="5">
        <v>23212926</v>
      </c>
      <c r="D190" s="5" t="s">
        <v>1120</v>
      </c>
      <c r="E190" s="5" t="s">
        <v>45</v>
      </c>
      <c r="F190" s="5" t="s">
        <v>115</v>
      </c>
      <c r="G190" s="5" t="s">
        <v>124</v>
      </c>
      <c r="H190" s="5" t="s">
        <v>57</v>
      </c>
      <c r="I190" s="5" t="s">
        <v>46</v>
      </c>
      <c r="J190" s="5" t="s">
        <v>1023</v>
      </c>
      <c r="K190" s="5" t="s">
        <v>1121</v>
      </c>
      <c r="L190" s="5" t="s">
        <v>1122</v>
      </c>
      <c r="M190" s="5" t="s">
        <v>1123</v>
      </c>
      <c r="N190" s="5"/>
      <c r="O190" s="5" t="s">
        <v>1124</v>
      </c>
      <c r="P190" s="5" t="s">
        <v>122</v>
      </c>
      <c r="Q190" s="5"/>
      <c r="R190" s="6" t="s">
        <v>64</v>
      </c>
      <c r="S190" s="8" t="str">
        <f t="shared" si="0"/>
        <v>🧐</v>
      </c>
    </row>
    <row r="191" spans="1:19" ht="28.5" x14ac:dyDescent="0.65">
      <c r="A191" s="4">
        <v>45748</v>
      </c>
      <c r="B191" s="5" t="s">
        <v>19</v>
      </c>
      <c r="C191" s="5">
        <v>21607648</v>
      </c>
      <c r="D191" s="5" t="s">
        <v>1125</v>
      </c>
      <c r="E191" s="5" t="s">
        <v>34</v>
      </c>
      <c r="F191" s="5" t="s">
        <v>35</v>
      </c>
      <c r="G191" s="5" t="s">
        <v>36</v>
      </c>
      <c r="H191" s="5" t="s">
        <v>68</v>
      </c>
      <c r="I191" s="5" t="s">
        <v>25</v>
      </c>
      <c r="J191" s="5" t="s">
        <v>38</v>
      </c>
      <c r="K191" s="5"/>
      <c r="L191" s="5" t="s">
        <v>1126</v>
      </c>
      <c r="M191" s="5" t="s">
        <v>1127</v>
      </c>
      <c r="N191" s="5"/>
      <c r="O191" s="5" t="s">
        <v>1128</v>
      </c>
      <c r="P191" s="5" t="s">
        <v>43</v>
      </c>
      <c r="Q191" s="5"/>
      <c r="R191" s="6" t="s">
        <v>32</v>
      </c>
      <c r="S191" s="8" t="str">
        <f t="shared" si="0"/>
        <v>😶</v>
      </c>
    </row>
    <row r="192" spans="1:19" ht="28.5" x14ac:dyDescent="0.65">
      <c r="A192" s="4">
        <v>45748</v>
      </c>
      <c r="B192" s="5" t="s">
        <v>19</v>
      </c>
      <c r="C192" s="5">
        <v>29669758</v>
      </c>
      <c r="D192" s="5" t="s">
        <v>1129</v>
      </c>
      <c r="E192" s="5" t="s">
        <v>783</v>
      </c>
      <c r="F192" s="5" t="s">
        <v>35</v>
      </c>
      <c r="G192" s="5" t="s">
        <v>36</v>
      </c>
      <c r="H192" s="5" t="s">
        <v>37</v>
      </c>
      <c r="I192" s="5" t="s">
        <v>25</v>
      </c>
      <c r="J192" s="5" t="s">
        <v>1130</v>
      </c>
      <c r="K192" s="5" t="s">
        <v>1131</v>
      </c>
      <c r="L192" s="5" t="s">
        <v>1132</v>
      </c>
      <c r="M192" s="5" t="s">
        <v>1133</v>
      </c>
      <c r="N192" s="5"/>
      <c r="O192" s="5" t="s">
        <v>1134</v>
      </c>
      <c r="P192" s="5" t="s">
        <v>246</v>
      </c>
      <c r="Q192" s="5"/>
      <c r="R192" s="6" t="s">
        <v>32</v>
      </c>
      <c r="S192" s="8" t="str">
        <f t="shared" si="0"/>
        <v>😶</v>
      </c>
    </row>
    <row r="193" spans="1:19" ht="28.5" x14ac:dyDescent="0.65">
      <c r="A193" s="4">
        <v>45748</v>
      </c>
      <c r="B193" s="5" t="s">
        <v>19</v>
      </c>
      <c r="C193" s="5">
        <v>23268166</v>
      </c>
      <c r="D193" s="5" t="s">
        <v>1135</v>
      </c>
      <c r="E193" s="5" t="s">
        <v>192</v>
      </c>
      <c r="F193" s="5" t="s">
        <v>35</v>
      </c>
      <c r="G193" s="5" t="s">
        <v>86</v>
      </c>
      <c r="H193" s="5" t="s">
        <v>57</v>
      </c>
      <c r="I193" s="5" t="s">
        <v>46</v>
      </c>
      <c r="J193" s="5" t="s">
        <v>193</v>
      </c>
      <c r="K193" s="5" t="s">
        <v>1136</v>
      </c>
      <c r="L193" s="5" t="s">
        <v>1137</v>
      </c>
      <c r="M193" s="5" t="s">
        <v>1138</v>
      </c>
      <c r="N193" s="5" t="s">
        <v>197</v>
      </c>
      <c r="O193" s="5" t="s">
        <v>1139</v>
      </c>
      <c r="P193" s="5" t="s">
        <v>199</v>
      </c>
      <c r="Q193" s="5"/>
      <c r="R193" s="6" t="s">
        <v>32</v>
      </c>
      <c r="S193" s="8" t="str">
        <f t="shared" si="0"/>
        <v>😶</v>
      </c>
    </row>
    <row r="194" spans="1:19" ht="28.5" x14ac:dyDescent="0.65">
      <c r="A194" s="4">
        <v>45748</v>
      </c>
      <c r="B194" s="5" t="s">
        <v>19</v>
      </c>
      <c r="C194" s="5">
        <v>29396867</v>
      </c>
      <c r="D194" s="5" t="s">
        <v>1140</v>
      </c>
      <c r="E194" s="5" t="s">
        <v>525</v>
      </c>
      <c r="F194" s="5" t="s">
        <v>22</v>
      </c>
      <c r="G194" s="5" t="s">
        <v>162</v>
      </c>
      <c r="H194" s="5" t="s">
        <v>68</v>
      </c>
      <c r="I194" s="5" t="s">
        <v>25</v>
      </c>
      <c r="J194" s="5" t="s">
        <v>1141</v>
      </c>
      <c r="K194" s="5" t="s">
        <v>1142</v>
      </c>
      <c r="L194" s="5" t="s">
        <v>1143</v>
      </c>
      <c r="M194" s="5" t="s">
        <v>1144</v>
      </c>
      <c r="N194" s="5"/>
      <c r="O194" s="5" t="s">
        <v>1145</v>
      </c>
      <c r="P194" s="5" t="s">
        <v>63</v>
      </c>
      <c r="Q194" s="5"/>
      <c r="R194" s="6" t="s">
        <v>32</v>
      </c>
      <c r="S194" s="8" t="str">
        <f t="shared" si="0"/>
        <v>😶</v>
      </c>
    </row>
    <row r="195" spans="1:19" ht="28.5" x14ac:dyDescent="0.65">
      <c r="A195" s="4">
        <v>45748</v>
      </c>
      <c r="B195" s="5" t="s">
        <v>19</v>
      </c>
      <c r="C195" s="5">
        <v>27648613</v>
      </c>
      <c r="D195" s="5" t="s">
        <v>1146</v>
      </c>
      <c r="E195" s="5" t="s">
        <v>54</v>
      </c>
      <c r="F195" s="5" t="s">
        <v>115</v>
      </c>
      <c r="G195" s="5" t="s">
        <v>116</v>
      </c>
      <c r="H195" s="5" t="s">
        <v>354</v>
      </c>
      <c r="I195" s="5" t="s">
        <v>25</v>
      </c>
      <c r="J195" s="5" t="s">
        <v>924</v>
      </c>
      <c r="K195" s="5" t="s">
        <v>1147</v>
      </c>
      <c r="L195" s="5" t="s">
        <v>1148</v>
      </c>
      <c r="M195" s="5" t="s">
        <v>1149</v>
      </c>
      <c r="N195" s="5"/>
      <c r="O195" s="5" t="s">
        <v>1150</v>
      </c>
      <c r="P195" s="5" t="s">
        <v>406</v>
      </c>
      <c r="Q195" s="5"/>
      <c r="R195" s="6" t="s">
        <v>32</v>
      </c>
      <c r="S195" s="8" t="str">
        <f t="shared" si="0"/>
        <v>😶</v>
      </c>
    </row>
    <row r="196" spans="1:19" ht="28.5" x14ac:dyDescent="0.65">
      <c r="A196" s="4">
        <v>45748</v>
      </c>
      <c r="B196" s="5" t="s">
        <v>19</v>
      </c>
      <c r="C196" s="5">
        <v>28506170</v>
      </c>
      <c r="D196" s="5" t="s">
        <v>1151</v>
      </c>
      <c r="E196" s="5" t="s">
        <v>827</v>
      </c>
      <c r="F196" s="5" t="s">
        <v>22</v>
      </c>
      <c r="G196" s="5" t="s">
        <v>23</v>
      </c>
      <c r="H196" s="5" t="s">
        <v>37</v>
      </c>
      <c r="I196" s="5" t="s">
        <v>46</v>
      </c>
      <c r="J196" s="5" t="s">
        <v>1152</v>
      </c>
      <c r="K196" s="5" t="s">
        <v>1153</v>
      </c>
      <c r="L196" s="5" t="s">
        <v>1154</v>
      </c>
      <c r="M196" s="5" t="s">
        <v>1155</v>
      </c>
      <c r="N196" s="5"/>
      <c r="O196" s="5" t="s">
        <v>1156</v>
      </c>
      <c r="P196" s="5" t="s">
        <v>254</v>
      </c>
      <c r="Q196" s="5"/>
      <c r="R196" s="6" t="s">
        <v>64</v>
      </c>
      <c r="S196" s="8" t="str">
        <f t="shared" si="0"/>
        <v>🧐</v>
      </c>
    </row>
    <row r="197" spans="1:19" ht="28.5" x14ac:dyDescent="0.65">
      <c r="A197" s="4">
        <v>45748</v>
      </c>
      <c r="B197" s="5" t="s">
        <v>19</v>
      </c>
      <c r="C197" s="5">
        <v>26535432</v>
      </c>
      <c r="D197" s="5" t="s">
        <v>1157</v>
      </c>
      <c r="E197" s="5" t="s">
        <v>311</v>
      </c>
      <c r="F197" s="5" t="s">
        <v>115</v>
      </c>
      <c r="G197" s="5" t="s">
        <v>124</v>
      </c>
      <c r="H197" s="5" t="s">
        <v>68</v>
      </c>
      <c r="I197" s="5" t="s">
        <v>25</v>
      </c>
      <c r="J197" s="5" t="s">
        <v>1158</v>
      </c>
      <c r="K197" s="5" t="s">
        <v>1018</v>
      </c>
      <c r="L197" s="5" t="s">
        <v>1019</v>
      </c>
      <c r="M197" s="5" t="s">
        <v>1020</v>
      </c>
      <c r="N197" s="5"/>
      <c r="O197" s="5" t="s">
        <v>1021</v>
      </c>
      <c r="P197" s="5" t="s">
        <v>406</v>
      </c>
      <c r="Q197" s="5"/>
      <c r="R197" s="6" t="s">
        <v>32</v>
      </c>
      <c r="S197" s="8" t="str">
        <f t="shared" si="0"/>
        <v>😶</v>
      </c>
    </row>
    <row r="198" spans="1:19" ht="28.5" x14ac:dyDescent="0.65">
      <c r="A198" s="4">
        <v>45748</v>
      </c>
      <c r="B198" s="5" t="s">
        <v>19</v>
      </c>
      <c r="C198" s="5">
        <v>26680289</v>
      </c>
      <c r="D198" s="5" t="s">
        <v>1159</v>
      </c>
      <c r="E198" s="5" t="s">
        <v>525</v>
      </c>
      <c r="F198" s="5" t="s">
        <v>22</v>
      </c>
      <c r="G198" s="5" t="s">
        <v>23</v>
      </c>
      <c r="H198" s="5" t="s">
        <v>57</v>
      </c>
      <c r="I198" s="5" t="s">
        <v>46</v>
      </c>
      <c r="J198" s="5" t="s">
        <v>1160</v>
      </c>
      <c r="K198" s="5"/>
      <c r="L198" s="5" t="s">
        <v>1161</v>
      </c>
      <c r="M198" s="5" t="s">
        <v>1162</v>
      </c>
      <c r="N198" s="5"/>
      <c r="O198" s="5" t="s">
        <v>1163</v>
      </c>
      <c r="P198" s="5" t="s">
        <v>75</v>
      </c>
      <c r="Q198" s="5"/>
      <c r="R198" s="6" t="s">
        <v>32</v>
      </c>
      <c r="S198" s="8" t="str">
        <f t="shared" si="0"/>
        <v>😶</v>
      </c>
    </row>
    <row r="199" spans="1:19" ht="28.5" x14ac:dyDescent="0.65">
      <c r="A199" s="4">
        <v>45748</v>
      </c>
      <c r="B199" s="5" t="s">
        <v>19</v>
      </c>
      <c r="C199" s="5">
        <v>31733530</v>
      </c>
      <c r="D199" s="5" t="s">
        <v>1164</v>
      </c>
      <c r="E199" s="5" t="s">
        <v>1165</v>
      </c>
      <c r="F199" s="5" t="s">
        <v>22</v>
      </c>
      <c r="G199" s="5" t="s">
        <v>162</v>
      </c>
      <c r="H199" s="5" t="s">
        <v>37</v>
      </c>
      <c r="I199" s="5" t="s">
        <v>46</v>
      </c>
      <c r="J199" s="5" t="s">
        <v>1166</v>
      </c>
      <c r="K199" s="5"/>
      <c r="L199" s="5" t="s">
        <v>1167</v>
      </c>
      <c r="M199" s="5" t="s">
        <v>1168</v>
      </c>
      <c r="N199" s="5" t="s">
        <v>1169</v>
      </c>
      <c r="O199" s="5" t="s">
        <v>1170</v>
      </c>
      <c r="P199" s="5" t="s">
        <v>52</v>
      </c>
      <c r="Q199" s="5"/>
      <c r="R199" s="6" t="s">
        <v>64</v>
      </c>
      <c r="S199" s="8" t="str">
        <f t="shared" si="0"/>
        <v>🧐</v>
      </c>
    </row>
    <row r="200" spans="1:19" ht="28.5" x14ac:dyDescent="0.65">
      <c r="A200" s="4">
        <v>45748</v>
      </c>
      <c r="B200" s="5" t="s">
        <v>19</v>
      </c>
      <c r="C200" s="5">
        <v>25725300</v>
      </c>
      <c r="D200" s="5" t="s">
        <v>1171</v>
      </c>
      <c r="E200" s="5" t="s">
        <v>891</v>
      </c>
      <c r="F200" s="5" t="s">
        <v>35</v>
      </c>
      <c r="G200" s="5" t="s">
        <v>86</v>
      </c>
      <c r="H200" s="5" t="s">
        <v>24</v>
      </c>
      <c r="I200" s="5" t="s">
        <v>46</v>
      </c>
      <c r="J200" s="5" t="s">
        <v>892</v>
      </c>
      <c r="K200" s="5"/>
      <c r="L200" s="5" t="s">
        <v>1172</v>
      </c>
      <c r="M200" s="5" t="s">
        <v>1173</v>
      </c>
      <c r="N200" s="5"/>
      <c r="O200" s="5" t="s">
        <v>1174</v>
      </c>
      <c r="P200" s="5" t="s">
        <v>31</v>
      </c>
      <c r="Q200" s="5"/>
      <c r="R200" s="6" t="s">
        <v>32</v>
      </c>
      <c r="S200" s="8" t="str">
        <f t="shared" si="0"/>
        <v>😶</v>
      </c>
    </row>
    <row r="201" spans="1:19" ht="28.5" x14ac:dyDescent="0.65">
      <c r="A201" s="4">
        <v>45748</v>
      </c>
      <c r="B201" s="5" t="s">
        <v>19</v>
      </c>
      <c r="C201" s="5">
        <v>23148160</v>
      </c>
      <c r="D201" s="5" t="s">
        <v>1175</v>
      </c>
      <c r="E201" s="5" t="s">
        <v>161</v>
      </c>
      <c r="F201" s="5" t="s">
        <v>35</v>
      </c>
      <c r="G201" s="5" t="s">
        <v>334</v>
      </c>
      <c r="H201" s="5" t="s">
        <v>24</v>
      </c>
      <c r="I201" s="5" t="s">
        <v>46</v>
      </c>
      <c r="J201" s="5" t="s">
        <v>299</v>
      </c>
      <c r="K201" s="5" t="s">
        <v>1176</v>
      </c>
      <c r="L201" s="5" t="s">
        <v>1177</v>
      </c>
      <c r="M201" s="5" t="s">
        <v>1178</v>
      </c>
      <c r="N201" s="5"/>
      <c r="O201" s="5" t="s">
        <v>1179</v>
      </c>
      <c r="P201" s="5" t="s">
        <v>352</v>
      </c>
      <c r="Q201" s="5"/>
      <c r="R201" s="6" t="s">
        <v>32</v>
      </c>
      <c r="S201" s="8" t="str">
        <f t="shared" si="0"/>
        <v>😶</v>
      </c>
    </row>
    <row r="202" spans="1:19" ht="28.5" x14ac:dyDescent="0.65">
      <c r="A202" s="4">
        <v>45748</v>
      </c>
      <c r="B202" s="5" t="s">
        <v>19</v>
      </c>
      <c r="C202" s="5">
        <v>29950988</v>
      </c>
      <c r="D202" s="5" t="s">
        <v>1180</v>
      </c>
      <c r="E202" s="5" t="s">
        <v>827</v>
      </c>
      <c r="F202" s="5" t="s">
        <v>22</v>
      </c>
      <c r="G202" s="5" t="s">
        <v>23</v>
      </c>
      <c r="H202" s="5" t="s">
        <v>37</v>
      </c>
      <c r="I202" s="5" t="s">
        <v>46</v>
      </c>
      <c r="J202" s="5" t="s">
        <v>1152</v>
      </c>
      <c r="K202" s="5" t="s">
        <v>1181</v>
      </c>
      <c r="L202" s="5" t="s">
        <v>1182</v>
      </c>
      <c r="M202" s="5" t="s">
        <v>1183</v>
      </c>
      <c r="N202" s="5"/>
      <c r="O202" s="5" t="s">
        <v>1184</v>
      </c>
      <c r="P202" s="5" t="s">
        <v>254</v>
      </c>
      <c r="Q202" s="5"/>
      <c r="R202" s="6" t="s">
        <v>64</v>
      </c>
      <c r="S202" s="8" t="str">
        <f t="shared" si="0"/>
        <v>🧐</v>
      </c>
    </row>
    <row r="203" spans="1:19" ht="28.5" x14ac:dyDescent="0.65">
      <c r="A203" s="4">
        <v>45748</v>
      </c>
      <c r="B203" s="5" t="s">
        <v>19</v>
      </c>
      <c r="C203" s="5">
        <v>28623398</v>
      </c>
      <c r="D203" s="5" t="s">
        <v>1185</v>
      </c>
      <c r="E203" s="5" t="s">
        <v>114</v>
      </c>
      <c r="F203" s="5" t="s">
        <v>115</v>
      </c>
      <c r="G203" s="5" t="s">
        <v>170</v>
      </c>
      <c r="H203" s="5" t="s">
        <v>37</v>
      </c>
      <c r="I203" s="5" t="s">
        <v>46</v>
      </c>
      <c r="J203" s="5" t="s">
        <v>1186</v>
      </c>
      <c r="K203" s="5" t="s">
        <v>1187</v>
      </c>
      <c r="L203" s="5" t="s">
        <v>591</v>
      </c>
      <c r="M203" s="5" t="s">
        <v>1188</v>
      </c>
      <c r="N203" s="5"/>
      <c r="O203" s="5" t="s">
        <v>1189</v>
      </c>
      <c r="P203" s="5" t="s">
        <v>228</v>
      </c>
      <c r="Q203" s="5"/>
      <c r="R203" s="6" t="s">
        <v>32</v>
      </c>
      <c r="S203" s="8" t="str">
        <f t="shared" si="0"/>
        <v>😶</v>
      </c>
    </row>
    <row r="204" spans="1:19" ht="28.5" x14ac:dyDescent="0.65">
      <c r="A204" s="4">
        <v>45748</v>
      </c>
      <c r="B204" s="5" t="s">
        <v>19</v>
      </c>
      <c r="C204" s="5">
        <v>25192000</v>
      </c>
      <c r="D204" s="5" t="s">
        <v>1190</v>
      </c>
      <c r="E204" s="5" t="s">
        <v>85</v>
      </c>
      <c r="F204" s="5" t="s">
        <v>35</v>
      </c>
      <c r="G204" s="5" t="s">
        <v>36</v>
      </c>
      <c r="H204" s="5" t="s">
        <v>37</v>
      </c>
      <c r="I204" s="5" t="s">
        <v>25</v>
      </c>
      <c r="J204" s="5" t="s">
        <v>428</v>
      </c>
      <c r="K204" s="5"/>
      <c r="L204" s="5" t="s">
        <v>1191</v>
      </c>
      <c r="M204" s="5" t="s">
        <v>1192</v>
      </c>
      <c r="N204" s="5"/>
      <c r="O204" s="5" t="s">
        <v>1193</v>
      </c>
      <c r="P204" s="5" t="s">
        <v>93</v>
      </c>
      <c r="Q204" s="5"/>
      <c r="R204" s="6" t="s">
        <v>32</v>
      </c>
      <c r="S204" s="8" t="str">
        <f t="shared" si="0"/>
        <v>😶</v>
      </c>
    </row>
    <row r="205" spans="1:19" ht="28.5" x14ac:dyDescent="0.65">
      <c r="A205" s="4">
        <v>45748</v>
      </c>
      <c r="B205" s="5" t="s">
        <v>19</v>
      </c>
      <c r="C205" s="5">
        <v>25731360</v>
      </c>
      <c r="D205" s="5" t="s">
        <v>1194</v>
      </c>
      <c r="E205" s="5" t="s">
        <v>192</v>
      </c>
      <c r="F205" s="5" t="s">
        <v>35</v>
      </c>
      <c r="G205" s="5" t="s">
        <v>86</v>
      </c>
      <c r="H205" s="5" t="s">
        <v>24</v>
      </c>
      <c r="I205" s="5" t="s">
        <v>46</v>
      </c>
      <c r="J205" s="5" t="s">
        <v>193</v>
      </c>
      <c r="K205" s="5" t="s">
        <v>1195</v>
      </c>
      <c r="L205" s="5" t="s">
        <v>1196</v>
      </c>
      <c r="M205" s="5" t="s">
        <v>1197</v>
      </c>
      <c r="N205" s="5"/>
      <c r="O205" s="5" t="s">
        <v>1198</v>
      </c>
      <c r="P205" s="5" t="s">
        <v>199</v>
      </c>
      <c r="Q205" s="5"/>
      <c r="R205" s="6" t="s">
        <v>32</v>
      </c>
      <c r="S205" s="8" t="str">
        <f t="shared" si="0"/>
        <v>😶</v>
      </c>
    </row>
    <row r="206" spans="1:19" ht="28.5" x14ac:dyDescent="0.65">
      <c r="A206" s="4">
        <v>45748</v>
      </c>
      <c r="B206" s="5" t="s">
        <v>19</v>
      </c>
      <c r="C206" s="5">
        <v>30574897</v>
      </c>
      <c r="D206" s="5" t="s">
        <v>1199</v>
      </c>
      <c r="E206" s="5" t="s">
        <v>311</v>
      </c>
      <c r="F206" s="5" t="s">
        <v>22</v>
      </c>
      <c r="G206" s="5" t="s">
        <v>23</v>
      </c>
      <c r="H206" s="5" t="s">
        <v>24</v>
      </c>
      <c r="I206" s="5" t="s">
        <v>46</v>
      </c>
      <c r="J206" s="5" t="s">
        <v>1200</v>
      </c>
      <c r="K206" s="5" t="s">
        <v>1201</v>
      </c>
      <c r="L206" s="5" t="s">
        <v>1202</v>
      </c>
      <c r="M206" s="5" t="s">
        <v>1203</v>
      </c>
      <c r="N206" s="5"/>
      <c r="O206" s="5" t="s">
        <v>1204</v>
      </c>
      <c r="P206" s="5" t="s">
        <v>406</v>
      </c>
      <c r="Q206" s="5"/>
      <c r="R206" s="6" t="s">
        <v>32</v>
      </c>
      <c r="S206" s="8" t="str">
        <f t="shared" si="0"/>
        <v>😶</v>
      </c>
    </row>
    <row r="207" spans="1:19" ht="28.5" x14ac:dyDescent="0.65">
      <c r="A207" s="4">
        <v>45748</v>
      </c>
      <c r="B207" s="5" t="s">
        <v>19</v>
      </c>
      <c r="C207" s="5">
        <v>28211049</v>
      </c>
      <c r="D207" s="5" t="s">
        <v>1205</v>
      </c>
      <c r="E207" s="5" t="s">
        <v>525</v>
      </c>
      <c r="F207" s="5" t="s">
        <v>22</v>
      </c>
      <c r="G207" s="5" t="s">
        <v>23</v>
      </c>
      <c r="H207" s="5" t="s">
        <v>57</v>
      </c>
      <c r="I207" s="5" t="s">
        <v>46</v>
      </c>
      <c r="J207" s="5" t="s">
        <v>1160</v>
      </c>
      <c r="K207" s="5" t="s">
        <v>1206</v>
      </c>
      <c r="L207" s="5" t="s">
        <v>1207</v>
      </c>
      <c r="M207" s="5" t="s">
        <v>1208</v>
      </c>
      <c r="N207" s="5"/>
      <c r="O207" s="5" t="s">
        <v>1209</v>
      </c>
      <c r="P207" s="5" t="s">
        <v>63</v>
      </c>
      <c r="Q207" s="5"/>
      <c r="R207" s="6" t="s">
        <v>32</v>
      </c>
      <c r="S207" s="8" t="str">
        <f t="shared" si="0"/>
        <v>😶</v>
      </c>
    </row>
    <row r="208" spans="1:19" ht="28.5" x14ac:dyDescent="0.65">
      <c r="A208" s="4">
        <v>45748</v>
      </c>
      <c r="B208" s="5" t="s">
        <v>19</v>
      </c>
      <c r="C208" s="5">
        <v>20125380</v>
      </c>
      <c r="D208" s="5" t="s">
        <v>1210</v>
      </c>
      <c r="E208" s="5" t="s">
        <v>1088</v>
      </c>
      <c r="F208" s="5" t="s">
        <v>35</v>
      </c>
      <c r="G208" s="5" t="s">
        <v>334</v>
      </c>
      <c r="H208" s="5" t="s">
        <v>57</v>
      </c>
      <c r="I208" s="5" t="s">
        <v>46</v>
      </c>
      <c r="J208" s="5" t="s">
        <v>1089</v>
      </c>
      <c r="K208" s="5" t="s">
        <v>1211</v>
      </c>
      <c r="L208" s="5" t="s">
        <v>1212</v>
      </c>
      <c r="M208" s="5" t="s">
        <v>1213</v>
      </c>
      <c r="N208" s="5" t="s">
        <v>1214</v>
      </c>
      <c r="O208" s="5" t="s">
        <v>1215</v>
      </c>
      <c r="P208" s="5" t="s">
        <v>352</v>
      </c>
      <c r="Q208" s="5"/>
      <c r="R208" s="6" t="s">
        <v>32</v>
      </c>
      <c r="S208" s="8" t="str">
        <f t="shared" si="0"/>
        <v>😶</v>
      </c>
    </row>
    <row r="209" spans="1:19" ht="28.5" x14ac:dyDescent="0.65">
      <c r="A209" s="4">
        <v>45748</v>
      </c>
      <c r="B209" s="5" t="s">
        <v>19</v>
      </c>
      <c r="C209" s="5">
        <v>28087569</v>
      </c>
      <c r="D209" s="5" t="s">
        <v>1216</v>
      </c>
      <c r="E209" s="5" t="s">
        <v>891</v>
      </c>
      <c r="F209" s="5" t="s">
        <v>35</v>
      </c>
      <c r="G209" s="5" t="s">
        <v>86</v>
      </c>
      <c r="H209" s="5" t="s">
        <v>57</v>
      </c>
      <c r="I209" s="5" t="s">
        <v>46</v>
      </c>
      <c r="J209" s="5" t="s">
        <v>892</v>
      </c>
      <c r="K209" s="5" t="s">
        <v>1217</v>
      </c>
      <c r="L209" s="5" t="s">
        <v>1218</v>
      </c>
      <c r="M209" s="5" t="s">
        <v>1219</v>
      </c>
      <c r="N209" s="5"/>
      <c r="O209" s="5" t="s">
        <v>1220</v>
      </c>
      <c r="P209" s="5" t="s">
        <v>31</v>
      </c>
      <c r="Q209" s="5"/>
      <c r="R209" s="6" t="s">
        <v>32</v>
      </c>
      <c r="S209" s="8" t="str">
        <f t="shared" si="0"/>
        <v>😶</v>
      </c>
    </row>
    <row r="210" spans="1:19" ht="28.5" x14ac:dyDescent="0.65">
      <c r="A210" s="4">
        <v>45748</v>
      </c>
      <c r="B210" s="5" t="s">
        <v>19</v>
      </c>
      <c r="C210" s="5">
        <v>29620945</v>
      </c>
      <c r="D210" s="5" t="s">
        <v>1221</v>
      </c>
      <c r="E210" s="5" t="s">
        <v>1165</v>
      </c>
      <c r="F210" s="5" t="s">
        <v>22</v>
      </c>
      <c r="G210" s="5" t="s">
        <v>162</v>
      </c>
      <c r="H210" s="5" t="s">
        <v>57</v>
      </c>
      <c r="I210" s="5" t="s">
        <v>46</v>
      </c>
      <c r="J210" s="5" t="s">
        <v>1222</v>
      </c>
      <c r="K210" s="5" t="s">
        <v>1223</v>
      </c>
      <c r="L210" s="5" t="s">
        <v>1224</v>
      </c>
      <c r="M210" s="5" t="s">
        <v>1225</v>
      </c>
      <c r="N210" s="5" t="s">
        <v>1226</v>
      </c>
      <c r="O210" s="5" t="s">
        <v>1227</v>
      </c>
      <c r="P210" s="5" t="s">
        <v>52</v>
      </c>
      <c r="Q210" s="5"/>
      <c r="R210" s="6" t="s">
        <v>64</v>
      </c>
      <c r="S210" s="8" t="str">
        <f t="shared" si="0"/>
        <v>🧐</v>
      </c>
    </row>
    <row r="211" spans="1:19" ht="28.5" x14ac:dyDescent="0.65">
      <c r="A211" s="4">
        <v>45748</v>
      </c>
      <c r="B211" s="5" t="s">
        <v>19</v>
      </c>
      <c r="C211" s="5">
        <v>31325645</v>
      </c>
      <c r="D211" s="5" t="s">
        <v>1228</v>
      </c>
      <c r="E211" s="5" t="s">
        <v>311</v>
      </c>
      <c r="F211" s="5" t="s">
        <v>22</v>
      </c>
      <c r="G211" s="5" t="s">
        <v>23</v>
      </c>
      <c r="H211" s="5" t="s">
        <v>354</v>
      </c>
      <c r="I211" s="5" t="s">
        <v>25</v>
      </c>
      <c r="J211" s="5" t="s">
        <v>1200</v>
      </c>
      <c r="K211" s="5"/>
      <c r="L211" s="5" t="s">
        <v>1229</v>
      </c>
      <c r="M211" s="5" t="s">
        <v>1230</v>
      </c>
      <c r="N211" s="5"/>
      <c r="O211" s="5" t="s">
        <v>1231</v>
      </c>
      <c r="P211" s="5" t="s">
        <v>406</v>
      </c>
      <c r="Q211" s="5"/>
      <c r="R211" s="6" t="s">
        <v>32</v>
      </c>
      <c r="S211" s="8" t="str">
        <f t="shared" si="0"/>
        <v>😶</v>
      </c>
    </row>
    <row r="212" spans="1:19" ht="28.5" x14ac:dyDescent="0.65">
      <c r="A212" s="4">
        <v>45748</v>
      </c>
      <c r="B212" s="5" t="s">
        <v>19</v>
      </c>
      <c r="C212" s="5">
        <v>21443734</v>
      </c>
      <c r="D212" s="5" t="s">
        <v>1232</v>
      </c>
      <c r="E212" s="5" t="s">
        <v>161</v>
      </c>
      <c r="F212" s="5" t="s">
        <v>35</v>
      </c>
      <c r="G212" s="5" t="s">
        <v>334</v>
      </c>
      <c r="H212" s="5" t="s">
        <v>24</v>
      </c>
      <c r="I212" s="5" t="s">
        <v>46</v>
      </c>
      <c r="J212" s="5" t="s">
        <v>299</v>
      </c>
      <c r="K212" s="5" t="s">
        <v>1233</v>
      </c>
      <c r="L212" s="5" t="s">
        <v>1234</v>
      </c>
      <c r="M212" s="5" t="s">
        <v>1235</v>
      </c>
      <c r="N212" s="5"/>
      <c r="O212" s="5" t="s">
        <v>1236</v>
      </c>
      <c r="P212" s="5" t="s">
        <v>352</v>
      </c>
      <c r="Q212" s="5"/>
      <c r="R212" s="6" t="s">
        <v>32</v>
      </c>
      <c r="S212" s="8" t="str">
        <f t="shared" si="0"/>
        <v>😶</v>
      </c>
    </row>
    <row r="213" spans="1:19" ht="28.5" x14ac:dyDescent="0.65">
      <c r="A213" s="4">
        <v>45748</v>
      </c>
      <c r="B213" s="5" t="s">
        <v>19</v>
      </c>
      <c r="C213" s="5">
        <v>30049628</v>
      </c>
      <c r="D213" s="5" t="s">
        <v>1237</v>
      </c>
      <c r="E213" s="5" t="s">
        <v>311</v>
      </c>
      <c r="F213" s="5" t="s">
        <v>22</v>
      </c>
      <c r="G213" s="5" t="s">
        <v>23</v>
      </c>
      <c r="H213" s="5" t="s">
        <v>354</v>
      </c>
      <c r="I213" s="5" t="s">
        <v>25</v>
      </c>
      <c r="J213" s="5" t="s">
        <v>1200</v>
      </c>
      <c r="K213" s="5" t="s">
        <v>1238</v>
      </c>
      <c r="L213" s="5" t="s">
        <v>1239</v>
      </c>
      <c r="M213" s="5" t="s">
        <v>1240</v>
      </c>
      <c r="N213" s="5"/>
      <c r="O213" s="5" t="s">
        <v>1241</v>
      </c>
      <c r="P213" s="5" t="s">
        <v>406</v>
      </c>
      <c r="Q213" s="5"/>
      <c r="R213" s="6" t="s">
        <v>32</v>
      </c>
      <c r="S213" s="8" t="str">
        <f t="shared" si="0"/>
        <v>😶</v>
      </c>
    </row>
    <row r="214" spans="1:19" ht="28.5" x14ac:dyDescent="0.65">
      <c r="A214" s="4">
        <v>45748</v>
      </c>
      <c r="B214" s="5" t="s">
        <v>19</v>
      </c>
      <c r="C214" s="5">
        <v>24201979</v>
      </c>
      <c r="D214" s="5" t="s">
        <v>1242</v>
      </c>
      <c r="E214" s="5" t="s">
        <v>85</v>
      </c>
      <c r="F214" s="5" t="s">
        <v>35</v>
      </c>
      <c r="G214" s="5" t="s">
        <v>86</v>
      </c>
      <c r="H214" s="5" t="s">
        <v>57</v>
      </c>
      <c r="I214" s="5" t="s">
        <v>25</v>
      </c>
      <c r="J214" s="5" t="s">
        <v>213</v>
      </c>
      <c r="K214" s="5" t="s">
        <v>1243</v>
      </c>
      <c r="L214" s="5" t="s">
        <v>1244</v>
      </c>
      <c r="M214" s="5" t="s">
        <v>1245</v>
      </c>
      <c r="N214" s="5"/>
      <c r="O214" s="5" t="s">
        <v>1246</v>
      </c>
      <c r="P214" s="5" t="s">
        <v>93</v>
      </c>
      <c r="Q214" s="5"/>
      <c r="R214" s="6" t="s">
        <v>32</v>
      </c>
      <c r="S214" s="8" t="str">
        <f t="shared" si="0"/>
        <v>😶</v>
      </c>
    </row>
    <row r="215" spans="1:19" ht="28.5" x14ac:dyDescent="0.65">
      <c r="A215" s="4">
        <v>45748</v>
      </c>
      <c r="B215" s="5" t="s">
        <v>19</v>
      </c>
      <c r="C215" s="5">
        <v>23274263</v>
      </c>
      <c r="D215" s="5" t="s">
        <v>1247</v>
      </c>
      <c r="E215" s="5" t="s">
        <v>77</v>
      </c>
      <c r="F215" s="5" t="s">
        <v>35</v>
      </c>
      <c r="G215" s="5" t="s">
        <v>86</v>
      </c>
      <c r="H215" s="5" t="s">
        <v>37</v>
      </c>
      <c r="I215" s="5" t="s">
        <v>46</v>
      </c>
      <c r="J215" s="5" t="s">
        <v>480</v>
      </c>
      <c r="K215" s="5"/>
      <c r="L215" s="5" t="s">
        <v>1248</v>
      </c>
      <c r="M215" s="5" t="s">
        <v>1249</v>
      </c>
      <c r="N215" s="5"/>
      <c r="O215" s="5" t="s">
        <v>1250</v>
      </c>
      <c r="P215" s="5" t="s">
        <v>134</v>
      </c>
      <c r="Q215" s="5"/>
      <c r="R215" s="6" t="s">
        <v>64</v>
      </c>
      <c r="S215" s="8" t="str">
        <f t="shared" si="0"/>
        <v>🧐</v>
      </c>
    </row>
    <row r="216" spans="1:19" ht="28.5" x14ac:dyDescent="0.65">
      <c r="A216" s="4">
        <v>45748</v>
      </c>
      <c r="B216" s="5" t="s">
        <v>19</v>
      </c>
      <c r="C216" s="5">
        <v>23429046</v>
      </c>
      <c r="D216" s="5" t="s">
        <v>1251</v>
      </c>
      <c r="E216" s="5" t="s">
        <v>891</v>
      </c>
      <c r="F216" s="5" t="s">
        <v>35</v>
      </c>
      <c r="G216" s="5" t="s">
        <v>86</v>
      </c>
      <c r="H216" s="5" t="s">
        <v>57</v>
      </c>
      <c r="I216" s="5" t="s">
        <v>46</v>
      </c>
      <c r="J216" s="5" t="s">
        <v>892</v>
      </c>
      <c r="K216" s="5" t="s">
        <v>1252</v>
      </c>
      <c r="L216" s="5" t="s">
        <v>1253</v>
      </c>
      <c r="M216" s="5" t="s">
        <v>1254</v>
      </c>
      <c r="N216" s="5"/>
      <c r="O216" s="5" t="s">
        <v>1255</v>
      </c>
      <c r="P216" s="5" t="s">
        <v>31</v>
      </c>
      <c r="Q216" s="5"/>
      <c r="R216" s="6" t="s">
        <v>32</v>
      </c>
      <c r="S216" s="8" t="str">
        <f t="shared" si="0"/>
        <v>😶</v>
      </c>
    </row>
    <row r="217" spans="1:19" ht="28.5" x14ac:dyDescent="0.65">
      <c r="A217" s="4">
        <v>45748</v>
      </c>
      <c r="B217" s="5" t="s">
        <v>19</v>
      </c>
      <c r="C217" s="5">
        <v>28806816</v>
      </c>
      <c r="D217" s="5" t="s">
        <v>1256</v>
      </c>
      <c r="E217" s="5" t="s">
        <v>827</v>
      </c>
      <c r="F217" s="5" t="s">
        <v>22</v>
      </c>
      <c r="G217" s="5" t="s">
        <v>23</v>
      </c>
      <c r="H217" s="5" t="s">
        <v>37</v>
      </c>
      <c r="I217" s="5" t="s">
        <v>46</v>
      </c>
      <c r="J217" s="5" t="s">
        <v>1152</v>
      </c>
      <c r="K217" s="5" t="s">
        <v>1257</v>
      </c>
      <c r="L217" s="5" t="s">
        <v>1258</v>
      </c>
      <c r="M217" s="5" t="s">
        <v>1259</v>
      </c>
      <c r="N217" s="5"/>
      <c r="O217" s="5" t="s">
        <v>1260</v>
      </c>
      <c r="P217" s="5" t="s">
        <v>254</v>
      </c>
      <c r="Q217" s="5"/>
      <c r="R217" s="6" t="s">
        <v>64</v>
      </c>
      <c r="S217" s="8" t="str">
        <f t="shared" si="0"/>
        <v>🧐</v>
      </c>
    </row>
    <row r="218" spans="1:19" ht="28.5" x14ac:dyDescent="0.65">
      <c r="A218" s="4">
        <v>45748</v>
      </c>
      <c r="B218" s="5" t="s">
        <v>19</v>
      </c>
      <c r="C218" s="5">
        <v>21216266</v>
      </c>
      <c r="D218" s="5" t="s">
        <v>1261</v>
      </c>
      <c r="E218" s="5" t="s">
        <v>783</v>
      </c>
      <c r="F218" s="5" t="s">
        <v>35</v>
      </c>
      <c r="G218" s="5" t="s">
        <v>67</v>
      </c>
      <c r="H218" s="5" t="s">
        <v>68</v>
      </c>
      <c r="I218" s="5" t="s">
        <v>25</v>
      </c>
      <c r="J218" s="5" t="s">
        <v>1262</v>
      </c>
      <c r="K218" s="5" t="s">
        <v>1263</v>
      </c>
      <c r="L218" s="5" t="s">
        <v>1264</v>
      </c>
      <c r="M218" s="5" t="s">
        <v>1265</v>
      </c>
      <c r="N218" s="5"/>
      <c r="O218" s="5" t="s">
        <v>1266</v>
      </c>
      <c r="P218" s="5" t="s">
        <v>246</v>
      </c>
      <c r="Q218" s="5"/>
      <c r="R218" s="6" t="s">
        <v>32</v>
      </c>
      <c r="S218" s="8" t="str">
        <f t="shared" si="0"/>
        <v>😶</v>
      </c>
    </row>
    <row r="219" spans="1:19" ht="28.5" x14ac:dyDescent="0.65">
      <c r="A219" s="4">
        <v>45748</v>
      </c>
      <c r="B219" s="5" t="s">
        <v>19</v>
      </c>
      <c r="C219" s="5">
        <v>29004446</v>
      </c>
      <c r="D219" s="5" t="s">
        <v>1267</v>
      </c>
      <c r="E219" s="5" t="s">
        <v>525</v>
      </c>
      <c r="F219" s="5" t="s">
        <v>22</v>
      </c>
      <c r="G219" s="5" t="s">
        <v>23</v>
      </c>
      <c r="H219" s="5" t="s">
        <v>37</v>
      </c>
      <c r="I219" s="5" t="s">
        <v>46</v>
      </c>
      <c r="J219" s="5" t="s">
        <v>1268</v>
      </c>
      <c r="K219" s="5"/>
      <c r="L219" s="5" t="s">
        <v>1269</v>
      </c>
      <c r="M219" s="5" t="s">
        <v>1270</v>
      </c>
      <c r="N219" s="5"/>
      <c r="O219" s="5" t="s">
        <v>1271</v>
      </c>
      <c r="P219" s="5" t="s">
        <v>63</v>
      </c>
      <c r="Q219" s="5"/>
      <c r="R219" s="6" t="s">
        <v>32</v>
      </c>
      <c r="S219" s="8" t="str">
        <f t="shared" si="0"/>
        <v>😶</v>
      </c>
    </row>
    <row r="220" spans="1:19" ht="28.5" x14ac:dyDescent="0.65">
      <c r="A220" s="4">
        <v>45748</v>
      </c>
      <c r="B220" s="5" t="s">
        <v>19</v>
      </c>
      <c r="C220" s="5">
        <v>29442923</v>
      </c>
      <c r="D220" s="5" t="s">
        <v>1272</v>
      </c>
      <c r="E220" s="5" t="s">
        <v>827</v>
      </c>
      <c r="F220" s="5" t="s">
        <v>22</v>
      </c>
      <c r="G220" s="5" t="s">
        <v>23</v>
      </c>
      <c r="H220" s="5" t="s">
        <v>37</v>
      </c>
      <c r="I220" s="5" t="s">
        <v>46</v>
      </c>
      <c r="J220" s="5" t="s">
        <v>1152</v>
      </c>
      <c r="K220" s="5" t="s">
        <v>1273</v>
      </c>
      <c r="L220" s="5" t="s">
        <v>1274</v>
      </c>
      <c r="M220" s="5" t="s">
        <v>1275</v>
      </c>
      <c r="N220" s="5"/>
      <c r="O220" s="5" t="s">
        <v>1276</v>
      </c>
      <c r="P220" s="5" t="s">
        <v>254</v>
      </c>
      <c r="Q220" s="5"/>
      <c r="R220" s="6" t="s">
        <v>64</v>
      </c>
      <c r="S220" s="8" t="str">
        <f t="shared" si="0"/>
        <v>🧐</v>
      </c>
    </row>
    <row r="221" spans="1:19" ht="28.5" x14ac:dyDescent="0.65">
      <c r="A221" s="4">
        <v>45748</v>
      </c>
      <c r="B221" s="5" t="s">
        <v>19</v>
      </c>
      <c r="C221" s="5">
        <v>23151323</v>
      </c>
      <c r="D221" s="5" t="s">
        <v>1277</v>
      </c>
      <c r="E221" s="5" t="s">
        <v>783</v>
      </c>
      <c r="F221" s="5" t="s">
        <v>35</v>
      </c>
      <c r="G221" s="5" t="s">
        <v>67</v>
      </c>
      <c r="H221" s="5" t="s">
        <v>68</v>
      </c>
      <c r="I221" s="5" t="s">
        <v>25</v>
      </c>
      <c r="J221" s="5" t="s">
        <v>1262</v>
      </c>
      <c r="K221" s="5" t="s">
        <v>1278</v>
      </c>
      <c r="L221" s="5" t="s">
        <v>1279</v>
      </c>
      <c r="M221" s="5" t="s">
        <v>1280</v>
      </c>
      <c r="N221" s="5"/>
      <c r="O221" s="5" t="s">
        <v>1281</v>
      </c>
      <c r="P221" s="5" t="s">
        <v>246</v>
      </c>
      <c r="Q221" s="5"/>
      <c r="R221" s="6" t="s">
        <v>32</v>
      </c>
      <c r="S221" s="8" t="str">
        <f t="shared" si="0"/>
        <v>😶</v>
      </c>
    </row>
    <row r="222" spans="1:19" ht="28.5" x14ac:dyDescent="0.65">
      <c r="A222" s="4">
        <v>45748</v>
      </c>
      <c r="B222" s="5" t="s">
        <v>19</v>
      </c>
      <c r="C222" s="5">
        <v>24489042</v>
      </c>
      <c r="D222" s="5" t="s">
        <v>1282</v>
      </c>
      <c r="E222" s="5" t="s">
        <v>161</v>
      </c>
      <c r="F222" s="5" t="s">
        <v>35</v>
      </c>
      <c r="G222" s="5" t="s">
        <v>86</v>
      </c>
      <c r="H222" s="5" t="s">
        <v>57</v>
      </c>
      <c r="I222" s="5" t="s">
        <v>46</v>
      </c>
      <c r="J222" s="5" t="s">
        <v>474</v>
      </c>
      <c r="K222" s="5" t="s">
        <v>1283</v>
      </c>
      <c r="L222" s="5" t="s">
        <v>1284</v>
      </c>
      <c r="M222" s="5" t="s">
        <v>1285</v>
      </c>
      <c r="N222" s="5"/>
      <c r="O222" s="5" t="s">
        <v>1286</v>
      </c>
      <c r="P222" s="5" t="s">
        <v>228</v>
      </c>
      <c r="Q222" s="5"/>
      <c r="R222" s="6" t="s">
        <v>64</v>
      </c>
      <c r="S222" s="8" t="str">
        <f t="shared" si="0"/>
        <v>🧐</v>
      </c>
    </row>
    <row r="223" spans="1:19" ht="28.5" x14ac:dyDescent="0.65">
      <c r="A223" s="4">
        <v>45748</v>
      </c>
      <c r="B223" s="5" t="s">
        <v>19</v>
      </c>
      <c r="C223" s="5">
        <v>28624459</v>
      </c>
      <c r="D223" s="5" t="s">
        <v>1287</v>
      </c>
      <c r="E223" s="5" t="s">
        <v>827</v>
      </c>
      <c r="F223" s="5" t="s">
        <v>22</v>
      </c>
      <c r="G223" s="5" t="s">
        <v>23</v>
      </c>
      <c r="H223" s="5" t="s">
        <v>37</v>
      </c>
      <c r="I223" s="5" t="s">
        <v>46</v>
      </c>
      <c r="J223" s="5" t="s">
        <v>1152</v>
      </c>
      <c r="K223" s="5" t="s">
        <v>1288</v>
      </c>
      <c r="L223" s="5" t="s">
        <v>1289</v>
      </c>
      <c r="M223" s="5" t="s">
        <v>1290</v>
      </c>
      <c r="N223" s="5"/>
      <c r="O223" s="5" t="s">
        <v>1291</v>
      </c>
      <c r="P223" s="5" t="s">
        <v>254</v>
      </c>
      <c r="Q223" s="5"/>
      <c r="R223" s="6" t="s">
        <v>64</v>
      </c>
      <c r="S223" s="8" t="str">
        <f t="shared" si="0"/>
        <v>🧐</v>
      </c>
    </row>
    <row r="224" spans="1:19" ht="28.5" x14ac:dyDescent="0.65">
      <c r="A224" s="4">
        <v>45748</v>
      </c>
      <c r="B224" s="5" t="s">
        <v>19</v>
      </c>
      <c r="C224" s="5">
        <v>24433276</v>
      </c>
      <c r="D224" s="5" t="s">
        <v>1292</v>
      </c>
      <c r="E224" s="5" t="s">
        <v>161</v>
      </c>
      <c r="F224" s="5" t="s">
        <v>35</v>
      </c>
      <c r="G224" s="5" t="s">
        <v>86</v>
      </c>
      <c r="H224" s="5" t="s">
        <v>37</v>
      </c>
      <c r="I224" s="5" t="s">
        <v>46</v>
      </c>
      <c r="J224" s="5" t="s">
        <v>474</v>
      </c>
      <c r="K224" s="5" t="s">
        <v>1293</v>
      </c>
      <c r="L224" s="5" t="s">
        <v>1294</v>
      </c>
      <c r="M224" s="5" t="s">
        <v>1295</v>
      </c>
      <c r="N224" s="5"/>
      <c r="O224" s="5" t="s">
        <v>1296</v>
      </c>
      <c r="P224" s="5" t="s">
        <v>168</v>
      </c>
      <c r="Q224" s="5"/>
      <c r="R224" s="6" t="s">
        <v>32</v>
      </c>
      <c r="S224" s="8" t="str">
        <f t="shared" si="0"/>
        <v>😶</v>
      </c>
    </row>
    <row r="225" spans="1:19" ht="28.5" x14ac:dyDescent="0.65">
      <c r="A225" s="4">
        <v>45748</v>
      </c>
      <c r="B225" s="5" t="s">
        <v>19</v>
      </c>
      <c r="C225" s="5">
        <v>30798990</v>
      </c>
      <c r="D225" s="5" t="s">
        <v>1297</v>
      </c>
      <c r="E225" s="5" t="s">
        <v>1298</v>
      </c>
      <c r="F225" s="5" t="s">
        <v>115</v>
      </c>
      <c r="G225" s="5" t="s">
        <v>170</v>
      </c>
      <c r="H225" s="5" t="s">
        <v>37</v>
      </c>
      <c r="I225" s="5" t="s">
        <v>46</v>
      </c>
      <c r="J225" s="5" t="s">
        <v>1299</v>
      </c>
      <c r="K225" s="5" t="s">
        <v>1300</v>
      </c>
      <c r="L225" s="5" t="s">
        <v>1301</v>
      </c>
      <c r="M225" s="5" t="s">
        <v>1302</v>
      </c>
      <c r="N225" s="5"/>
      <c r="O225" s="5" t="s">
        <v>1303</v>
      </c>
      <c r="P225" s="5" t="s">
        <v>254</v>
      </c>
      <c r="Q225" s="5"/>
      <c r="R225" s="6" t="s">
        <v>64</v>
      </c>
      <c r="S225" s="8" t="str">
        <f t="shared" si="0"/>
        <v>🧐</v>
      </c>
    </row>
    <row r="226" spans="1:19" ht="28.5" x14ac:dyDescent="0.65">
      <c r="A226" s="4">
        <v>45748</v>
      </c>
      <c r="B226" s="5" t="s">
        <v>19</v>
      </c>
      <c r="C226" s="5">
        <v>24926663</v>
      </c>
      <c r="D226" s="5" t="s">
        <v>1304</v>
      </c>
      <c r="E226" s="5" t="s">
        <v>34</v>
      </c>
      <c r="F226" s="5" t="s">
        <v>35</v>
      </c>
      <c r="G226" s="5" t="s">
        <v>36</v>
      </c>
      <c r="H226" s="5" t="s">
        <v>68</v>
      </c>
      <c r="I226" s="5" t="s">
        <v>25</v>
      </c>
      <c r="J226" s="5" t="s">
        <v>1305</v>
      </c>
      <c r="K226" s="5" t="s">
        <v>1306</v>
      </c>
      <c r="L226" s="5" t="s">
        <v>1307</v>
      </c>
      <c r="M226" s="5" t="s">
        <v>1308</v>
      </c>
      <c r="N226" s="5"/>
      <c r="O226" s="5" t="s">
        <v>1309</v>
      </c>
      <c r="P226" s="5" t="s">
        <v>43</v>
      </c>
      <c r="Q226" s="5"/>
      <c r="R226" s="6" t="s">
        <v>32</v>
      </c>
      <c r="S226" s="8" t="str">
        <f t="shared" si="0"/>
        <v>😶</v>
      </c>
    </row>
    <row r="227" spans="1:19" ht="28.5" x14ac:dyDescent="0.65">
      <c r="A227" s="4">
        <v>45748</v>
      </c>
      <c r="B227" s="5" t="s">
        <v>19</v>
      </c>
      <c r="C227" s="5">
        <v>28404998</v>
      </c>
      <c r="D227" s="5" t="s">
        <v>1310</v>
      </c>
      <c r="E227" s="5" t="s">
        <v>525</v>
      </c>
      <c r="F227" s="5" t="s">
        <v>22</v>
      </c>
      <c r="G227" s="5" t="s">
        <v>23</v>
      </c>
      <c r="H227" s="5" t="s">
        <v>24</v>
      </c>
      <c r="I227" s="5" t="s">
        <v>25</v>
      </c>
      <c r="J227" s="5" t="s">
        <v>1311</v>
      </c>
      <c r="K227" s="5" t="s">
        <v>1312</v>
      </c>
      <c r="L227" s="5" t="s">
        <v>1313</v>
      </c>
      <c r="M227" s="5" t="s">
        <v>1314</v>
      </c>
      <c r="N227" s="5"/>
      <c r="O227" s="5" t="s">
        <v>1315</v>
      </c>
      <c r="P227" s="5" t="s">
        <v>63</v>
      </c>
      <c r="Q227" s="5"/>
      <c r="R227" s="6" t="s">
        <v>32</v>
      </c>
      <c r="S227" s="8" t="str">
        <f t="shared" si="0"/>
        <v>😶</v>
      </c>
    </row>
    <row r="228" spans="1:19" ht="29" x14ac:dyDescent="0.65">
      <c r="A228" s="4">
        <v>45748</v>
      </c>
      <c r="B228" s="5" t="s">
        <v>19</v>
      </c>
      <c r="C228" s="5">
        <v>29309786</v>
      </c>
      <c r="D228" s="5" t="s">
        <v>1316</v>
      </c>
      <c r="E228" s="5" t="s">
        <v>161</v>
      </c>
      <c r="F228" s="5" t="s">
        <v>22</v>
      </c>
      <c r="G228" s="5" t="s">
        <v>162</v>
      </c>
      <c r="H228" s="5" t="s">
        <v>57</v>
      </c>
      <c r="I228" s="5" t="s">
        <v>46</v>
      </c>
      <c r="J228" s="5" t="s">
        <v>385</v>
      </c>
      <c r="K228" s="5" t="s">
        <v>1317</v>
      </c>
      <c r="L228" s="5" t="s">
        <v>1318</v>
      </c>
      <c r="M228" s="5" t="s">
        <v>1319</v>
      </c>
      <c r="N228" s="5"/>
      <c r="O228" s="5" t="s">
        <v>1320</v>
      </c>
      <c r="P228" s="5" t="s">
        <v>158</v>
      </c>
      <c r="Q228" s="5"/>
      <c r="R228" s="6" t="s">
        <v>159</v>
      </c>
      <c r="S228" s="8" t="str">
        <f t="shared" si="0"/>
        <v>✅</v>
      </c>
    </row>
    <row r="229" spans="1:19" ht="28.5" x14ac:dyDescent="0.65">
      <c r="A229" s="4">
        <v>45748</v>
      </c>
      <c r="B229" s="5" t="s">
        <v>19</v>
      </c>
      <c r="C229" s="5">
        <v>22236201</v>
      </c>
      <c r="D229" s="5" t="s">
        <v>1321</v>
      </c>
      <c r="E229" s="5" t="s">
        <v>783</v>
      </c>
      <c r="F229" s="5" t="s">
        <v>35</v>
      </c>
      <c r="G229" s="5" t="s">
        <v>67</v>
      </c>
      <c r="H229" s="5" t="s">
        <v>68</v>
      </c>
      <c r="I229" s="5" t="s">
        <v>25</v>
      </c>
      <c r="J229" s="5" t="s">
        <v>1262</v>
      </c>
      <c r="K229" s="5" t="s">
        <v>1322</v>
      </c>
      <c r="L229" s="5" t="s">
        <v>1323</v>
      </c>
      <c r="M229" s="5" t="s">
        <v>1324</v>
      </c>
      <c r="N229" s="5"/>
      <c r="O229" s="5" t="s">
        <v>1325</v>
      </c>
      <c r="P229" s="5" t="s">
        <v>246</v>
      </c>
      <c r="Q229" s="5"/>
      <c r="R229" s="6" t="s">
        <v>32</v>
      </c>
      <c r="S229" s="8" t="str">
        <f t="shared" si="0"/>
        <v>😶</v>
      </c>
    </row>
    <row r="230" spans="1:19" ht="28.5" x14ac:dyDescent="0.65">
      <c r="A230" s="4">
        <v>45748</v>
      </c>
      <c r="B230" s="5" t="s">
        <v>19</v>
      </c>
      <c r="C230" s="5">
        <v>24158984</v>
      </c>
      <c r="D230" s="5" t="s">
        <v>1326</v>
      </c>
      <c r="E230" s="5" t="s">
        <v>34</v>
      </c>
      <c r="F230" s="5" t="s">
        <v>35</v>
      </c>
      <c r="G230" s="5" t="s">
        <v>36</v>
      </c>
      <c r="H230" s="5" t="s">
        <v>87</v>
      </c>
      <c r="I230" s="5" t="s">
        <v>25</v>
      </c>
      <c r="J230" s="5" t="s">
        <v>293</v>
      </c>
      <c r="K230" s="5"/>
      <c r="L230" s="5" t="s">
        <v>1327</v>
      </c>
      <c r="M230" s="5" t="s">
        <v>1328</v>
      </c>
      <c r="N230" s="5"/>
      <c r="O230" s="5" t="s">
        <v>1329</v>
      </c>
      <c r="P230" s="5" t="s">
        <v>134</v>
      </c>
      <c r="Q230" s="5"/>
      <c r="R230" s="6" t="s">
        <v>32</v>
      </c>
      <c r="S230" s="8" t="str">
        <f t="shared" si="0"/>
        <v>😶</v>
      </c>
    </row>
    <row r="231" spans="1:19" ht="28.5" x14ac:dyDescent="0.65">
      <c r="A231" s="4">
        <v>45748</v>
      </c>
      <c r="B231" s="5" t="s">
        <v>19</v>
      </c>
      <c r="C231" s="5">
        <v>30349281</v>
      </c>
      <c r="D231" s="5" t="s">
        <v>1330</v>
      </c>
      <c r="E231" s="5" t="s">
        <v>161</v>
      </c>
      <c r="F231" s="5" t="s">
        <v>22</v>
      </c>
      <c r="G231" s="5" t="s">
        <v>162</v>
      </c>
      <c r="H231" s="5" t="s">
        <v>57</v>
      </c>
      <c r="I231" s="5" t="s">
        <v>46</v>
      </c>
      <c r="J231" s="5" t="s">
        <v>385</v>
      </c>
      <c r="K231" s="5" t="s">
        <v>1331</v>
      </c>
      <c r="L231" s="5" t="s">
        <v>1332</v>
      </c>
      <c r="M231" s="5" t="s">
        <v>1333</v>
      </c>
      <c r="N231" s="5"/>
      <c r="O231" s="5" t="s">
        <v>1334</v>
      </c>
      <c r="P231" s="5" t="s">
        <v>168</v>
      </c>
      <c r="Q231" s="5"/>
      <c r="R231" s="6" t="s">
        <v>32</v>
      </c>
      <c r="S231" s="8" t="str">
        <f t="shared" si="0"/>
        <v>😶</v>
      </c>
    </row>
    <row r="232" spans="1:19" ht="28.5" x14ac:dyDescent="0.65">
      <c r="A232" s="4">
        <v>45748</v>
      </c>
      <c r="B232" s="5" t="s">
        <v>19</v>
      </c>
      <c r="C232" s="5">
        <v>29597102</v>
      </c>
      <c r="D232" s="5" t="s">
        <v>1335</v>
      </c>
      <c r="E232" s="5" t="s">
        <v>240</v>
      </c>
      <c r="F232" s="5" t="s">
        <v>22</v>
      </c>
      <c r="G232" s="5" t="s">
        <v>162</v>
      </c>
      <c r="H232" s="5" t="s">
        <v>37</v>
      </c>
      <c r="I232" s="5" t="s">
        <v>46</v>
      </c>
      <c r="J232" s="5" t="s">
        <v>1336</v>
      </c>
      <c r="K232" s="5" t="s">
        <v>1337</v>
      </c>
      <c r="L232" s="5" t="s">
        <v>1338</v>
      </c>
      <c r="M232" s="5" t="s">
        <v>1339</v>
      </c>
      <c r="N232" s="5"/>
      <c r="O232" s="5" t="s">
        <v>1340</v>
      </c>
      <c r="P232" s="5" t="s">
        <v>246</v>
      </c>
      <c r="Q232" s="5"/>
      <c r="R232" s="6" t="s">
        <v>32</v>
      </c>
      <c r="S232" s="8" t="str">
        <f t="shared" si="0"/>
        <v>😶</v>
      </c>
    </row>
    <row r="233" spans="1:19" ht="28.5" x14ac:dyDescent="0.65">
      <c r="A233" s="4">
        <v>45748</v>
      </c>
      <c r="B233" s="5" t="s">
        <v>19</v>
      </c>
      <c r="C233" s="5">
        <v>25549510</v>
      </c>
      <c r="D233" s="5" t="s">
        <v>1341</v>
      </c>
      <c r="E233" s="5" t="s">
        <v>85</v>
      </c>
      <c r="F233" s="5" t="s">
        <v>35</v>
      </c>
      <c r="G233" s="5" t="s">
        <v>86</v>
      </c>
      <c r="H233" s="5" t="s">
        <v>24</v>
      </c>
      <c r="I233" s="5" t="s">
        <v>25</v>
      </c>
      <c r="J233" s="5" t="s">
        <v>213</v>
      </c>
      <c r="K233" s="5" t="s">
        <v>1342</v>
      </c>
      <c r="L233" s="5" t="s">
        <v>1343</v>
      </c>
      <c r="M233" s="5" t="s">
        <v>1344</v>
      </c>
      <c r="N233" s="5"/>
      <c r="O233" s="5" t="s">
        <v>1345</v>
      </c>
      <c r="P233" s="5" t="s">
        <v>31</v>
      </c>
      <c r="Q233" s="5"/>
      <c r="R233" s="6" t="s">
        <v>32</v>
      </c>
      <c r="S233" s="8" t="str">
        <f t="shared" si="0"/>
        <v>😶</v>
      </c>
    </row>
    <row r="234" spans="1:19" ht="28.5" x14ac:dyDescent="0.65">
      <c r="A234" s="4">
        <v>45748</v>
      </c>
      <c r="B234" s="5" t="s">
        <v>19</v>
      </c>
      <c r="C234" s="5">
        <v>26989271</v>
      </c>
      <c r="D234" s="5" t="s">
        <v>1346</v>
      </c>
      <c r="E234" s="5" t="s">
        <v>114</v>
      </c>
      <c r="F234" s="5" t="s">
        <v>115</v>
      </c>
      <c r="G234" s="5" t="s">
        <v>116</v>
      </c>
      <c r="H234" s="5" t="s">
        <v>37</v>
      </c>
      <c r="I234" s="5" t="s">
        <v>25</v>
      </c>
      <c r="J234" s="5" t="s">
        <v>117</v>
      </c>
      <c r="K234" s="5" t="s">
        <v>1347</v>
      </c>
      <c r="L234" s="5" t="s">
        <v>1348</v>
      </c>
      <c r="M234" s="5" t="s">
        <v>1349</v>
      </c>
      <c r="N234" s="5" t="s">
        <v>1350</v>
      </c>
      <c r="O234" s="5" t="s">
        <v>1351</v>
      </c>
      <c r="P234" s="5" t="s">
        <v>122</v>
      </c>
      <c r="Q234" s="5"/>
      <c r="R234" s="6" t="s">
        <v>32</v>
      </c>
      <c r="S234" s="8" t="str">
        <f t="shared" si="0"/>
        <v>😶</v>
      </c>
    </row>
    <row r="235" spans="1:19" ht="28.5" x14ac:dyDescent="0.65">
      <c r="A235" s="4">
        <v>45748</v>
      </c>
      <c r="B235" s="5" t="s">
        <v>19</v>
      </c>
      <c r="C235" s="5">
        <v>30438497</v>
      </c>
      <c r="D235" s="5" t="s">
        <v>1352</v>
      </c>
      <c r="E235" s="5" t="s">
        <v>95</v>
      </c>
      <c r="F235" s="5" t="s">
        <v>96</v>
      </c>
      <c r="G235" s="5" t="s">
        <v>97</v>
      </c>
      <c r="H235" s="5" t="s">
        <v>508</v>
      </c>
      <c r="I235" s="5" t="s">
        <v>25</v>
      </c>
      <c r="J235" s="5" t="s">
        <v>98</v>
      </c>
      <c r="K235" s="5" t="s">
        <v>1353</v>
      </c>
      <c r="L235" s="5" t="s">
        <v>1354</v>
      </c>
      <c r="M235" s="5" t="s">
        <v>1355</v>
      </c>
      <c r="N235" s="5"/>
      <c r="O235" s="5" t="s">
        <v>1356</v>
      </c>
      <c r="P235" s="5" t="s">
        <v>103</v>
      </c>
      <c r="Q235" s="5"/>
      <c r="R235" s="6" t="s">
        <v>32</v>
      </c>
      <c r="S235" s="8" t="str">
        <f t="shared" si="0"/>
        <v>😶</v>
      </c>
    </row>
    <row r="236" spans="1:19" ht="28.5" x14ac:dyDescent="0.65">
      <c r="A236" s="4">
        <v>45748</v>
      </c>
      <c r="B236" s="5" t="s">
        <v>19</v>
      </c>
      <c r="C236" s="5">
        <v>30905281</v>
      </c>
      <c r="D236" s="5" t="s">
        <v>1357</v>
      </c>
      <c r="E236" s="5" t="s">
        <v>54</v>
      </c>
      <c r="F236" s="5" t="s">
        <v>55</v>
      </c>
      <c r="G236" s="5" t="s">
        <v>578</v>
      </c>
      <c r="H236" s="5" t="s">
        <v>57</v>
      </c>
      <c r="I236" s="5" t="s">
        <v>25</v>
      </c>
      <c r="J236" s="5" t="s">
        <v>1358</v>
      </c>
      <c r="K236" s="5"/>
      <c r="L236" s="5" t="s">
        <v>1359</v>
      </c>
      <c r="M236" s="5" t="s">
        <v>1360</v>
      </c>
      <c r="N236" s="5"/>
      <c r="O236" s="5" t="s">
        <v>1361</v>
      </c>
      <c r="P236" s="5" t="s">
        <v>63</v>
      </c>
      <c r="Q236" s="5"/>
      <c r="R236" s="6" t="s">
        <v>32</v>
      </c>
      <c r="S236" s="8" t="str">
        <f t="shared" si="0"/>
        <v>😶</v>
      </c>
    </row>
    <row r="237" spans="1:19" ht="28.5" x14ac:dyDescent="0.65">
      <c r="A237" s="4">
        <v>45748</v>
      </c>
      <c r="B237" s="5" t="s">
        <v>19</v>
      </c>
      <c r="C237" s="5">
        <v>30434149</v>
      </c>
      <c r="D237" s="5" t="s">
        <v>1362</v>
      </c>
      <c r="E237" s="5" t="s">
        <v>827</v>
      </c>
      <c r="F237" s="5" t="s">
        <v>22</v>
      </c>
      <c r="G237" s="5" t="s">
        <v>23</v>
      </c>
      <c r="H237" s="5" t="s">
        <v>37</v>
      </c>
      <c r="I237" s="5" t="s">
        <v>46</v>
      </c>
      <c r="J237" s="5" t="s">
        <v>1363</v>
      </c>
      <c r="K237" s="5" t="s">
        <v>1364</v>
      </c>
      <c r="L237" s="5" t="s">
        <v>1365</v>
      </c>
      <c r="M237" s="5" t="s">
        <v>1366</v>
      </c>
      <c r="N237" s="5"/>
      <c r="O237" s="5" t="s">
        <v>1367</v>
      </c>
      <c r="P237" s="5" t="s">
        <v>254</v>
      </c>
      <c r="Q237" s="5"/>
      <c r="R237" s="6" t="s">
        <v>64</v>
      </c>
      <c r="S237" s="8" t="str">
        <f t="shared" si="0"/>
        <v>🧐</v>
      </c>
    </row>
    <row r="238" spans="1:19" ht="28.5" x14ac:dyDescent="0.65">
      <c r="A238" s="4">
        <v>45748</v>
      </c>
      <c r="B238" s="5" t="s">
        <v>19</v>
      </c>
      <c r="C238" s="5">
        <v>26777401</v>
      </c>
      <c r="D238" s="5" t="s">
        <v>1368</v>
      </c>
      <c r="E238" s="5" t="s">
        <v>240</v>
      </c>
      <c r="F238" s="5" t="s">
        <v>115</v>
      </c>
      <c r="G238" s="5" t="s">
        <v>116</v>
      </c>
      <c r="H238" s="5" t="s">
        <v>68</v>
      </c>
      <c r="I238" s="5" t="s">
        <v>25</v>
      </c>
      <c r="J238" s="5" t="s">
        <v>1369</v>
      </c>
      <c r="K238" s="5" t="s">
        <v>1370</v>
      </c>
      <c r="L238" s="5" t="s">
        <v>1371</v>
      </c>
      <c r="M238" s="5" t="s">
        <v>1372</v>
      </c>
      <c r="N238" s="5"/>
      <c r="O238" s="5" t="s">
        <v>1373</v>
      </c>
      <c r="P238" s="5" t="s">
        <v>352</v>
      </c>
      <c r="Q238" s="5"/>
      <c r="R238" s="6" t="s">
        <v>32</v>
      </c>
      <c r="S238" s="8" t="str">
        <f t="shared" si="0"/>
        <v>😶</v>
      </c>
    </row>
    <row r="239" spans="1:19" ht="28.5" x14ac:dyDescent="0.65">
      <c r="A239" s="4">
        <v>45748</v>
      </c>
      <c r="B239" s="5" t="s">
        <v>19</v>
      </c>
      <c r="C239" s="5">
        <v>28036824</v>
      </c>
      <c r="D239" s="5" t="s">
        <v>1374</v>
      </c>
      <c r="E239" s="5" t="s">
        <v>311</v>
      </c>
      <c r="F239" s="5" t="s">
        <v>115</v>
      </c>
      <c r="G239" s="5" t="s">
        <v>170</v>
      </c>
      <c r="H239" s="5" t="s">
        <v>37</v>
      </c>
      <c r="I239" s="5" t="s">
        <v>46</v>
      </c>
      <c r="J239" s="5" t="s">
        <v>1375</v>
      </c>
      <c r="K239" s="5"/>
      <c r="L239" s="5" t="s">
        <v>1376</v>
      </c>
      <c r="M239" s="5" t="s">
        <v>1377</v>
      </c>
      <c r="N239" s="5"/>
      <c r="O239" s="5" t="s">
        <v>1378</v>
      </c>
      <c r="P239" s="5" t="s">
        <v>406</v>
      </c>
      <c r="Q239" s="5"/>
      <c r="R239" s="6" t="s">
        <v>32</v>
      </c>
      <c r="S239" s="8" t="str">
        <f t="shared" si="0"/>
        <v>😶</v>
      </c>
    </row>
    <row r="240" spans="1:19" ht="28.5" x14ac:dyDescent="0.65">
      <c r="A240" s="4">
        <v>45748</v>
      </c>
      <c r="B240" s="5" t="s">
        <v>19</v>
      </c>
      <c r="C240" s="5">
        <v>26147874</v>
      </c>
      <c r="D240" s="5" t="s">
        <v>1379</v>
      </c>
      <c r="E240" s="5" t="s">
        <v>85</v>
      </c>
      <c r="F240" s="5" t="s">
        <v>35</v>
      </c>
      <c r="G240" s="5" t="s">
        <v>86</v>
      </c>
      <c r="H240" s="5" t="s">
        <v>57</v>
      </c>
      <c r="I240" s="5" t="s">
        <v>25</v>
      </c>
      <c r="J240" s="5" t="s">
        <v>213</v>
      </c>
      <c r="K240" s="5" t="s">
        <v>1380</v>
      </c>
      <c r="L240" s="5" t="s">
        <v>1381</v>
      </c>
      <c r="M240" s="5" t="s">
        <v>1382</v>
      </c>
      <c r="N240" s="5"/>
      <c r="O240" s="5" t="s">
        <v>1383</v>
      </c>
      <c r="P240" s="5" t="s">
        <v>31</v>
      </c>
      <c r="Q240" s="5"/>
      <c r="R240" s="6" t="s">
        <v>32</v>
      </c>
      <c r="S240" s="8" t="str">
        <f t="shared" si="0"/>
        <v>😶</v>
      </c>
    </row>
    <row r="241" spans="1:20" ht="28.5" x14ac:dyDescent="0.65">
      <c r="A241" s="4">
        <v>45748</v>
      </c>
      <c r="B241" s="5" t="s">
        <v>19</v>
      </c>
      <c r="C241" s="5">
        <v>27033864</v>
      </c>
      <c r="D241" s="5" t="s">
        <v>1384</v>
      </c>
      <c r="E241" s="5" t="s">
        <v>34</v>
      </c>
      <c r="F241" s="5" t="s">
        <v>35</v>
      </c>
      <c r="G241" s="5" t="s">
        <v>86</v>
      </c>
      <c r="H241" s="5" t="s">
        <v>37</v>
      </c>
      <c r="I241" s="5" t="s">
        <v>25</v>
      </c>
      <c r="J241" s="5" t="s">
        <v>262</v>
      </c>
      <c r="K241" s="5" t="s">
        <v>596</v>
      </c>
      <c r="L241" s="5" t="s">
        <v>1385</v>
      </c>
      <c r="M241" s="5" t="s">
        <v>1386</v>
      </c>
      <c r="N241" s="5"/>
      <c r="O241" s="5" t="s">
        <v>1387</v>
      </c>
      <c r="P241" s="5" t="s">
        <v>43</v>
      </c>
      <c r="Q241" s="5"/>
      <c r="R241" s="6" t="s">
        <v>32</v>
      </c>
      <c r="S241" s="8" t="str">
        <f t="shared" si="0"/>
        <v>😶</v>
      </c>
    </row>
    <row r="242" spans="1:20" ht="28.5" x14ac:dyDescent="0.65">
      <c r="A242" s="4">
        <v>45748</v>
      </c>
      <c r="B242" s="5" t="s">
        <v>19</v>
      </c>
      <c r="C242" s="10">
        <v>21530173</v>
      </c>
      <c r="D242" s="5" t="s">
        <v>1388</v>
      </c>
      <c r="E242" s="5" t="s">
        <v>827</v>
      </c>
      <c r="F242" s="5" t="s">
        <v>35</v>
      </c>
      <c r="G242" s="5" t="s">
        <v>334</v>
      </c>
      <c r="H242" s="5" t="s">
        <v>57</v>
      </c>
      <c r="I242" s="5" t="s">
        <v>25</v>
      </c>
      <c r="J242" s="5" t="s">
        <v>1389</v>
      </c>
      <c r="K242" s="5" t="s">
        <v>1390</v>
      </c>
      <c r="L242" s="5" t="s">
        <v>1391</v>
      </c>
      <c r="M242" s="5" t="s">
        <v>1392</v>
      </c>
      <c r="N242" s="5"/>
      <c r="O242" s="5" t="s">
        <v>1393</v>
      </c>
      <c r="P242" s="5" t="s">
        <v>254</v>
      </c>
      <c r="Q242" s="5"/>
      <c r="R242" s="6" t="s">
        <v>64</v>
      </c>
      <c r="S242" s="8" t="str">
        <f t="shared" si="0"/>
        <v>🧐</v>
      </c>
    </row>
    <row r="243" spans="1:20" ht="28.5" x14ac:dyDescent="0.65">
      <c r="A243" s="4">
        <v>45748</v>
      </c>
      <c r="B243" s="5" t="s">
        <v>19</v>
      </c>
      <c r="C243" s="5">
        <v>29640784</v>
      </c>
      <c r="D243" s="5" t="s">
        <v>1394</v>
      </c>
      <c r="E243" s="5" t="s">
        <v>105</v>
      </c>
      <c r="F243" s="5" t="s">
        <v>35</v>
      </c>
      <c r="G243" s="5" t="s">
        <v>86</v>
      </c>
      <c r="H243" s="5" t="s">
        <v>37</v>
      </c>
      <c r="I243" s="5" t="s">
        <v>25</v>
      </c>
      <c r="J243" s="5" t="s">
        <v>106</v>
      </c>
      <c r="K243" s="5" t="s">
        <v>1395</v>
      </c>
      <c r="L243" s="5" t="s">
        <v>1396</v>
      </c>
      <c r="M243" s="5" t="s">
        <v>1397</v>
      </c>
      <c r="N243" s="5" t="s">
        <v>1398</v>
      </c>
      <c r="O243" s="5" t="s">
        <v>1399</v>
      </c>
      <c r="P243" s="5" t="s">
        <v>112</v>
      </c>
      <c r="Q243" s="5"/>
      <c r="R243" s="6" t="s">
        <v>64</v>
      </c>
      <c r="S243" s="8" t="str">
        <f t="shared" si="0"/>
        <v>🧐</v>
      </c>
      <c r="T243" s="9" t="s">
        <v>712</v>
      </c>
    </row>
    <row r="244" spans="1:20" ht="28.5" x14ac:dyDescent="0.65">
      <c r="A244" s="4">
        <v>45748</v>
      </c>
      <c r="B244" s="5" t="s">
        <v>19</v>
      </c>
      <c r="C244" s="5">
        <v>29894492</v>
      </c>
      <c r="D244" s="5" t="s">
        <v>1400</v>
      </c>
      <c r="E244" s="5" t="s">
        <v>770</v>
      </c>
      <c r="F244" s="5" t="s">
        <v>115</v>
      </c>
      <c r="G244" s="5" t="s">
        <v>170</v>
      </c>
      <c r="H244" s="5" t="s">
        <v>37</v>
      </c>
      <c r="I244" s="5" t="s">
        <v>25</v>
      </c>
      <c r="J244" s="5" t="s">
        <v>1401</v>
      </c>
      <c r="K244" s="5" t="s">
        <v>1402</v>
      </c>
      <c r="L244" s="5" t="s">
        <v>1403</v>
      </c>
      <c r="M244" s="5" t="s">
        <v>1404</v>
      </c>
      <c r="N244" s="5"/>
      <c r="O244" s="5" t="s">
        <v>1405</v>
      </c>
      <c r="P244" s="5" t="s">
        <v>228</v>
      </c>
      <c r="Q244" s="5"/>
      <c r="R244" s="6" t="s">
        <v>32</v>
      </c>
      <c r="S244" s="8" t="str">
        <f t="shared" si="0"/>
        <v>😶</v>
      </c>
    </row>
    <row r="245" spans="1:20" ht="28.5" x14ac:dyDescent="0.65">
      <c r="A245" s="4">
        <v>45748</v>
      </c>
      <c r="B245" s="5" t="s">
        <v>19</v>
      </c>
      <c r="C245" s="5">
        <v>19147830</v>
      </c>
      <c r="D245" s="5" t="s">
        <v>1406</v>
      </c>
      <c r="E245" s="5" t="s">
        <v>1088</v>
      </c>
      <c r="F245" s="5" t="s">
        <v>35</v>
      </c>
      <c r="G245" s="5" t="s">
        <v>334</v>
      </c>
      <c r="H245" s="5" t="s">
        <v>57</v>
      </c>
      <c r="I245" s="5" t="s">
        <v>46</v>
      </c>
      <c r="J245" s="5" t="s">
        <v>1089</v>
      </c>
      <c r="K245" s="5" t="s">
        <v>1407</v>
      </c>
      <c r="L245" s="5" t="s">
        <v>1408</v>
      </c>
      <c r="M245" s="5" t="s">
        <v>1409</v>
      </c>
      <c r="N245" s="5" t="s">
        <v>1410</v>
      </c>
      <c r="O245" s="5" t="s">
        <v>1411</v>
      </c>
      <c r="P245" s="5" t="s">
        <v>352</v>
      </c>
      <c r="Q245" s="5"/>
      <c r="R245" s="6" t="s">
        <v>32</v>
      </c>
      <c r="S245" s="8" t="str">
        <f t="shared" si="0"/>
        <v>😶</v>
      </c>
    </row>
    <row r="246" spans="1:20" ht="28.5" x14ac:dyDescent="0.65">
      <c r="A246" s="4">
        <v>45748</v>
      </c>
      <c r="B246" s="5" t="s">
        <v>19</v>
      </c>
      <c r="C246" s="5">
        <v>27346480</v>
      </c>
      <c r="D246" s="5" t="s">
        <v>1412</v>
      </c>
      <c r="E246" s="5" t="s">
        <v>85</v>
      </c>
      <c r="F246" s="5" t="s">
        <v>115</v>
      </c>
      <c r="G246" s="5" t="s">
        <v>170</v>
      </c>
      <c r="H246" s="5" t="s">
        <v>57</v>
      </c>
      <c r="I246" s="5" t="s">
        <v>46</v>
      </c>
      <c r="J246" s="5" t="s">
        <v>1413</v>
      </c>
      <c r="K246" s="5" t="s">
        <v>1414</v>
      </c>
      <c r="L246" s="5" t="s">
        <v>1415</v>
      </c>
      <c r="M246" s="5" t="s">
        <v>1416</v>
      </c>
      <c r="N246" s="5"/>
      <c r="O246" s="5" t="s">
        <v>1417</v>
      </c>
      <c r="P246" s="5" t="s">
        <v>31</v>
      </c>
      <c r="Q246" s="5"/>
      <c r="R246" s="6" t="s">
        <v>32</v>
      </c>
      <c r="S246" s="8" t="str">
        <f t="shared" si="0"/>
        <v>😶</v>
      </c>
    </row>
    <row r="247" spans="1:20" ht="28.5" x14ac:dyDescent="0.65">
      <c r="A247" s="4">
        <v>45748</v>
      </c>
      <c r="B247" s="5" t="s">
        <v>19</v>
      </c>
      <c r="C247" s="5">
        <v>24416622</v>
      </c>
      <c r="D247" s="5" t="s">
        <v>1418</v>
      </c>
      <c r="E247" s="5" t="s">
        <v>114</v>
      </c>
      <c r="F247" s="5" t="s">
        <v>115</v>
      </c>
      <c r="G247" s="5" t="s">
        <v>116</v>
      </c>
      <c r="H247" s="5" t="s">
        <v>57</v>
      </c>
      <c r="I247" s="5" t="s">
        <v>46</v>
      </c>
      <c r="J247" s="5" t="s">
        <v>117</v>
      </c>
      <c r="K247" s="5" t="s">
        <v>1419</v>
      </c>
      <c r="L247" s="5" t="s">
        <v>1420</v>
      </c>
      <c r="M247" s="5" t="s">
        <v>1421</v>
      </c>
      <c r="N247" s="5" t="s">
        <v>1422</v>
      </c>
      <c r="O247" s="5" t="s">
        <v>1423</v>
      </c>
      <c r="P247" s="5" t="s">
        <v>122</v>
      </c>
      <c r="Q247" s="5"/>
      <c r="R247" s="6" t="s">
        <v>32</v>
      </c>
      <c r="S247" s="8" t="str">
        <f t="shared" si="0"/>
        <v>😶</v>
      </c>
    </row>
    <row r="248" spans="1:20" ht="28.5" x14ac:dyDescent="0.65">
      <c r="A248" s="4">
        <v>45748</v>
      </c>
      <c r="B248" s="5" t="s">
        <v>19</v>
      </c>
      <c r="C248" s="5">
        <v>20114796</v>
      </c>
      <c r="D248" s="5" t="s">
        <v>1424</v>
      </c>
      <c r="E248" s="5" t="s">
        <v>827</v>
      </c>
      <c r="F248" s="5" t="s">
        <v>35</v>
      </c>
      <c r="G248" s="5" t="s">
        <v>334</v>
      </c>
      <c r="H248" s="5" t="s">
        <v>37</v>
      </c>
      <c r="I248" s="5" t="s">
        <v>25</v>
      </c>
      <c r="J248" s="5" t="s">
        <v>1389</v>
      </c>
      <c r="K248" s="5" t="s">
        <v>1425</v>
      </c>
      <c r="L248" s="5" t="s">
        <v>1426</v>
      </c>
      <c r="M248" s="5" t="s">
        <v>1427</v>
      </c>
      <c r="N248" s="5"/>
      <c r="O248" s="5" t="s">
        <v>1428</v>
      </c>
      <c r="P248" s="5" t="s">
        <v>254</v>
      </c>
      <c r="Q248" s="5"/>
      <c r="R248" s="6" t="s">
        <v>64</v>
      </c>
      <c r="S248" s="8" t="str">
        <f t="shared" si="0"/>
        <v>🧐</v>
      </c>
    </row>
    <row r="249" spans="1:20" ht="28.5" x14ac:dyDescent="0.65">
      <c r="A249" s="4">
        <v>45748</v>
      </c>
      <c r="B249" s="5" t="s">
        <v>19</v>
      </c>
      <c r="C249" s="5">
        <v>27471888</v>
      </c>
      <c r="D249" s="5" t="s">
        <v>1429</v>
      </c>
      <c r="E249" s="5" t="s">
        <v>311</v>
      </c>
      <c r="F249" s="5" t="s">
        <v>115</v>
      </c>
      <c r="G249" s="5" t="s">
        <v>170</v>
      </c>
      <c r="H249" s="5" t="s">
        <v>87</v>
      </c>
      <c r="I249" s="5" t="s">
        <v>25</v>
      </c>
      <c r="J249" s="5" t="s">
        <v>1375</v>
      </c>
      <c r="K249" s="5" t="s">
        <v>1430</v>
      </c>
      <c r="L249" s="5" t="s">
        <v>1431</v>
      </c>
      <c r="M249" s="5" t="s">
        <v>1432</v>
      </c>
      <c r="N249" s="5"/>
      <c r="O249" s="5" t="s">
        <v>1433</v>
      </c>
      <c r="P249" s="5" t="s">
        <v>406</v>
      </c>
      <c r="Q249" s="5"/>
      <c r="R249" s="6" t="s">
        <v>32</v>
      </c>
      <c r="S249" s="8" t="str">
        <f t="shared" si="0"/>
        <v>😶</v>
      </c>
    </row>
    <row r="250" spans="1:20" ht="28.5" x14ac:dyDescent="0.65">
      <c r="A250" s="4">
        <v>45748</v>
      </c>
      <c r="B250" s="5" t="s">
        <v>19</v>
      </c>
      <c r="C250" s="5">
        <v>29609070</v>
      </c>
      <c r="D250" s="5" t="s">
        <v>1434</v>
      </c>
      <c r="E250" s="5" t="s">
        <v>45</v>
      </c>
      <c r="F250" s="5" t="s">
        <v>22</v>
      </c>
      <c r="G250" s="5" t="s">
        <v>162</v>
      </c>
      <c r="H250" s="5" t="s">
        <v>37</v>
      </c>
      <c r="I250" s="5" t="s">
        <v>46</v>
      </c>
      <c r="J250" s="5" t="s">
        <v>1435</v>
      </c>
      <c r="K250" s="5" t="s">
        <v>1436</v>
      </c>
      <c r="L250" s="5" t="s">
        <v>1437</v>
      </c>
      <c r="M250" s="5" t="s">
        <v>1438</v>
      </c>
      <c r="N250" s="5"/>
      <c r="O250" s="5" t="s">
        <v>1439</v>
      </c>
      <c r="P250" s="5" t="s">
        <v>52</v>
      </c>
      <c r="Q250" s="5"/>
      <c r="R250" s="6" t="s">
        <v>32</v>
      </c>
      <c r="S250" s="8" t="str">
        <f t="shared" si="0"/>
        <v>😶</v>
      </c>
    </row>
    <row r="251" spans="1:20" ht="29" x14ac:dyDescent="0.65">
      <c r="A251" s="4">
        <v>45748</v>
      </c>
      <c r="B251" s="5" t="s">
        <v>19</v>
      </c>
      <c r="C251" s="5">
        <v>26420856</v>
      </c>
      <c r="D251" s="5" t="s">
        <v>1440</v>
      </c>
      <c r="E251" s="5" t="s">
        <v>161</v>
      </c>
      <c r="F251" s="5" t="s">
        <v>35</v>
      </c>
      <c r="G251" s="5" t="s">
        <v>86</v>
      </c>
      <c r="H251" s="5" t="s">
        <v>57</v>
      </c>
      <c r="I251" s="5" t="s">
        <v>46</v>
      </c>
      <c r="J251" s="5" t="s">
        <v>474</v>
      </c>
      <c r="K251" s="5" t="s">
        <v>1441</v>
      </c>
      <c r="L251" s="5" t="s">
        <v>1442</v>
      </c>
      <c r="M251" s="5" t="s">
        <v>1443</v>
      </c>
      <c r="N251" s="5"/>
      <c r="O251" s="5" t="s">
        <v>1444</v>
      </c>
      <c r="P251" s="5" t="s">
        <v>158</v>
      </c>
      <c r="Q251" s="5"/>
      <c r="R251" s="6" t="s">
        <v>159</v>
      </c>
      <c r="S251" s="8" t="str">
        <f t="shared" si="0"/>
        <v>✅</v>
      </c>
    </row>
    <row r="252" spans="1:20" ht="28.5" x14ac:dyDescent="0.65">
      <c r="A252" s="4">
        <v>45748</v>
      </c>
      <c r="B252" s="5" t="s">
        <v>19</v>
      </c>
      <c r="C252" s="5">
        <v>24339083</v>
      </c>
      <c r="D252" s="5" t="s">
        <v>1445</v>
      </c>
      <c r="E252" s="5" t="s">
        <v>161</v>
      </c>
      <c r="F252" s="5" t="s">
        <v>35</v>
      </c>
      <c r="G252" s="5" t="s">
        <v>86</v>
      </c>
      <c r="H252" s="5" t="s">
        <v>57</v>
      </c>
      <c r="I252" s="5" t="s">
        <v>46</v>
      </c>
      <c r="J252" s="5" t="s">
        <v>474</v>
      </c>
      <c r="K252" s="5" t="s">
        <v>1446</v>
      </c>
      <c r="L252" s="5" t="s">
        <v>1447</v>
      </c>
      <c r="M252" s="5" t="s">
        <v>1448</v>
      </c>
      <c r="N252" s="5"/>
      <c r="O252" s="5" t="s">
        <v>1449</v>
      </c>
      <c r="P252" s="5" t="s">
        <v>168</v>
      </c>
      <c r="Q252" s="5"/>
      <c r="R252" s="6" t="s">
        <v>32</v>
      </c>
      <c r="S252" s="8" t="str">
        <f t="shared" si="0"/>
        <v>😶</v>
      </c>
    </row>
    <row r="253" spans="1:20" ht="28.5" x14ac:dyDescent="0.65">
      <c r="A253" s="4">
        <v>45748</v>
      </c>
      <c r="B253" s="5" t="s">
        <v>19</v>
      </c>
      <c r="C253" s="5">
        <v>22600060</v>
      </c>
      <c r="D253" s="5" t="s">
        <v>1450</v>
      </c>
      <c r="E253" s="5" t="s">
        <v>192</v>
      </c>
      <c r="F253" s="5" t="s">
        <v>35</v>
      </c>
      <c r="G253" s="5" t="s">
        <v>36</v>
      </c>
      <c r="H253" s="5" t="s">
        <v>57</v>
      </c>
      <c r="I253" s="5" t="s">
        <v>46</v>
      </c>
      <c r="J253" s="5" t="s">
        <v>206</v>
      </c>
      <c r="K253" s="5" t="s">
        <v>1451</v>
      </c>
      <c r="L253" s="5" t="s">
        <v>1452</v>
      </c>
      <c r="M253" s="5" t="s">
        <v>1453</v>
      </c>
      <c r="N253" s="5"/>
      <c r="O253" s="5" t="s">
        <v>1454</v>
      </c>
      <c r="P253" s="5" t="s">
        <v>199</v>
      </c>
      <c r="Q253" s="5"/>
      <c r="R253" s="6" t="s">
        <v>32</v>
      </c>
      <c r="S253" s="8" t="str">
        <f t="shared" si="0"/>
        <v>😶</v>
      </c>
    </row>
    <row r="254" spans="1:20" ht="28.5" x14ac:dyDescent="0.65">
      <c r="A254" s="4">
        <v>45748</v>
      </c>
      <c r="B254" s="5" t="s">
        <v>19</v>
      </c>
      <c r="C254" s="5">
        <v>24207624</v>
      </c>
      <c r="D254" s="5" t="s">
        <v>1455</v>
      </c>
      <c r="E254" s="5" t="s">
        <v>770</v>
      </c>
      <c r="F254" s="5" t="s">
        <v>115</v>
      </c>
      <c r="G254" s="5" t="s">
        <v>170</v>
      </c>
      <c r="H254" s="5" t="s">
        <v>57</v>
      </c>
      <c r="I254" s="5" t="s">
        <v>46</v>
      </c>
      <c r="J254" s="5" t="s">
        <v>1401</v>
      </c>
      <c r="K254" s="5" t="s">
        <v>1456</v>
      </c>
      <c r="L254" s="5" t="s">
        <v>1457</v>
      </c>
      <c r="M254" s="5" t="s">
        <v>1458</v>
      </c>
      <c r="N254" s="5"/>
      <c r="O254" s="5" t="s">
        <v>1459</v>
      </c>
      <c r="P254" s="5" t="s">
        <v>228</v>
      </c>
      <c r="Q254" s="5"/>
      <c r="R254" s="6" t="s">
        <v>32</v>
      </c>
      <c r="S254" s="8" t="str">
        <f t="shared" si="0"/>
        <v>😶</v>
      </c>
    </row>
    <row r="255" spans="1:20" ht="28.5" x14ac:dyDescent="0.65">
      <c r="A255" s="4">
        <v>45748</v>
      </c>
      <c r="B255" s="5" t="s">
        <v>19</v>
      </c>
      <c r="C255" s="5">
        <v>28653203</v>
      </c>
      <c r="D255" s="5" t="s">
        <v>1460</v>
      </c>
      <c r="E255" s="5" t="s">
        <v>45</v>
      </c>
      <c r="F255" s="5" t="s">
        <v>22</v>
      </c>
      <c r="G255" s="5" t="s">
        <v>162</v>
      </c>
      <c r="H255" s="5" t="s">
        <v>37</v>
      </c>
      <c r="I255" s="5" t="s">
        <v>46</v>
      </c>
      <c r="J255" s="5" t="s">
        <v>1435</v>
      </c>
      <c r="K255" s="5" t="s">
        <v>1461</v>
      </c>
      <c r="L255" s="5" t="s">
        <v>1462</v>
      </c>
      <c r="M255" s="5" t="s">
        <v>1463</v>
      </c>
      <c r="N255" s="5"/>
      <c r="O255" s="5" t="s">
        <v>1464</v>
      </c>
      <c r="P255" s="5" t="s">
        <v>52</v>
      </c>
      <c r="Q255" s="5"/>
      <c r="R255" s="6" t="s">
        <v>32</v>
      </c>
      <c r="S255" s="8" t="str">
        <f t="shared" si="0"/>
        <v>😶</v>
      </c>
    </row>
    <row r="256" spans="1:20" ht="28.5" x14ac:dyDescent="0.65">
      <c r="A256" s="4">
        <v>45748</v>
      </c>
      <c r="B256" s="5" t="s">
        <v>19</v>
      </c>
      <c r="C256" s="5">
        <v>30575818</v>
      </c>
      <c r="D256" s="5" t="s">
        <v>1465</v>
      </c>
      <c r="E256" s="5" t="s">
        <v>54</v>
      </c>
      <c r="F256" s="5" t="s">
        <v>55</v>
      </c>
      <c r="G256" s="5" t="s">
        <v>56</v>
      </c>
      <c r="H256" s="5" t="s">
        <v>57</v>
      </c>
      <c r="I256" s="5" t="s">
        <v>46</v>
      </c>
      <c r="J256" s="5" t="s">
        <v>58</v>
      </c>
      <c r="K256" s="5" t="s">
        <v>1466</v>
      </c>
      <c r="L256" s="5" t="s">
        <v>1467</v>
      </c>
      <c r="M256" s="5" t="s">
        <v>1468</v>
      </c>
      <c r="N256" s="5"/>
      <c r="O256" s="5" t="s">
        <v>1469</v>
      </c>
      <c r="P256" s="5" t="s">
        <v>63</v>
      </c>
      <c r="Q256" s="5"/>
      <c r="R256" s="6" t="s">
        <v>64</v>
      </c>
      <c r="S256" s="8" t="str">
        <f t="shared" si="0"/>
        <v>🧐</v>
      </c>
    </row>
    <row r="257" spans="1:19" ht="28.5" x14ac:dyDescent="0.65">
      <c r="A257" s="4">
        <v>45748</v>
      </c>
      <c r="B257" s="5" t="s">
        <v>19</v>
      </c>
      <c r="C257" s="5">
        <v>28168526</v>
      </c>
      <c r="D257" s="5" t="s">
        <v>1470</v>
      </c>
      <c r="E257" s="5" t="s">
        <v>45</v>
      </c>
      <c r="F257" s="5" t="s">
        <v>22</v>
      </c>
      <c r="G257" s="5" t="s">
        <v>162</v>
      </c>
      <c r="H257" s="5" t="s">
        <v>37</v>
      </c>
      <c r="I257" s="5" t="s">
        <v>46</v>
      </c>
      <c r="J257" s="5" t="s">
        <v>1435</v>
      </c>
      <c r="K257" s="5" t="s">
        <v>1471</v>
      </c>
      <c r="L257" s="5" t="s">
        <v>1472</v>
      </c>
      <c r="M257" s="5" t="s">
        <v>1473</v>
      </c>
      <c r="N257" s="5"/>
      <c r="O257" s="5" t="s">
        <v>1474</v>
      </c>
      <c r="P257" s="5" t="s">
        <v>52</v>
      </c>
      <c r="Q257" s="5"/>
      <c r="R257" s="6" t="s">
        <v>32</v>
      </c>
      <c r="S257" s="8" t="str">
        <f t="shared" ref="S257:S465" si="1">IF(R257="RECEBIDOS","😶",IF(R257="ATENDIDOS","🧐",IF(R257="CONCLUÍDOS","😄","✅")))</f>
        <v>😶</v>
      </c>
    </row>
    <row r="258" spans="1:19" ht="28.5" x14ac:dyDescent="0.65">
      <c r="A258" s="4">
        <v>45748</v>
      </c>
      <c r="B258" s="5" t="s">
        <v>19</v>
      </c>
      <c r="C258" s="5">
        <v>26978946</v>
      </c>
      <c r="D258" s="5" t="s">
        <v>1475</v>
      </c>
      <c r="E258" s="5" t="s">
        <v>141</v>
      </c>
      <c r="F258" s="5" t="s">
        <v>22</v>
      </c>
      <c r="G258" s="5" t="s">
        <v>23</v>
      </c>
      <c r="H258" s="5" t="s">
        <v>24</v>
      </c>
      <c r="I258" s="5" t="s">
        <v>46</v>
      </c>
      <c r="J258" s="5" t="s">
        <v>1476</v>
      </c>
      <c r="K258" s="5" t="s">
        <v>1477</v>
      </c>
      <c r="L258" s="5" t="s">
        <v>1478</v>
      </c>
      <c r="M258" s="5" t="s">
        <v>1479</v>
      </c>
      <c r="N258" s="5"/>
      <c r="O258" s="5" t="s">
        <v>1480</v>
      </c>
      <c r="P258" s="5" t="s">
        <v>83</v>
      </c>
      <c r="Q258" s="5"/>
      <c r="R258" s="6" t="s">
        <v>32</v>
      </c>
      <c r="S258" s="8" t="str">
        <f t="shared" si="1"/>
        <v>😶</v>
      </c>
    </row>
    <row r="259" spans="1:19" ht="28.5" x14ac:dyDescent="0.65">
      <c r="A259" s="4">
        <v>45748</v>
      </c>
      <c r="B259" s="5" t="s">
        <v>19</v>
      </c>
      <c r="C259" s="5">
        <v>21179530</v>
      </c>
      <c r="D259" s="5" t="s">
        <v>1481</v>
      </c>
      <c r="E259" s="5" t="s">
        <v>34</v>
      </c>
      <c r="F259" s="5" t="s">
        <v>35</v>
      </c>
      <c r="G259" s="5" t="s">
        <v>36</v>
      </c>
      <c r="H259" s="5" t="s">
        <v>87</v>
      </c>
      <c r="I259" s="5" t="s">
        <v>25</v>
      </c>
      <c r="J259" s="5" t="s">
        <v>293</v>
      </c>
      <c r="K259" s="5" t="s">
        <v>1482</v>
      </c>
      <c r="L259" s="5" t="s">
        <v>1483</v>
      </c>
      <c r="M259" s="5" t="s">
        <v>1484</v>
      </c>
      <c r="N259" s="5"/>
      <c r="O259" s="5" t="s">
        <v>1485</v>
      </c>
      <c r="P259" s="5" t="s">
        <v>75</v>
      </c>
      <c r="Q259" s="5"/>
      <c r="R259" s="6" t="s">
        <v>64</v>
      </c>
      <c r="S259" s="8" t="str">
        <f t="shared" si="1"/>
        <v>🧐</v>
      </c>
    </row>
    <row r="260" spans="1:19" ht="28.5" x14ac:dyDescent="0.65">
      <c r="A260" s="4">
        <v>45748</v>
      </c>
      <c r="B260" s="5" t="s">
        <v>19</v>
      </c>
      <c r="C260" s="5">
        <v>27201155</v>
      </c>
      <c r="D260" s="5" t="s">
        <v>1486</v>
      </c>
      <c r="E260" s="5" t="s">
        <v>248</v>
      </c>
      <c r="F260" s="5" t="s">
        <v>115</v>
      </c>
      <c r="G260" s="5" t="s">
        <v>124</v>
      </c>
      <c r="H260" s="5" t="s">
        <v>57</v>
      </c>
      <c r="I260" s="5" t="s">
        <v>46</v>
      </c>
      <c r="J260" s="5" t="s">
        <v>941</v>
      </c>
      <c r="K260" s="5" t="s">
        <v>1487</v>
      </c>
      <c r="L260" s="5" t="s">
        <v>1488</v>
      </c>
      <c r="M260" s="5" t="s">
        <v>1489</v>
      </c>
      <c r="N260" s="5" t="s">
        <v>1490</v>
      </c>
      <c r="O260" s="5" t="s">
        <v>1491</v>
      </c>
      <c r="P260" s="5" t="s">
        <v>254</v>
      </c>
      <c r="Q260" s="5"/>
      <c r="R260" s="6" t="s">
        <v>64</v>
      </c>
      <c r="S260" s="8" t="str">
        <f t="shared" si="1"/>
        <v>🧐</v>
      </c>
    </row>
    <row r="261" spans="1:19" ht="28.5" x14ac:dyDescent="0.65">
      <c r="A261" s="4">
        <v>45748</v>
      </c>
      <c r="B261" s="5" t="s">
        <v>19</v>
      </c>
      <c r="C261" s="5">
        <v>25766180</v>
      </c>
      <c r="D261" s="5" t="s">
        <v>1492</v>
      </c>
      <c r="E261" s="5" t="s">
        <v>85</v>
      </c>
      <c r="F261" s="5" t="s">
        <v>115</v>
      </c>
      <c r="G261" s="5" t="s">
        <v>116</v>
      </c>
      <c r="H261" s="5" t="s">
        <v>24</v>
      </c>
      <c r="I261" s="5" t="s">
        <v>46</v>
      </c>
      <c r="J261" s="5" t="s">
        <v>1493</v>
      </c>
      <c r="K261" s="5" t="s">
        <v>1494</v>
      </c>
      <c r="L261" s="5" t="s">
        <v>1495</v>
      </c>
      <c r="M261" s="5" t="s">
        <v>1496</v>
      </c>
      <c r="N261" s="5"/>
      <c r="O261" s="5" t="s">
        <v>1497</v>
      </c>
      <c r="P261" s="5" t="s">
        <v>406</v>
      </c>
      <c r="Q261" s="5"/>
      <c r="R261" s="6" t="s">
        <v>32</v>
      </c>
      <c r="S261" s="8" t="str">
        <f t="shared" si="1"/>
        <v>😶</v>
      </c>
    </row>
    <row r="262" spans="1:19" ht="28.5" x14ac:dyDescent="0.65">
      <c r="A262" s="4">
        <v>45748</v>
      </c>
      <c r="B262" s="5" t="s">
        <v>19</v>
      </c>
      <c r="C262" s="5">
        <v>20103298</v>
      </c>
      <c r="D262" s="5" t="s">
        <v>1498</v>
      </c>
      <c r="E262" s="5" t="s">
        <v>1088</v>
      </c>
      <c r="F262" s="5" t="s">
        <v>35</v>
      </c>
      <c r="G262" s="5" t="s">
        <v>334</v>
      </c>
      <c r="H262" s="5" t="s">
        <v>57</v>
      </c>
      <c r="I262" s="5" t="s">
        <v>46</v>
      </c>
      <c r="J262" s="5" t="s">
        <v>1089</v>
      </c>
      <c r="K262" s="5" t="s">
        <v>1499</v>
      </c>
      <c r="L262" s="5" t="s">
        <v>1500</v>
      </c>
      <c r="M262" s="5" t="s">
        <v>1501</v>
      </c>
      <c r="N262" s="5" t="s">
        <v>1502</v>
      </c>
      <c r="O262" s="5" t="s">
        <v>1503</v>
      </c>
      <c r="P262" s="5" t="s">
        <v>352</v>
      </c>
      <c r="Q262" s="5"/>
      <c r="R262" s="6" t="s">
        <v>32</v>
      </c>
      <c r="S262" s="8" t="str">
        <f t="shared" si="1"/>
        <v>😶</v>
      </c>
    </row>
    <row r="263" spans="1:19" ht="28.5" x14ac:dyDescent="0.65">
      <c r="A263" s="4">
        <v>45748</v>
      </c>
      <c r="B263" s="5" t="s">
        <v>19</v>
      </c>
      <c r="C263" s="5">
        <v>21668914</v>
      </c>
      <c r="D263" s="5" t="s">
        <v>1504</v>
      </c>
      <c r="E263" s="5" t="s">
        <v>34</v>
      </c>
      <c r="F263" s="5" t="s">
        <v>35</v>
      </c>
      <c r="G263" s="5" t="s">
        <v>36</v>
      </c>
      <c r="H263" s="5" t="s">
        <v>87</v>
      </c>
      <c r="I263" s="5" t="s">
        <v>25</v>
      </c>
      <c r="J263" s="5" t="s">
        <v>293</v>
      </c>
      <c r="K263" s="5"/>
      <c r="L263" s="5" t="s">
        <v>1505</v>
      </c>
      <c r="M263" s="5" t="s">
        <v>1506</v>
      </c>
      <c r="N263" s="5"/>
      <c r="O263" s="5" t="s">
        <v>1507</v>
      </c>
      <c r="P263" s="5" t="s">
        <v>43</v>
      </c>
      <c r="Q263" s="5"/>
      <c r="R263" s="6" t="s">
        <v>64</v>
      </c>
      <c r="S263" s="8" t="str">
        <f t="shared" si="1"/>
        <v>🧐</v>
      </c>
    </row>
    <row r="264" spans="1:19" ht="28.5" x14ac:dyDescent="0.65">
      <c r="A264" s="4">
        <v>45748</v>
      </c>
      <c r="B264" s="5" t="s">
        <v>19</v>
      </c>
      <c r="C264" s="5">
        <v>28326717</v>
      </c>
      <c r="D264" s="5" t="s">
        <v>1508</v>
      </c>
      <c r="E264" s="5" t="s">
        <v>248</v>
      </c>
      <c r="F264" s="5" t="s">
        <v>115</v>
      </c>
      <c r="G264" s="5" t="s">
        <v>124</v>
      </c>
      <c r="H264" s="5" t="s">
        <v>57</v>
      </c>
      <c r="I264" s="5" t="s">
        <v>46</v>
      </c>
      <c r="J264" s="5" t="s">
        <v>941</v>
      </c>
      <c r="K264" s="5" t="s">
        <v>1509</v>
      </c>
      <c r="L264" s="5" t="s">
        <v>1510</v>
      </c>
      <c r="M264" s="5" t="s">
        <v>1511</v>
      </c>
      <c r="N264" s="5" t="s">
        <v>1512</v>
      </c>
      <c r="O264" s="5" t="s">
        <v>1513</v>
      </c>
      <c r="P264" s="5" t="s">
        <v>52</v>
      </c>
      <c r="Q264" s="5"/>
      <c r="R264" s="6" t="s">
        <v>32</v>
      </c>
      <c r="S264" s="8" t="str">
        <f t="shared" si="1"/>
        <v>😶</v>
      </c>
    </row>
    <row r="265" spans="1:19" ht="28.5" x14ac:dyDescent="0.65">
      <c r="A265" s="4">
        <v>45748</v>
      </c>
      <c r="B265" s="5" t="s">
        <v>19</v>
      </c>
      <c r="C265" s="5">
        <v>28596560</v>
      </c>
      <c r="D265" s="5" t="s">
        <v>1514</v>
      </c>
      <c r="E265" s="5" t="s">
        <v>45</v>
      </c>
      <c r="F265" s="5" t="s">
        <v>22</v>
      </c>
      <c r="G265" s="5" t="s">
        <v>23</v>
      </c>
      <c r="H265" s="5" t="s">
        <v>37</v>
      </c>
      <c r="I265" s="5" t="s">
        <v>46</v>
      </c>
      <c r="J265" s="5" t="s">
        <v>47</v>
      </c>
      <c r="K265" s="5" t="s">
        <v>1515</v>
      </c>
      <c r="L265" s="5" t="s">
        <v>1516</v>
      </c>
      <c r="M265" s="5" t="s">
        <v>1517</v>
      </c>
      <c r="N265" s="5"/>
      <c r="O265" s="5" t="s">
        <v>1518</v>
      </c>
      <c r="P265" s="5" t="s">
        <v>52</v>
      </c>
      <c r="Q265" s="5"/>
      <c r="R265" s="6" t="s">
        <v>32</v>
      </c>
      <c r="S265" s="8" t="str">
        <f t="shared" si="1"/>
        <v>😶</v>
      </c>
    </row>
    <row r="266" spans="1:19" ht="28.5" x14ac:dyDescent="0.65">
      <c r="A266" s="4">
        <v>45748</v>
      </c>
      <c r="B266" s="5" t="s">
        <v>19</v>
      </c>
      <c r="C266" s="5">
        <v>25533436</v>
      </c>
      <c r="D266" s="5" t="s">
        <v>1519</v>
      </c>
      <c r="E266" s="5" t="s">
        <v>864</v>
      </c>
      <c r="F266" s="5" t="s">
        <v>115</v>
      </c>
      <c r="G266" s="5" t="s">
        <v>116</v>
      </c>
      <c r="H266" s="5" t="s">
        <v>57</v>
      </c>
      <c r="I266" s="5" t="s">
        <v>46</v>
      </c>
      <c r="J266" s="5" t="s">
        <v>1520</v>
      </c>
      <c r="K266" s="5"/>
      <c r="L266" s="5" t="s">
        <v>1521</v>
      </c>
      <c r="M266" s="5" t="s">
        <v>1522</v>
      </c>
      <c r="N266" s="5"/>
      <c r="O266" s="5" t="s">
        <v>1523</v>
      </c>
      <c r="P266" s="5" t="s">
        <v>75</v>
      </c>
      <c r="Q266" s="5"/>
      <c r="R266" s="6" t="s">
        <v>32</v>
      </c>
      <c r="S266" s="8" t="str">
        <f t="shared" si="1"/>
        <v>😶</v>
      </c>
    </row>
    <row r="267" spans="1:19" ht="28.5" x14ac:dyDescent="0.65">
      <c r="A267" s="4">
        <v>45748</v>
      </c>
      <c r="B267" s="5" t="s">
        <v>19</v>
      </c>
      <c r="C267" s="5">
        <v>29587670</v>
      </c>
      <c r="D267" s="5" t="s">
        <v>1524</v>
      </c>
      <c r="E267" s="5" t="s">
        <v>1525</v>
      </c>
      <c r="F267" s="5" t="s">
        <v>22</v>
      </c>
      <c r="G267" s="5" t="s">
        <v>23</v>
      </c>
      <c r="H267" s="5" t="s">
        <v>37</v>
      </c>
      <c r="I267" s="5" t="s">
        <v>46</v>
      </c>
      <c r="J267" s="5" t="s">
        <v>1526</v>
      </c>
      <c r="K267" s="5" t="s">
        <v>1527</v>
      </c>
      <c r="L267" s="5" t="s">
        <v>1528</v>
      </c>
      <c r="M267" s="5" t="s">
        <v>1529</v>
      </c>
      <c r="N267" s="5" t="s">
        <v>1530</v>
      </c>
      <c r="O267" s="5" t="s">
        <v>1531</v>
      </c>
      <c r="P267" s="5" t="s">
        <v>228</v>
      </c>
      <c r="Q267" s="5"/>
      <c r="R267" s="6" t="s">
        <v>32</v>
      </c>
      <c r="S267" s="8" t="str">
        <f t="shared" si="1"/>
        <v>😶</v>
      </c>
    </row>
    <row r="268" spans="1:19" ht="28.5" x14ac:dyDescent="0.65">
      <c r="A268" s="4">
        <v>45748</v>
      </c>
      <c r="B268" s="5" t="s">
        <v>19</v>
      </c>
      <c r="C268" s="5">
        <v>26089874</v>
      </c>
      <c r="D268" s="5" t="s">
        <v>1532</v>
      </c>
      <c r="E268" s="5" t="s">
        <v>864</v>
      </c>
      <c r="F268" s="5" t="s">
        <v>22</v>
      </c>
      <c r="G268" s="5" t="s">
        <v>23</v>
      </c>
      <c r="H268" s="5" t="s">
        <v>57</v>
      </c>
      <c r="I268" s="5" t="s">
        <v>46</v>
      </c>
      <c r="J268" s="5" t="s">
        <v>1012</v>
      </c>
      <c r="K268" s="5" t="s">
        <v>1533</v>
      </c>
      <c r="L268" s="5" t="s">
        <v>1534</v>
      </c>
      <c r="M268" s="5" t="s">
        <v>1535</v>
      </c>
      <c r="N268" s="5"/>
      <c r="O268" s="5" t="s">
        <v>1536</v>
      </c>
      <c r="P268" s="5" t="s">
        <v>199</v>
      </c>
      <c r="Q268" s="5"/>
      <c r="R268" s="6" t="s">
        <v>64</v>
      </c>
      <c r="S268" s="8" t="str">
        <f t="shared" si="1"/>
        <v>🧐</v>
      </c>
    </row>
    <row r="269" spans="1:19" ht="28.5" x14ac:dyDescent="0.65">
      <c r="A269" s="4">
        <v>45748</v>
      </c>
      <c r="B269" s="5" t="s">
        <v>19</v>
      </c>
      <c r="C269" s="5">
        <v>24495590</v>
      </c>
      <c r="D269" s="5" t="s">
        <v>1537</v>
      </c>
      <c r="E269" s="5" t="s">
        <v>105</v>
      </c>
      <c r="F269" s="5" t="s">
        <v>35</v>
      </c>
      <c r="G269" s="5" t="s">
        <v>86</v>
      </c>
      <c r="H269" s="5" t="s">
        <v>37</v>
      </c>
      <c r="I269" s="5" t="s">
        <v>25</v>
      </c>
      <c r="J269" s="5" t="s">
        <v>106</v>
      </c>
      <c r="K269" s="5" t="s">
        <v>1538</v>
      </c>
      <c r="L269" s="5" t="s">
        <v>1539</v>
      </c>
      <c r="M269" s="5" t="s">
        <v>1540</v>
      </c>
      <c r="N269" s="5" t="s">
        <v>1541</v>
      </c>
      <c r="O269" s="5" t="s">
        <v>1542</v>
      </c>
      <c r="P269" s="5" t="s">
        <v>112</v>
      </c>
      <c r="Q269" s="5"/>
      <c r="R269" s="6" t="s">
        <v>32</v>
      </c>
      <c r="S269" s="8" t="str">
        <f t="shared" si="1"/>
        <v>😶</v>
      </c>
    </row>
    <row r="270" spans="1:19" ht="28.5" x14ac:dyDescent="0.65">
      <c r="A270" s="4">
        <v>45748</v>
      </c>
      <c r="B270" s="5" t="s">
        <v>19</v>
      </c>
      <c r="C270" s="5">
        <v>24437247</v>
      </c>
      <c r="D270" s="5" t="s">
        <v>1543</v>
      </c>
      <c r="E270" s="5" t="s">
        <v>891</v>
      </c>
      <c r="F270" s="5" t="s">
        <v>35</v>
      </c>
      <c r="G270" s="5" t="s">
        <v>86</v>
      </c>
      <c r="H270" s="5" t="s">
        <v>37</v>
      </c>
      <c r="I270" s="5" t="s">
        <v>46</v>
      </c>
      <c r="J270" s="5" t="s">
        <v>892</v>
      </c>
      <c r="K270" s="5" t="s">
        <v>1544</v>
      </c>
      <c r="L270" s="5" t="s">
        <v>1545</v>
      </c>
      <c r="M270" s="5" t="s">
        <v>1546</v>
      </c>
      <c r="N270" s="5"/>
      <c r="O270" s="5" t="s">
        <v>1547</v>
      </c>
      <c r="P270" s="5" t="s">
        <v>31</v>
      </c>
      <c r="Q270" s="5"/>
      <c r="R270" s="6" t="s">
        <v>32</v>
      </c>
      <c r="S270" s="8" t="str">
        <f t="shared" si="1"/>
        <v>😶</v>
      </c>
    </row>
    <row r="271" spans="1:19" ht="28.5" x14ac:dyDescent="0.65">
      <c r="A271" s="4">
        <v>45748</v>
      </c>
      <c r="B271" s="5" t="s">
        <v>19</v>
      </c>
      <c r="C271" s="5">
        <v>21233900</v>
      </c>
      <c r="D271" s="5" t="s">
        <v>1548</v>
      </c>
      <c r="E271" s="5" t="s">
        <v>114</v>
      </c>
      <c r="F271" s="5" t="s">
        <v>115</v>
      </c>
      <c r="G271" s="5" t="s">
        <v>116</v>
      </c>
      <c r="H271" s="5" t="s">
        <v>37</v>
      </c>
      <c r="I271" s="5" t="s">
        <v>25</v>
      </c>
      <c r="J271" s="5" t="s">
        <v>117</v>
      </c>
      <c r="K271" s="5"/>
      <c r="L271" s="5" t="s">
        <v>1549</v>
      </c>
      <c r="M271" s="5" t="s">
        <v>1550</v>
      </c>
      <c r="N271" s="5" t="s">
        <v>1551</v>
      </c>
      <c r="O271" s="5" t="s">
        <v>1552</v>
      </c>
      <c r="P271" s="5" t="s">
        <v>122</v>
      </c>
      <c r="Q271" s="5"/>
      <c r="R271" s="6" t="s">
        <v>32</v>
      </c>
      <c r="S271" s="8" t="str">
        <f t="shared" si="1"/>
        <v>😶</v>
      </c>
    </row>
    <row r="272" spans="1:19" ht="28.5" x14ac:dyDescent="0.65">
      <c r="A272" s="4">
        <v>45748</v>
      </c>
      <c r="B272" s="5" t="s">
        <v>19</v>
      </c>
      <c r="C272" s="5">
        <v>27804135</v>
      </c>
      <c r="D272" s="5" t="s">
        <v>1553</v>
      </c>
      <c r="E272" s="5" t="s">
        <v>240</v>
      </c>
      <c r="F272" s="5" t="s">
        <v>115</v>
      </c>
      <c r="G272" s="5" t="s">
        <v>170</v>
      </c>
      <c r="H272" s="5" t="s">
        <v>68</v>
      </c>
      <c r="I272" s="5" t="s">
        <v>25</v>
      </c>
      <c r="J272" s="5" t="s">
        <v>1554</v>
      </c>
      <c r="K272" s="5" t="s">
        <v>1555</v>
      </c>
      <c r="L272" s="5" t="s">
        <v>1556</v>
      </c>
      <c r="M272" s="5" t="s">
        <v>1557</v>
      </c>
      <c r="N272" s="5"/>
      <c r="O272" s="5" t="s">
        <v>1558</v>
      </c>
      <c r="P272" s="5" t="s">
        <v>246</v>
      </c>
      <c r="Q272" s="5"/>
      <c r="R272" s="6" t="s">
        <v>32</v>
      </c>
      <c r="S272" s="8" t="str">
        <f t="shared" si="1"/>
        <v>😶</v>
      </c>
    </row>
    <row r="273" spans="1:19" ht="28.5" x14ac:dyDescent="0.65">
      <c r="A273" s="4">
        <v>45748</v>
      </c>
      <c r="B273" s="5" t="s">
        <v>19</v>
      </c>
      <c r="C273" s="5">
        <v>30953073</v>
      </c>
      <c r="D273" s="5" t="s">
        <v>1559</v>
      </c>
      <c r="E273" s="5" t="s">
        <v>141</v>
      </c>
      <c r="F273" s="5" t="s">
        <v>22</v>
      </c>
      <c r="G273" s="5" t="s">
        <v>23</v>
      </c>
      <c r="H273" s="5" t="s">
        <v>24</v>
      </c>
      <c r="I273" s="5" t="s">
        <v>46</v>
      </c>
      <c r="J273" s="5" t="s">
        <v>142</v>
      </c>
      <c r="K273" s="5" t="s">
        <v>1560</v>
      </c>
      <c r="L273" s="5" t="s">
        <v>1561</v>
      </c>
      <c r="M273" s="5" t="s">
        <v>1562</v>
      </c>
      <c r="N273" s="5"/>
      <c r="O273" s="5" t="s">
        <v>1563</v>
      </c>
      <c r="P273" s="5" t="s">
        <v>83</v>
      </c>
      <c r="Q273" s="5"/>
      <c r="R273" s="6" t="s">
        <v>32</v>
      </c>
      <c r="S273" s="8" t="str">
        <f t="shared" si="1"/>
        <v>😶</v>
      </c>
    </row>
    <row r="274" spans="1:19" ht="28.5" x14ac:dyDescent="0.65">
      <c r="A274" s="4">
        <v>45748</v>
      </c>
      <c r="B274" s="5" t="s">
        <v>19</v>
      </c>
      <c r="C274" s="5">
        <v>23105640</v>
      </c>
      <c r="D274" s="5" t="s">
        <v>1564</v>
      </c>
      <c r="E274" s="5" t="s">
        <v>105</v>
      </c>
      <c r="F274" s="5" t="s">
        <v>35</v>
      </c>
      <c r="G274" s="5" t="s">
        <v>36</v>
      </c>
      <c r="H274" s="5" t="s">
        <v>37</v>
      </c>
      <c r="I274" s="5" t="s">
        <v>25</v>
      </c>
      <c r="J274" s="5" t="s">
        <v>754</v>
      </c>
      <c r="K274" s="5" t="s">
        <v>1565</v>
      </c>
      <c r="L274" s="5" t="s">
        <v>1566</v>
      </c>
      <c r="M274" s="5" t="s">
        <v>1567</v>
      </c>
      <c r="N274" s="5" t="s">
        <v>1568</v>
      </c>
      <c r="O274" s="5" t="s">
        <v>1569</v>
      </c>
      <c r="P274" s="5" t="s">
        <v>112</v>
      </c>
      <c r="Q274" s="5"/>
      <c r="R274" s="6" t="s">
        <v>32</v>
      </c>
      <c r="S274" s="8" t="str">
        <f t="shared" si="1"/>
        <v>😶</v>
      </c>
    </row>
    <row r="275" spans="1:19" ht="28.5" x14ac:dyDescent="0.65">
      <c r="A275" s="4">
        <v>45748</v>
      </c>
      <c r="B275" s="5" t="s">
        <v>19</v>
      </c>
      <c r="C275" s="5">
        <v>31528180</v>
      </c>
      <c r="D275" s="5" t="s">
        <v>1570</v>
      </c>
      <c r="E275" s="5" t="s">
        <v>85</v>
      </c>
      <c r="F275" s="5" t="s">
        <v>115</v>
      </c>
      <c r="G275" s="5" t="s">
        <v>170</v>
      </c>
      <c r="H275" s="5" t="s">
        <v>37</v>
      </c>
      <c r="I275" s="5" t="s">
        <v>46</v>
      </c>
      <c r="J275" s="5" t="s">
        <v>1571</v>
      </c>
      <c r="K275" s="5" t="s">
        <v>1572</v>
      </c>
      <c r="L275" s="5" t="s">
        <v>1573</v>
      </c>
      <c r="M275" s="5" t="s">
        <v>1574</v>
      </c>
      <c r="N275" s="5"/>
      <c r="O275" s="5" t="s">
        <v>1575</v>
      </c>
      <c r="P275" s="5" t="s">
        <v>93</v>
      </c>
      <c r="Q275" s="5"/>
      <c r="R275" s="6" t="s">
        <v>32</v>
      </c>
      <c r="S275" s="8" t="str">
        <f t="shared" si="1"/>
        <v>😶</v>
      </c>
    </row>
    <row r="276" spans="1:19" ht="28.5" x14ac:dyDescent="0.65">
      <c r="A276" s="4">
        <v>45748</v>
      </c>
      <c r="B276" s="5" t="s">
        <v>19</v>
      </c>
      <c r="C276" s="5">
        <v>29111927</v>
      </c>
      <c r="D276" s="5" t="s">
        <v>1576</v>
      </c>
      <c r="E276" s="5" t="s">
        <v>770</v>
      </c>
      <c r="F276" s="5" t="s">
        <v>22</v>
      </c>
      <c r="G276" s="5" t="s">
        <v>23</v>
      </c>
      <c r="H276" s="5" t="s">
        <v>57</v>
      </c>
      <c r="I276" s="5" t="s">
        <v>46</v>
      </c>
      <c r="J276" s="5" t="s">
        <v>1577</v>
      </c>
      <c r="K276" s="5" t="s">
        <v>772</v>
      </c>
      <c r="L276" s="5" t="s">
        <v>773</v>
      </c>
      <c r="M276" s="5" t="s">
        <v>1578</v>
      </c>
      <c r="N276" s="5"/>
      <c r="O276" s="5" t="s">
        <v>775</v>
      </c>
      <c r="P276" s="5" t="s">
        <v>228</v>
      </c>
      <c r="Q276" s="5"/>
      <c r="R276" s="6" t="s">
        <v>32</v>
      </c>
      <c r="S276" s="8" t="str">
        <f t="shared" si="1"/>
        <v>😶</v>
      </c>
    </row>
    <row r="277" spans="1:19" ht="28.5" x14ac:dyDescent="0.65">
      <c r="A277" s="4">
        <v>45748</v>
      </c>
      <c r="B277" s="5" t="s">
        <v>19</v>
      </c>
      <c r="C277" s="5">
        <v>29628407</v>
      </c>
      <c r="D277" s="5" t="s">
        <v>1579</v>
      </c>
      <c r="E277" s="5" t="s">
        <v>21</v>
      </c>
      <c r="F277" s="5" t="s">
        <v>22</v>
      </c>
      <c r="G277" s="5" t="s">
        <v>162</v>
      </c>
      <c r="H277" s="5" t="s">
        <v>37</v>
      </c>
      <c r="I277" s="5" t="s">
        <v>25</v>
      </c>
      <c r="J277" s="5" t="s">
        <v>1580</v>
      </c>
      <c r="K277" s="5" t="s">
        <v>1581</v>
      </c>
      <c r="L277" s="5" t="s">
        <v>1582</v>
      </c>
      <c r="M277" s="5" t="s">
        <v>1583</v>
      </c>
      <c r="N277" s="5"/>
      <c r="O277" s="5" t="s">
        <v>1584</v>
      </c>
      <c r="P277" s="5" t="s">
        <v>31</v>
      </c>
      <c r="Q277" s="5"/>
      <c r="R277" s="6" t="s">
        <v>32</v>
      </c>
      <c r="S277" s="8" t="str">
        <f t="shared" si="1"/>
        <v>😶</v>
      </c>
    </row>
    <row r="278" spans="1:19" ht="28.5" x14ac:dyDescent="0.65">
      <c r="A278" s="4">
        <v>45748</v>
      </c>
      <c r="B278" s="5" t="s">
        <v>19</v>
      </c>
      <c r="C278" s="5">
        <v>25626680</v>
      </c>
      <c r="D278" s="5" t="s">
        <v>1585</v>
      </c>
      <c r="E278" s="5" t="s">
        <v>770</v>
      </c>
      <c r="F278" s="5" t="s">
        <v>115</v>
      </c>
      <c r="G278" s="5" t="s">
        <v>124</v>
      </c>
      <c r="H278" s="5" t="s">
        <v>57</v>
      </c>
      <c r="I278" s="5" t="s">
        <v>46</v>
      </c>
      <c r="J278" s="5" t="s">
        <v>1586</v>
      </c>
      <c r="K278" s="5"/>
      <c r="L278" s="5" t="s">
        <v>1587</v>
      </c>
      <c r="M278" s="5" t="s">
        <v>1588</v>
      </c>
      <c r="N278" s="5"/>
      <c r="O278" s="5" t="s">
        <v>1589</v>
      </c>
      <c r="P278" s="5" t="s">
        <v>228</v>
      </c>
      <c r="Q278" s="5"/>
      <c r="R278" s="6" t="s">
        <v>32</v>
      </c>
      <c r="S278" s="8" t="str">
        <f t="shared" si="1"/>
        <v>😶</v>
      </c>
    </row>
    <row r="279" spans="1:19" ht="28.5" x14ac:dyDescent="0.65">
      <c r="A279" s="4">
        <v>45748</v>
      </c>
      <c r="B279" s="5" t="s">
        <v>19</v>
      </c>
      <c r="C279" s="5">
        <v>31359426</v>
      </c>
      <c r="D279" s="5" t="s">
        <v>1590</v>
      </c>
      <c r="E279" s="5" t="s">
        <v>85</v>
      </c>
      <c r="F279" s="5" t="s">
        <v>115</v>
      </c>
      <c r="G279" s="5" t="s">
        <v>116</v>
      </c>
      <c r="H279" s="5" t="s">
        <v>24</v>
      </c>
      <c r="I279" s="5" t="s">
        <v>46</v>
      </c>
      <c r="J279" s="5" t="s">
        <v>1493</v>
      </c>
      <c r="K279" s="5" t="s">
        <v>1591</v>
      </c>
      <c r="L279" s="5" t="s">
        <v>1592</v>
      </c>
      <c r="M279" s="5" t="s">
        <v>1593</v>
      </c>
      <c r="N279" s="5"/>
      <c r="O279" s="5" t="s">
        <v>1594</v>
      </c>
      <c r="P279" s="5" t="s">
        <v>406</v>
      </c>
      <c r="Q279" s="5"/>
      <c r="R279" s="6" t="s">
        <v>32</v>
      </c>
      <c r="S279" s="8" t="str">
        <f t="shared" si="1"/>
        <v>😶</v>
      </c>
    </row>
    <row r="280" spans="1:19" ht="28.5" x14ac:dyDescent="0.65">
      <c r="A280" s="4">
        <v>45748</v>
      </c>
      <c r="B280" s="5" t="s">
        <v>19</v>
      </c>
      <c r="C280" s="5">
        <v>27895238</v>
      </c>
      <c r="D280" s="5" t="s">
        <v>1595</v>
      </c>
      <c r="E280" s="5" t="s">
        <v>770</v>
      </c>
      <c r="F280" s="5" t="s">
        <v>22</v>
      </c>
      <c r="G280" s="5" t="s">
        <v>23</v>
      </c>
      <c r="H280" s="5" t="s">
        <v>37</v>
      </c>
      <c r="I280" s="5" t="s">
        <v>46</v>
      </c>
      <c r="J280" s="5" t="s">
        <v>1577</v>
      </c>
      <c r="K280" s="5"/>
      <c r="L280" s="5" t="s">
        <v>1587</v>
      </c>
      <c r="M280" s="5" t="s">
        <v>1588</v>
      </c>
      <c r="N280" s="5"/>
      <c r="O280" s="5" t="s">
        <v>1589</v>
      </c>
      <c r="P280" s="5" t="s">
        <v>228</v>
      </c>
      <c r="Q280" s="5"/>
      <c r="R280" s="6" t="s">
        <v>32</v>
      </c>
      <c r="S280" s="8" t="str">
        <f t="shared" si="1"/>
        <v>😶</v>
      </c>
    </row>
    <row r="281" spans="1:19" ht="28.5" x14ac:dyDescent="0.65">
      <c r="A281" s="4">
        <v>45748</v>
      </c>
      <c r="B281" s="5" t="s">
        <v>19</v>
      </c>
      <c r="C281" s="5">
        <v>28183487</v>
      </c>
      <c r="D281" s="5" t="s">
        <v>1596</v>
      </c>
      <c r="E281" s="5" t="s">
        <v>1525</v>
      </c>
      <c r="F281" s="5" t="s">
        <v>22</v>
      </c>
      <c r="G281" s="5" t="s">
        <v>23</v>
      </c>
      <c r="H281" s="5" t="s">
        <v>37</v>
      </c>
      <c r="I281" s="5" t="s">
        <v>46</v>
      </c>
      <c r="J281" s="5" t="s">
        <v>1526</v>
      </c>
      <c r="K281" s="5" t="s">
        <v>1597</v>
      </c>
      <c r="L281" s="5" t="s">
        <v>1598</v>
      </c>
      <c r="M281" s="5" t="s">
        <v>1599</v>
      </c>
      <c r="N281" s="5" t="s">
        <v>1600</v>
      </c>
      <c r="O281" s="5" t="s">
        <v>1601</v>
      </c>
      <c r="P281" s="5" t="s">
        <v>228</v>
      </c>
      <c r="Q281" s="5"/>
      <c r="R281" s="6" t="s">
        <v>32</v>
      </c>
      <c r="S281" s="8" t="str">
        <f t="shared" si="1"/>
        <v>😶</v>
      </c>
    </row>
    <row r="282" spans="1:19" ht="28.5" x14ac:dyDescent="0.65">
      <c r="A282" s="4">
        <v>45748</v>
      </c>
      <c r="B282" s="5" t="s">
        <v>19</v>
      </c>
      <c r="C282" s="5">
        <v>29332109</v>
      </c>
      <c r="D282" s="5" t="s">
        <v>1602</v>
      </c>
      <c r="E282" s="5" t="s">
        <v>770</v>
      </c>
      <c r="F282" s="5" t="s">
        <v>115</v>
      </c>
      <c r="G282" s="5" t="s">
        <v>116</v>
      </c>
      <c r="H282" s="5" t="s">
        <v>68</v>
      </c>
      <c r="I282" s="5" t="s">
        <v>25</v>
      </c>
      <c r="J282" s="5" t="s">
        <v>771</v>
      </c>
      <c r="K282" s="5"/>
      <c r="L282" s="5" t="s">
        <v>1603</v>
      </c>
      <c r="M282" s="5" t="s">
        <v>1604</v>
      </c>
      <c r="N282" s="5"/>
      <c r="O282" s="5" t="s">
        <v>1605</v>
      </c>
      <c r="P282" s="5" t="s">
        <v>122</v>
      </c>
      <c r="Q282" s="5"/>
      <c r="R282" s="6" t="s">
        <v>32</v>
      </c>
      <c r="S282" s="8" t="str">
        <f t="shared" si="1"/>
        <v>😶</v>
      </c>
    </row>
    <row r="283" spans="1:19" ht="28.5" x14ac:dyDescent="0.65">
      <c r="A283" s="4">
        <v>45748</v>
      </c>
      <c r="B283" s="5" t="s">
        <v>19</v>
      </c>
      <c r="C283" s="5">
        <v>27593398</v>
      </c>
      <c r="D283" s="5" t="s">
        <v>1606</v>
      </c>
      <c r="E283" s="5" t="s">
        <v>240</v>
      </c>
      <c r="F283" s="5" t="s">
        <v>115</v>
      </c>
      <c r="G283" s="5" t="s">
        <v>170</v>
      </c>
      <c r="H283" s="5" t="s">
        <v>68</v>
      </c>
      <c r="I283" s="5" t="s">
        <v>25</v>
      </c>
      <c r="J283" s="5" t="s">
        <v>1554</v>
      </c>
      <c r="K283" s="5"/>
      <c r="L283" s="5" t="s">
        <v>1607</v>
      </c>
      <c r="M283" s="5" t="s">
        <v>1608</v>
      </c>
      <c r="N283" s="5"/>
      <c r="O283" s="5" t="s">
        <v>1609</v>
      </c>
      <c r="P283" s="5" t="s">
        <v>246</v>
      </c>
      <c r="Q283" s="5"/>
      <c r="R283" s="6" t="s">
        <v>32</v>
      </c>
      <c r="S283" s="8" t="str">
        <f t="shared" si="1"/>
        <v>😶</v>
      </c>
    </row>
    <row r="284" spans="1:19" ht="28.5" x14ac:dyDescent="0.65">
      <c r="A284" s="4">
        <v>45748</v>
      </c>
      <c r="B284" s="5" t="s">
        <v>19</v>
      </c>
      <c r="C284" s="5">
        <v>27664015</v>
      </c>
      <c r="D284" s="5" t="s">
        <v>1610</v>
      </c>
      <c r="E284" s="5" t="s">
        <v>525</v>
      </c>
      <c r="F284" s="5" t="s">
        <v>115</v>
      </c>
      <c r="G284" s="5" t="s">
        <v>170</v>
      </c>
      <c r="H284" s="5" t="s">
        <v>24</v>
      </c>
      <c r="I284" s="5" t="s">
        <v>25</v>
      </c>
      <c r="J284" s="5" t="s">
        <v>1268</v>
      </c>
      <c r="K284" s="5" t="s">
        <v>1611</v>
      </c>
      <c r="L284" s="5" t="s">
        <v>1612</v>
      </c>
      <c r="M284" s="5" t="s">
        <v>1613</v>
      </c>
      <c r="N284" s="5"/>
      <c r="O284" s="5" t="s">
        <v>1614</v>
      </c>
      <c r="P284" s="5" t="s">
        <v>63</v>
      </c>
      <c r="Q284" s="5"/>
      <c r="R284" s="6" t="s">
        <v>32</v>
      </c>
      <c r="S284" s="8" t="str">
        <f t="shared" si="1"/>
        <v>😶</v>
      </c>
    </row>
    <row r="285" spans="1:19" ht="28.5" x14ac:dyDescent="0.65">
      <c r="A285" s="4">
        <v>45748</v>
      </c>
      <c r="B285" s="5" t="s">
        <v>19</v>
      </c>
      <c r="C285" s="5">
        <v>30349265</v>
      </c>
      <c r="D285" s="5" t="s">
        <v>1615</v>
      </c>
      <c r="E285" s="5" t="s">
        <v>1616</v>
      </c>
      <c r="F285" s="5" t="s">
        <v>96</v>
      </c>
      <c r="G285" s="5" t="s">
        <v>408</v>
      </c>
      <c r="H285" s="5" t="s">
        <v>37</v>
      </c>
      <c r="I285" s="5" t="s">
        <v>46</v>
      </c>
      <c r="J285" s="5" t="s">
        <v>1617</v>
      </c>
      <c r="K285" s="5" t="s">
        <v>1618</v>
      </c>
      <c r="L285" s="5" t="s">
        <v>1619</v>
      </c>
      <c r="M285" s="5" t="s">
        <v>1620</v>
      </c>
      <c r="N285" s="5"/>
      <c r="O285" s="5" t="s">
        <v>1621</v>
      </c>
      <c r="P285" s="5" t="s">
        <v>352</v>
      </c>
      <c r="Q285" s="5"/>
      <c r="R285" s="6" t="s">
        <v>32</v>
      </c>
      <c r="S285" s="8" t="str">
        <f t="shared" si="1"/>
        <v>😶</v>
      </c>
    </row>
    <row r="286" spans="1:19" ht="28.5" x14ac:dyDescent="0.65">
      <c r="A286" s="4">
        <v>45748</v>
      </c>
      <c r="B286" s="5" t="s">
        <v>19</v>
      </c>
      <c r="C286" s="5">
        <v>30550394</v>
      </c>
      <c r="D286" s="5" t="s">
        <v>1622</v>
      </c>
      <c r="E286" s="5" t="s">
        <v>525</v>
      </c>
      <c r="F286" s="5" t="s">
        <v>115</v>
      </c>
      <c r="G286" s="5" t="s">
        <v>170</v>
      </c>
      <c r="H286" s="5" t="s">
        <v>24</v>
      </c>
      <c r="I286" s="5" t="s">
        <v>25</v>
      </c>
      <c r="J286" s="5" t="s">
        <v>1268</v>
      </c>
      <c r="K286" s="5" t="s">
        <v>1623</v>
      </c>
      <c r="L286" s="5" t="s">
        <v>1624</v>
      </c>
      <c r="M286" s="5" t="s">
        <v>1625</v>
      </c>
      <c r="N286" s="5"/>
      <c r="O286" s="5" t="s">
        <v>1626</v>
      </c>
      <c r="P286" s="5" t="s">
        <v>63</v>
      </c>
      <c r="Q286" s="5"/>
      <c r="R286" s="6" t="s">
        <v>32</v>
      </c>
      <c r="S286" s="8" t="str">
        <f t="shared" si="1"/>
        <v>😶</v>
      </c>
    </row>
    <row r="287" spans="1:19" ht="28.5" x14ac:dyDescent="0.65">
      <c r="A287" s="4">
        <v>45748</v>
      </c>
      <c r="B287" s="5" t="s">
        <v>19</v>
      </c>
      <c r="C287" s="5">
        <v>24654965</v>
      </c>
      <c r="D287" s="5" t="s">
        <v>1627</v>
      </c>
      <c r="E287" s="5" t="s">
        <v>34</v>
      </c>
      <c r="F287" s="5" t="s">
        <v>35</v>
      </c>
      <c r="G287" s="5" t="s">
        <v>36</v>
      </c>
      <c r="H287" s="5" t="s">
        <v>354</v>
      </c>
      <c r="I287" s="5" t="s">
        <v>25</v>
      </c>
      <c r="J287" s="5" t="s">
        <v>293</v>
      </c>
      <c r="K287" s="5"/>
      <c r="L287" s="5" t="s">
        <v>1628</v>
      </c>
      <c r="M287" s="5" t="s">
        <v>1629</v>
      </c>
      <c r="N287" s="5"/>
      <c r="O287" s="5" t="s">
        <v>1630</v>
      </c>
      <c r="P287" s="5" t="s">
        <v>43</v>
      </c>
      <c r="Q287" s="5"/>
      <c r="R287" s="6" t="s">
        <v>64</v>
      </c>
      <c r="S287" s="8" t="str">
        <f t="shared" si="1"/>
        <v>🧐</v>
      </c>
    </row>
    <row r="288" spans="1:19" ht="28.5" x14ac:dyDescent="0.65">
      <c r="A288" s="4">
        <v>45748</v>
      </c>
      <c r="B288" s="5" t="s">
        <v>19</v>
      </c>
      <c r="C288" s="5">
        <v>31367321</v>
      </c>
      <c r="D288" s="5" t="s">
        <v>1631</v>
      </c>
      <c r="E288" s="5" t="s">
        <v>1632</v>
      </c>
      <c r="F288" s="5" t="s">
        <v>96</v>
      </c>
      <c r="G288" s="5" t="s">
        <v>408</v>
      </c>
      <c r="H288" s="5" t="s">
        <v>68</v>
      </c>
      <c r="I288" s="5" t="s">
        <v>46</v>
      </c>
      <c r="J288" s="5" t="s">
        <v>1633</v>
      </c>
      <c r="K288" s="5" t="s">
        <v>1634</v>
      </c>
      <c r="L288" s="5" t="s">
        <v>1635</v>
      </c>
      <c r="M288" s="5" t="s">
        <v>1636</v>
      </c>
      <c r="N288" s="5"/>
      <c r="O288" s="5" t="s">
        <v>1637</v>
      </c>
      <c r="P288" s="5" t="s">
        <v>83</v>
      </c>
      <c r="Q288" s="5"/>
      <c r="R288" s="6" t="s">
        <v>32</v>
      </c>
      <c r="S288" s="8" t="str">
        <f t="shared" si="1"/>
        <v>😶</v>
      </c>
    </row>
    <row r="289" spans="1:19" ht="28.5" x14ac:dyDescent="0.65">
      <c r="A289" s="4">
        <v>45748</v>
      </c>
      <c r="B289" s="5" t="s">
        <v>19</v>
      </c>
      <c r="C289" s="5">
        <v>30845335</v>
      </c>
      <c r="D289" s="5" t="s">
        <v>1638</v>
      </c>
      <c r="E289" s="5" t="s">
        <v>1632</v>
      </c>
      <c r="F289" s="5" t="s">
        <v>96</v>
      </c>
      <c r="G289" s="5" t="s">
        <v>97</v>
      </c>
      <c r="H289" s="5" t="s">
        <v>57</v>
      </c>
      <c r="I289" s="5" t="s">
        <v>46</v>
      </c>
      <c r="J289" s="5" t="s">
        <v>1639</v>
      </c>
      <c r="K289" s="5" t="s">
        <v>1618</v>
      </c>
      <c r="L289" s="5" t="s">
        <v>1619</v>
      </c>
      <c r="M289" s="5" t="s">
        <v>1640</v>
      </c>
      <c r="N289" s="5"/>
      <c r="O289" s="5" t="s">
        <v>1641</v>
      </c>
      <c r="P289" s="5" t="s">
        <v>122</v>
      </c>
      <c r="Q289" s="5"/>
      <c r="R289" s="6" t="s">
        <v>64</v>
      </c>
      <c r="S289" s="8" t="str">
        <f t="shared" si="1"/>
        <v>🧐</v>
      </c>
    </row>
    <row r="290" spans="1:19" ht="28.5" x14ac:dyDescent="0.65">
      <c r="A290" s="4">
        <v>45748</v>
      </c>
      <c r="B290" s="5" t="s">
        <v>19</v>
      </c>
      <c r="C290" s="5">
        <v>28410017</v>
      </c>
      <c r="D290" s="5" t="s">
        <v>1642</v>
      </c>
      <c r="E290" s="5" t="s">
        <v>525</v>
      </c>
      <c r="F290" s="5" t="s">
        <v>115</v>
      </c>
      <c r="G290" s="5" t="s">
        <v>170</v>
      </c>
      <c r="H290" s="5" t="s">
        <v>24</v>
      </c>
      <c r="I290" s="5" t="s">
        <v>25</v>
      </c>
      <c r="J290" s="5" t="s">
        <v>1268</v>
      </c>
      <c r="K290" s="5" t="s">
        <v>1643</v>
      </c>
      <c r="L290" s="5" t="s">
        <v>1644</v>
      </c>
      <c r="M290" s="5" t="s">
        <v>1645</v>
      </c>
      <c r="N290" s="5"/>
      <c r="O290" s="5" t="s">
        <v>1646</v>
      </c>
      <c r="P290" s="5" t="s">
        <v>63</v>
      </c>
      <c r="Q290" s="5"/>
      <c r="R290" s="6" t="s">
        <v>32</v>
      </c>
      <c r="S290" s="8" t="str">
        <f t="shared" si="1"/>
        <v>😶</v>
      </c>
    </row>
    <row r="291" spans="1:19" ht="28.5" x14ac:dyDescent="0.65">
      <c r="A291" s="4">
        <v>45748</v>
      </c>
      <c r="B291" s="5" t="s">
        <v>19</v>
      </c>
      <c r="C291" s="5">
        <v>23456353</v>
      </c>
      <c r="D291" s="5" t="s">
        <v>1647</v>
      </c>
      <c r="E291" s="5" t="s">
        <v>34</v>
      </c>
      <c r="F291" s="5" t="s">
        <v>35</v>
      </c>
      <c r="G291" s="5" t="s">
        <v>86</v>
      </c>
      <c r="H291" s="5" t="s">
        <v>57</v>
      </c>
      <c r="I291" s="5" t="s">
        <v>25</v>
      </c>
      <c r="J291" s="5" t="s">
        <v>262</v>
      </c>
      <c r="K291" s="5" t="s">
        <v>1648</v>
      </c>
      <c r="L291" s="5" t="s">
        <v>1649</v>
      </c>
      <c r="M291" s="5" t="s">
        <v>1650</v>
      </c>
      <c r="N291" s="5"/>
      <c r="O291" s="5" t="s">
        <v>1651</v>
      </c>
      <c r="P291" s="5" t="s">
        <v>43</v>
      </c>
      <c r="Q291" s="5"/>
      <c r="R291" s="6" t="s">
        <v>32</v>
      </c>
      <c r="S291" s="8" t="str">
        <f t="shared" si="1"/>
        <v>😶</v>
      </c>
    </row>
    <row r="292" spans="1:19" ht="28.5" x14ac:dyDescent="0.65">
      <c r="A292" s="4">
        <v>45748</v>
      </c>
      <c r="B292" s="5" t="s">
        <v>19</v>
      </c>
      <c r="C292" s="5">
        <v>31116558</v>
      </c>
      <c r="D292" s="5" t="s">
        <v>1652</v>
      </c>
      <c r="E292" s="5" t="s">
        <v>95</v>
      </c>
      <c r="F292" s="5" t="s">
        <v>96</v>
      </c>
      <c r="G292" s="5" t="s">
        <v>97</v>
      </c>
      <c r="H292" s="5" t="s">
        <v>57</v>
      </c>
      <c r="I292" s="5" t="s">
        <v>46</v>
      </c>
      <c r="J292" s="5" t="s">
        <v>1653</v>
      </c>
      <c r="K292" s="5" t="s">
        <v>1654</v>
      </c>
      <c r="L292" s="5" t="s">
        <v>1655</v>
      </c>
      <c r="M292" s="5" t="s">
        <v>1656</v>
      </c>
      <c r="N292" s="5"/>
      <c r="O292" s="5" t="s">
        <v>1657</v>
      </c>
      <c r="P292" s="5" t="s">
        <v>103</v>
      </c>
      <c r="Q292" s="5"/>
      <c r="R292" s="6" t="s">
        <v>32</v>
      </c>
      <c r="S292" s="8" t="str">
        <f t="shared" si="1"/>
        <v>😶</v>
      </c>
    </row>
    <row r="293" spans="1:19" ht="28.5" x14ac:dyDescent="0.65">
      <c r="A293" s="4">
        <v>45748</v>
      </c>
      <c r="B293" s="5" t="s">
        <v>19</v>
      </c>
      <c r="C293" s="5">
        <v>27621987</v>
      </c>
      <c r="D293" s="5" t="s">
        <v>1658</v>
      </c>
      <c r="E293" s="5" t="s">
        <v>141</v>
      </c>
      <c r="F293" s="5" t="s">
        <v>22</v>
      </c>
      <c r="G293" s="5" t="s">
        <v>23</v>
      </c>
      <c r="H293" s="5" t="s">
        <v>37</v>
      </c>
      <c r="I293" s="5" t="s">
        <v>46</v>
      </c>
      <c r="J293" s="5" t="s">
        <v>1659</v>
      </c>
      <c r="K293" s="5" t="s">
        <v>1660</v>
      </c>
      <c r="L293" s="5" t="s">
        <v>1661</v>
      </c>
      <c r="M293" s="5" t="s">
        <v>1662</v>
      </c>
      <c r="N293" s="5"/>
      <c r="O293" s="5" t="s">
        <v>1663</v>
      </c>
      <c r="P293" s="5" t="s">
        <v>83</v>
      </c>
      <c r="Q293" s="5"/>
      <c r="R293" s="6" t="s">
        <v>32</v>
      </c>
      <c r="S293" s="8" t="str">
        <f t="shared" si="1"/>
        <v>😶</v>
      </c>
    </row>
    <row r="294" spans="1:19" ht="28.5" x14ac:dyDescent="0.65">
      <c r="A294" s="4">
        <v>45748</v>
      </c>
      <c r="B294" s="5" t="s">
        <v>19</v>
      </c>
      <c r="C294" s="5">
        <v>29450918</v>
      </c>
      <c r="D294" s="5" t="s">
        <v>1664</v>
      </c>
      <c r="E294" s="5" t="s">
        <v>85</v>
      </c>
      <c r="F294" s="5" t="s">
        <v>115</v>
      </c>
      <c r="G294" s="5" t="s">
        <v>170</v>
      </c>
      <c r="H294" s="5" t="s">
        <v>37</v>
      </c>
      <c r="I294" s="5" t="s">
        <v>46</v>
      </c>
      <c r="J294" s="5" t="s">
        <v>1571</v>
      </c>
      <c r="K294" s="5" t="s">
        <v>1665</v>
      </c>
      <c r="L294" s="5" t="s">
        <v>1666</v>
      </c>
      <c r="M294" s="5" t="s">
        <v>1667</v>
      </c>
      <c r="N294" s="5"/>
      <c r="O294" s="5" t="s">
        <v>1668</v>
      </c>
      <c r="P294" s="5" t="s">
        <v>93</v>
      </c>
      <c r="Q294" s="5"/>
      <c r="R294" s="6" t="s">
        <v>32</v>
      </c>
      <c r="S294" s="8" t="str">
        <f t="shared" si="1"/>
        <v>😶</v>
      </c>
    </row>
    <row r="295" spans="1:19" ht="28.5" x14ac:dyDescent="0.65">
      <c r="A295" s="4">
        <v>45748</v>
      </c>
      <c r="B295" s="5" t="s">
        <v>19</v>
      </c>
      <c r="C295" s="5">
        <v>22499571</v>
      </c>
      <c r="D295" s="5" t="s">
        <v>1669</v>
      </c>
      <c r="E295" s="5" t="s">
        <v>34</v>
      </c>
      <c r="F295" s="5" t="s">
        <v>35</v>
      </c>
      <c r="G295" s="5" t="s">
        <v>36</v>
      </c>
      <c r="H295" s="5" t="s">
        <v>354</v>
      </c>
      <c r="I295" s="5" t="s">
        <v>25</v>
      </c>
      <c r="J295" s="5" t="s">
        <v>293</v>
      </c>
      <c r="K295" s="5" t="s">
        <v>1670</v>
      </c>
      <c r="L295" s="5" t="s">
        <v>1671</v>
      </c>
      <c r="M295" s="5" t="s">
        <v>1672</v>
      </c>
      <c r="N295" s="5"/>
      <c r="O295" s="5" t="s">
        <v>1673</v>
      </c>
      <c r="P295" s="5" t="s">
        <v>52</v>
      </c>
      <c r="Q295" s="5"/>
      <c r="R295" s="6" t="s">
        <v>64</v>
      </c>
      <c r="S295" s="8" t="str">
        <f t="shared" si="1"/>
        <v>🧐</v>
      </c>
    </row>
    <row r="296" spans="1:19" ht="28.5" x14ac:dyDescent="0.65">
      <c r="A296" s="4">
        <v>45748</v>
      </c>
      <c r="B296" s="5" t="s">
        <v>19</v>
      </c>
      <c r="C296" s="5">
        <v>22878629</v>
      </c>
      <c r="D296" s="5" t="s">
        <v>1674</v>
      </c>
      <c r="E296" s="5" t="s">
        <v>85</v>
      </c>
      <c r="F296" s="5" t="s">
        <v>35</v>
      </c>
      <c r="G296" s="5" t="s">
        <v>86</v>
      </c>
      <c r="H296" s="5" t="s">
        <v>37</v>
      </c>
      <c r="I296" s="5" t="s">
        <v>25</v>
      </c>
      <c r="J296" s="5" t="s">
        <v>213</v>
      </c>
      <c r="K296" s="5" t="s">
        <v>1675</v>
      </c>
      <c r="L296" s="5" t="s">
        <v>1676</v>
      </c>
      <c r="M296" s="5" t="s">
        <v>1677</v>
      </c>
      <c r="N296" s="5"/>
      <c r="O296" s="5" t="s">
        <v>1678</v>
      </c>
      <c r="P296" s="5" t="s">
        <v>93</v>
      </c>
      <c r="Q296" s="5"/>
      <c r="R296" s="6" t="s">
        <v>32</v>
      </c>
      <c r="S296" s="8" t="str">
        <f t="shared" si="1"/>
        <v>😶</v>
      </c>
    </row>
    <row r="297" spans="1:19" ht="28.5" x14ac:dyDescent="0.65">
      <c r="A297" s="4">
        <v>45748</v>
      </c>
      <c r="B297" s="5" t="s">
        <v>19</v>
      </c>
      <c r="C297" s="5">
        <v>24554588</v>
      </c>
      <c r="D297" s="5" t="s">
        <v>1679</v>
      </c>
      <c r="E297" s="5" t="s">
        <v>161</v>
      </c>
      <c r="F297" s="5" t="s">
        <v>35</v>
      </c>
      <c r="G297" s="5" t="s">
        <v>86</v>
      </c>
      <c r="H297" s="5" t="s">
        <v>37</v>
      </c>
      <c r="I297" s="5" t="s">
        <v>46</v>
      </c>
      <c r="J297" s="5" t="s">
        <v>474</v>
      </c>
      <c r="K297" s="5" t="s">
        <v>1680</v>
      </c>
      <c r="L297" s="5" t="s">
        <v>1681</v>
      </c>
      <c r="M297" s="5" t="s">
        <v>1682</v>
      </c>
      <c r="N297" s="5"/>
      <c r="O297" s="5" t="s">
        <v>1683</v>
      </c>
      <c r="P297" s="5" t="s">
        <v>168</v>
      </c>
      <c r="Q297" s="5"/>
      <c r="R297" s="6" t="s">
        <v>32</v>
      </c>
      <c r="S297" s="8" t="str">
        <f t="shared" si="1"/>
        <v>😶</v>
      </c>
    </row>
    <row r="298" spans="1:19" ht="28.5" x14ac:dyDescent="0.65">
      <c r="A298" s="4">
        <v>45748</v>
      </c>
      <c r="B298" s="5" t="s">
        <v>19</v>
      </c>
      <c r="C298" s="5">
        <v>25705768</v>
      </c>
      <c r="D298" s="5" t="s">
        <v>1684</v>
      </c>
      <c r="E298" s="5" t="s">
        <v>114</v>
      </c>
      <c r="F298" s="5" t="s">
        <v>115</v>
      </c>
      <c r="G298" s="5" t="s">
        <v>170</v>
      </c>
      <c r="H298" s="5" t="s">
        <v>37</v>
      </c>
      <c r="I298" s="5" t="s">
        <v>46</v>
      </c>
      <c r="J298" s="5" t="s">
        <v>1186</v>
      </c>
      <c r="K298" s="5" t="s">
        <v>1685</v>
      </c>
      <c r="L298" s="5" t="s">
        <v>1686</v>
      </c>
      <c r="M298" s="5" t="s">
        <v>1687</v>
      </c>
      <c r="N298" s="5"/>
      <c r="O298" s="5" t="s">
        <v>1688</v>
      </c>
      <c r="P298" s="5" t="s">
        <v>228</v>
      </c>
      <c r="Q298" s="5"/>
      <c r="R298" s="6" t="s">
        <v>32</v>
      </c>
      <c r="S298" s="8" t="str">
        <f t="shared" si="1"/>
        <v>😶</v>
      </c>
    </row>
    <row r="299" spans="1:19" ht="28.5" x14ac:dyDescent="0.65">
      <c r="A299" s="4">
        <v>45748</v>
      </c>
      <c r="B299" s="5" t="s">
        <v>19</v>
      </c>
      <c r="C299" s="5">
        <v>23494018</v>
      </c>
      <c r="D299" s="5" t="s">
        <v>1689</v>
      </c>
      <c r="E299" s="5" t="s">
        <v>77</v>
      </c>
      <c r="F299" s="5" t="s">
        <v>35</v>
      </c>
      <c r="G299" s="5" t="s">
        <v>86</v>
      </c>
      <c r="H299" s="5" t="s">
        <v>37</v>
      </c>
      <c r="I299" s="5" t="s">
        <v>46</v>
      </c>
      <c r="J299" s="5" t="s">
        <v>480</v>
      </c>
      <c r="K299" s="5"/>
      <c r="L299" s="5" t="s">
        <v>1690</v>
      </c>
      <c r="M299" s="5" t="s">
        <v>1691</v>
      </c>
      <c r="N299" s="5"/>
      <c r="O299" s="5" t="s">
        <v>1692</v>
      </c>
      <c r="P299" s="5" t="s">
        <v>83</v>
      </c>
      <c r="Q299" s="5"/>
      <c r="R299" s="6" t="s">
        <v>32</v>
      </c>
      <c r="S299" s="8" t="str">
        <f t="shared" si="1"/>
        <v>😶</v>
      </c>
    </row>
    <row r="300" spans="1:19" ht="28.5" x14ac:dyDescent="0.65">
      <c r="A300" s="4">
        <v>45748</v>
      </c>
      <c r="B300" s="5" t="s">
        <v>19</v>
      </c>
      <c r="C300" s="5">
        <v>23376040</v>
      </c>
      <c r="D300" s="5" t="s">
        <v>1693</v>
      </c>
      <c r="E300" s="5" t="s">
        <v>34</v>
      </c>
      <c r="F300" s="5" t="s">
        <v>35</v>
      </c>
      <c r="G300" s="5" t="s">
        <v>36</v>
      </c>
      <c r="H300" s="5" t="s">
        <v>354</v>
      </c>
      <c r="I300" s="5" t="s">
        <v>25</v>
      </c>
      <c r="J300" s="5" t="s">
        <v>293</v>
      </c>
      <c r="K300" s="5"/>
      <c r="L300" s="5" t="s">
        <v>1694</v>
      </c>
      <c r="M300" s="5" t="s">
        <v>1695</v>
      </c>
      <c r="N300" s="5"/>
      <c r="O300" s="5" t="s">
        <v>1696</v>
      </c>
      <c r="P300" s="5" t="s">
        <v>52</v>
      </c>
      <c r="Q300" s="5"/>
      <c r="R300" s="6" t="s">
        <v>64</v>
      </c>
      <c r="S300" s="8" t="str">
        <f t="shared" si="1"/>
        <v>🧐</v>
      </c>
    </row>
    <row r="301" spans="1:19" ht="28.5" x14ac:dyDescent="0.65">
      <c r="A301" s="4">
        <v>45748</v>
      </c>
      <c r="B301" s="5" t="s">
        <v>19</v>
      </c>
      <c r="C301" s="5">
        <v>22419020</v>
      </c>
      <c r="D301" s="5" t="s">
        <v>1697</v>
      </c>
      <c r="E301" s="5" t="s">
        <v>34</v>
      </c>
      <c r="F301" s="5" t="s">
        <v>35</v>
      </c>
      <c r="G301" s="5" t="s">
        <v>36</v>
      </c>
      <c r="H301" s="5" t="s">
        <v>354</v>
      </c>
      <c r="I301" s="5" t="s">
        <v>25</v>
      </c>
      <c r="J301" s="5" t="s">
        <v>293</v>
      </c>
      <c r="K301" s="5" t="s">
        <v>1698</v>
      </c>
      <c r="L301" s="5" t="s">
        <v>1699</v>
      </c>
      <c r="M301" s="5" t="s">
        <v>1700</v>
      </c>
      <c r="N301" s="5"/>
      <c r="O301" s="5" t="s">
        <v>1701</v>
      </c>
      <c r="P301" s="5" t="s">
        <v>52</v>
      </c>
      <c r="Q301" s="5"/>
      <c r="R301" s="6" t="s">
        <v>32</v>
      </c>
      <c r="S301" s="8" t="str">
        <f t="shared" si="1"/>
        <v>😶</v>
      </c>
    </row>
    <row r="302" spans="1:19" ht="28.5" x14ac:dyDescent="0.65">
      <c r="A302" s="4">
        <v>45748</v>
      </c>
      <c r="B302" s="5" t="s">
        <v>19</v>
      </c>
      <c r="C302" s="5">
        <v>24267031</v>
      </c>
      <c r="D302" s="5" t="s">
        <v>1702</v>
      </c>
      <c r="E302" s="5" t="s">
        <v>85</v>
      </c>
      <c r="F302" s="5" t="s">
        <v>35</v>
      </c>
      <c r="G302" s="5" t="s">
        <v>86</v>
      </c>
      <c r="H302" s="5" t="s">
        <v>37</v>
      </c>
      <c r="I302" s="5" t="s">
        <v>25</v>
      </c>
      <c r="J302" s="5" t="s">
        <v>213</v>
      </c>
      <c r="K302" s="5" t="s">
        <v>1703</v>
      </c>
      <c r="L302" s="5" t="s">
        <v>1704</v>
      </c>
      <c r="M302" s="5" t="s">
        <v>1705</v>
      </c>
      <c r="N302" s="5"/>
      <c r="O302" s="5" t="s">
        <v>1706</v>
      </c>
      <c r="P302" s="5" t="s">
        <v>93</v>
      </c>
      <c r="Q302" s="5"/>
      <c r="R302" s="6" t="s">
        <v>32</v>
      </c>
      <c r="S302" s="8" t="str">
        <f t="shared" si="1"/>
        <v>😶</v>
      </c>
    </row>
    <row r="303" spans="1:19" ht="28.5" x14ac:dyDescent="0.65">
      <c r="A303" s="4">
        <v>45748</v>
      </c>
      <c r="B303" s="5" t="s">
        <v>19</v>
      </c>
      <c r="C303" s="5">
        <v>25766180</v>
      </c>
      <c r="D303" s="5" t="s">
        <v>1492</v>
      </c>
      <c r="E303" s="5" t="s">
        <v>85</v>
      </c>
      <c r="F303" s="5" t="s">
        <v>115</v>
      </c>
      <c r="G303" s="5" t="s">
        <v>116</v>
      </c>
      <c r="H303" s="5" t="s">
        <v>24</v>
      </c>
      <c r="I303" s="5" t="s">
        <v>46</v>
      </c>
      <c r="J303" s="5" t="s">
        <v>1493</v>
      </c>
      <c r="K303" s="5" t="s">
        <v>1494</v>
      </c>
      <c r="L303" s="5" t="s">
        <v>1495</v>
      </c>
      <c r="M303" s="5" t="s">
        <v>1496</v>
      </c>
      <c r="N303" s="5"/>
      <c r="O303" s="5" t="s">
        <v>1497</v>
      </c>
      <c r="P303" s="5" t="s">
        <v>75</v>
      </c>
      <c r="Q303" s="5"/>
      <c r="R303" s="6" t="s">
        <v>32</v>
      </c>
      <c r="S303" s="8" t="str">
        <f t="shared" si="1"/>
        <v>😶</v>
      </c>
    </row>
    <row r="304" spans="1:19" ht="28.5" x14ac:dyDescent="0.65">
      <c r="A304" s="4">
        <v>45748</v>
      </c>
      <c r="B304" s="5" t="s">
        <v>19</v>
      </c>
      <c r="C304" s="5">
        <v>27326241</v>
      </c>
      <c r="D304" s="5" t="s">
        <v>1707</v>
      </c>
      <c r="E304" s="5" t="s">
        <v>114</v>
      </c>
      <c r="F304" s="5" t="s">
        <v>115</v>
      </c>
      <c r="G304" s="5" t="s">
        <v>170</v>
      </c>
      <c r="H304" s="5" t="s">
        <v>37</v>
      </c>
      <c r="I304" s="5" t="s">
        <v>46</v>
      </c>
      <c r="J304" s="5" t="s">
        <v>1186</v>
      </c>
      <c r="K304" s="5" t="s">
        <v>1708</v>
      </c>
      <c r="L304" s="5" t="s">
        <v>1709</v>
      </c>
      <c r="M304" s="5" t="s">
        <v>1710</v>
      </c>
      <c r="N304" s="5"/>
      <c r="O304" s="5" t="s">
        <v>1711</v>
      </c>
      <c r="P304" s="5" t="s">
        <v>228</v>
      </c>
      <c r="Q304" s="5"/>
      <c r="R304" s="6" t="s">
        <v>32</v>
      </c>
      <c r="S304" s="8" t="str">
        <f t="shared" si="1"/>
        <v>😶</v>
      </c>
    </row>
    <row r="305" spans="1:19" ht="28.5" x14ac:dyDescent="0.65">
      <c r="A305" s="4">
        <v>45748</v>
      </c>
      <c r="B305" s="5" t="s">
        <v>19</v>
      </c>
      <c r="C305" s="5">
        <v>24194174</v>
      </c>
      <c r="D305" s="5" t="s">
        <v>1712</v>
      </c>
      <c r="E305" s="5" t="s">
        <v>77</v>
      </c>
      <c r="F305" s="5" t="s">
        <v>35</v>
      </c>
      <c r="G305" s="5" t="s">
        <v>86</v>
      </c>
      <c r="H305" s="5" t="s">
        <v>24</v>
      </c>
      <c r="I305" s="5" t="s">
        <v>46</v>
      </c>
      <c r="J305" s="5" t="s">
        <v>480</v>
      </c>
      <c r="K305" s="5" t="s">
        <v>1713</v>
      </c>
      <c r="L305" s="5" t="s">
        <v>1714</v>
      </c>
      <c r="M305" s="5" t="s">
        <v>1715</v>
      </c>
      <c r="N305" s="5"/>
      <c r="O305" s="5" t="s">
        <v>1716</v>
      </c>
      <c r="P305" s="5" t="s">
        <v>134</v>
      </c>
      <c r="Q305" s="5"/>
      <c r="R305" s="6" t="s">
        <v>64</v>
      </c>
      <c r="S305" s="8" t="str">
        <f t="shared" si="1"/>
        <v>🧐</v>
      </c>
    </row>
    <row r="306" spans="1:19" ht="28.5" x14ac:dyDescent="0.65">
      <c r="A306" s="4">
        <v>45748</v>
      </c>
      <c r="B306" s="5" t="s">
        <v>19</v>
      </c>
      <c r="C306" s="5">
        <v>22798323</v>
      </c>
      <c r="D306" s="5" t="s">
        <v>1717</v>
      </c>
      <c r="E306" s="5" t="s">
        <v>153</v>
      </c>
      <c r="F306" s="5" t="s">
        <v>35</v>
      </c>
      <c r="G306" s="5" t="s">
        <v>334</v>
      </c>
      <c r="H306" s="5" t="s">
        <v>24</v>
      </c>
      <c r="I306" s="5" t="s">
        <v>46</v>
      </c>
      <c r="J306" s="5" t="s">
        <v>154</v>
      </c>
      <c r="K306" s="5" t="s">
        <v>1057</v>
      </c>
      <c r="L306" s="5" t="s">
        <v>1058</v>
      </c>
      <c r="M306" s="5" t="s">
        <v>1718</v>
      </c>
      <c r="N306" s="5"/>
      <c r="O306" s="5" t="s">
        <v>1719</v>
      </c>
      <c r="P306" s="5" t="s">
        <v>352</v>
      </c>
      <c r="Q306" s="5"/>
      <c r="R306" s="6" t="s">
        <v>32</v>
      </c>
      <c r="S306" s="8" t="str">
        <f t="shared" si="1"/>
        <v>😶</v>
      </c>
    </row>
    <row r="307" spans="1:19" ht="28.5" x14ac:dyDescent="0.65">
      <c r="A307" s="4">
        <v>45748</v>
      </c>
      <c r="B307" s="5" t="s">
        <v>19</v>
      </c>
      <c r="C307" s="5">
        <v>21177740</v>
      </c>
      <c r="D307" s="5" t="s">
        <v>1720</v>
      </c>
      <c r="E307" s="5" t="s">
        <v>34</v>
      </c>
      <c r="F307" s="5" t="s">
        <v>35</v>
      </c>
      <c r="G307" s="5" t="s">
        <v>36</v>
      </c>
      <c r="H307" s="5" t="s">
        <v>354</v>
      </c>
      <c r="I307" s="5" t="s">
        <v>25</v>
      </c>
      <c r="J307" s="5" t="s">
        <v>293</v>
      </c>
      <c r="K307" s="5" t="s">
        <v>1721</v>
      </c>
      <c r="L307" s="5" t="s">
        <v>1722</v>
      </c>
      <c r="M307" s="5" t="s">
        <v>1723</v>
      </c>
      <c r="N307" s="5"/>
      <c r="O307" s="5" t="s">
        <v>1724</v>
      </c>
      <c r="P307" s="5" t="s">
        <v>52</v>
      </c>
      <c r="Q307" s="5"/>
      <c r="R307" s="6" t="s">
        <v>32</v>
      </c>
      <c r="S307" s="8" t="str">
        <f t="shared" si="1"/>
        <v>😶</v>
      </c>
    </row>
    <row r="308" spans="1:19" ht="28.5" x14ac:dyDescent="0.65">
      <c r="A308" s="4">
        <v>45748</v>
      </c>
      <c r="B308" s="5" t="s">
        <v>19</v>
      </c>
      <c r="C308" s="5">
        <v>22178937</v>
      </c>
      <c r="D308" s="5" t="s">
        <v>1725</v>
      </c>
      <c r="E308" s="5" t="s">
        <v>34</v>
      </c>
      <c r="F308" s="5" t="s">
        <v>35</v>
      </c>
      <c r="G308" s="5" t="s">
        <v>67</v>
      </c>
      <c r="H308" s="5" t="s">
        <v>87</v>
      </c>
      <c r="I308" s="5" t="s">
        <v>46</v>
      </c>
      <c r="J308" s="5" t="s">
        <v>262</v>
      </c>
      <c r="K308" s="5" t="s">
        <v>1726</v>
      </c>
      <c r="L308" s="5" t="s">
        <v>1727</v>
      </c>
      <c r="M308" s="5" t="s">
        <v>1728</v>
      </c>
      <c r="N308" s="5"/>
      <c r="O308" s="5" t="s">
        <v>1729</v>
      </c>
      <c r="P308" s="5" t="s">
        <v>52</v>
      </c>
      <c r="Q308" s="5"/>
      <c r="R308" s="6" t="s">
        <v>64</v>
      </c>
      <c r="S308" s="8" t="str">
        <f t="shared" si="1"/>
        <v>🧐</v>
      </c>
    </row>
    <row r="309" spans="1:19" ht="28.5" x14ac:dyDescent="0.65">
      <c r="A309" s="4">
        <v>45748</v>
      </c>
      <c r="B309" s="5" t="s">
        <v>19</v>
      </c>
      <c r="C309" s="5">
        <v>21953546</v>
      </c>
      <c r="D309" s="5" t="s">
        <v>1730</v>
      </c>
      <c r="E309" s="5" t="s">
        <v>34</v>
      </c>
      <c r="F309" s="5" t="s">
        <v>35</v>
      </c>
      <c r="G309" s="5" t="s">
        <v>36</v>
      </c>
      <c r="H309" s="5" t="s">
        <v>354</v>
      </c>
      <c r="I309" s="5" t="s">
        <v>25</v>
      </c>
      <c r="J309" s="5" t="s">
        <v>293</v>
      </c>
      <c r="K309" s="5" t="s">
        <v>1731</v>
      </c>
      <c r="L309" s="5" t="s">
        <v>1732</v>
      </c>
      <c r="M309" s="5" t="s">
        <v>1733</v>
      </c>
      <c r="N309" s="5"/>
      <c r="O309" s="5" t="s">
        <v>1734</v>
      </c>
      <c r="P309" s="5" t="s">
        <v>52</v>
      </c>
      <c r="Q309" s="5"/>
      <c r="R309" s="6" t="s">
        <v>64</v>
      </c>
      <c r="S309" s="8" t="str">
        <f t="shared" si="1"/>
        <v>🧐</v>
      </c>
    </row>
    <row r="310" spans="1:19" ht="28.5" x14ac:dyDescent="0.65">
      <c r="A310" s="4">
        <v>45748</v>
      </c>
      <c r="B310" s="5" t="s">
        <v>19</v>
      </c>
      <c r="C310" s="5">
        <v>22283927</v>
      </c>
      <c r="D310" s="5" t="s">
        <v>1735</v>
      </c>
      <c r="E310" s="5" t="s">
        <v>34</v>
      </c>
      <c r="F310" s="5" t="s">
        <v>35</v>
      </c>
      <c r="G310" s="5" t="s">
        <v>67</v>
      </c>
      <c r="H310" s="5" t="s">
        <v>87</v>
      </c>
      <c r="I310" s="5" t="s">
        <v>46</v>
      </c>
      <c r="J310" s="5" t="s">
        <v>262</v>
      </c>
      <c r="K310" s="5" t="s">
        <v>1736</v>
      </c>
      <c r="L310" s="5" t="s">
        <v>1737</v>
      </c>
      <c r="M310" s="5" t="s">
        <v>1738</v>
      </c>
      <c r="N310" s="5"/>
      <c r="O310" s="5" t="s">
        <v>1739</v>
      </c>
      <c r="P310" s="5" t="s">
        <v>52</v>
      </c>
      <c r="Q310" s="5"/>
      <c r="R310" s="6" t="s">
        <v>32</v>
      </c>
      <c r="S310" s="8" t="str">
        <f t="shared" si="1"/>
        <v>😶</v>
      </c>
    </row>
    <row r="311" spans="1:19" ht="28.5" x14ac:dyDescent="0.65">
      <c r="A311" s="4">
        <v>45748</v>
      </c>
      <c r="B311" s="5" t="s">
        <v>19</v>
      </c>
      <c r="C311" s="5">
        <v>29893844</v>
      </c>
      <c r="D311" s="5" t="s">
        <v>1740</v>
      </c>
      <c r="E311" s="5" t="s">
        <v>114</v>
      </c>
      <c r="F311" s="5" t="s">
        <v>115</v>
      </c>
      <c r="G311" s="5" t="s">
        <v>170</v>
      </c>
      <c r="H311" s="5" t="s">
        <v>37</v>
      </c>
      <c r="I311" s="5" t="s">
        <v>46</v>
      </c>
      <c r="J311" s="5" t="s">
        <v>1186</v>
      </c>
      <c r="K311" s="5"/>
      <c r="L311" s="5" t="s">
        <v>1741</v>
      </c>
      <c r="M311" s="5" t="s">
        <v>1742</v>
      </c>
      <c r="N311" s="5"/>
      <c r="O311" s="5" t="s">
        <v>1743</v>
      </c>
      <c r="P311" s="5" t="s">
        <v>228</v>
      </c>
      <c r="Q311" s="5"/>
      <c r="R311" s="6" t="s">
        <v>32</v>
      </c>
      <c r="S311" s="8" t="str">
        <f t="shared" si="1"/>
        <v>😶</v>
      </c>
    </row>
    <row r="312" spans="1:19" ht="29" x14ac:dyDescent="0.65">
      <c r="A312" s="4">
        <v>45748</v>
      </c>
      <c r="B312" s="5" t="s">
        <v>19</v>
      </c>
      <c r="C312" s="5">
        <v>27629821</v>
      </c>
      <c r="D312" s="5" t="s">
        <v>1744</v>
      </c>
      <c r="E312" s="5" t="s">
        <v>161</v>
      </c>
      <c r="F312" s="5" t="s">
        <v>35</v>
      </c>
      <c r="G312" s="5" t="s">
        <v>86</v>
      </c>
      <c r="H312" s="5" t="s">
        <v>37</v>
      </c>
      <c r="I312" s="5" t="s">
        <v>46</v>
      </c>
      <c r="J312" s="5" t="s">
        <v>474</v>
      </c>
      <c r="K312" s="5" t="s">
        <v>1745</v>
      </c>
      <c r="L312" s="5" t="s">
        <v>1746</v>
      </c>
      <c r="M312" s="5" t="s">
        <v>1747</v>
      </c>
      <c r="N312" s="5"/>
      <c r="O312" s="5" t="s">
        <v>1748</v>
      </c>
      <c r="P312" s="5" t="s">
        <v>158</v>
      </c>
      <c r="Q312" s="5"/>
      <c r="R312" s="6" t="s">
        <v>159</v>
      </c>
      <c r="S312" s="8" t="str">
        <f t="shared" si="1"/>
        <v>✅</v>
      </c>
    </row>
    <row r="313" spans="1:19" ht="28.5" x14ac:dyDescent="0.65">
      <c r="A313" s="4">
        <v>45748</v>
      </c>
      <c r="B313" s="5" t="s">
        <v>19</v>
      </c>
      <c r="C313" s="5">
        <v>24187585</v>
      </c>
      <c r="D313" s="5" t="s">
        <v>1749</v>
      </c>
      <c r="E313" s="5" t="s">
        <v>34</v>
      </c>
      <c r="F313" s="5" t="s">
        <v>35</v>
      </c>
      <c r="G313" s="5" t="s">
        <v>67</v>
      </c>
      <c r="H313" s="5" t="s">
        <v>87</v>
      </c>
      <c r="I313" s="5" t="s">
        <v>46</v>
      </c>
      <c r="J313" s="5" t="s">
        <v>262</v>
      </c>
      <c r="K313" s="5" t="s">
        <v>554</v>
      </c>
      <c r="L313" s="5" t="s">
        <v>555</v>
      </c>
      <c r="M313" s="5" t="s">
        <v>1750</v>
      </c>
      <c r="N313" s="5"/>
      <c r="O313" s="5" t="s">
        <v>1751</v>
      </c>
      <c r="P313" s="5" t="s">
        <v>52</v>
      </c>
      <c r="Q313" s="5"/>
      <c r="R313" s="6" t="s">
        <v>64</v>
      </c>
      <c r="S313" s="8" t="str">
        <f t="shared" si="1"/>
        <v>🧐</v>
      </c>
    </row>
    <row r="314" spans="1:19" ht="28.5" x14ac:dyDescent="0.65">
      <c r="A314" s="4">
        <v>45748</v>
      </c>
      <c r="B314" s="5" t="s">
        <v>19</v>
      </c>
      <c r="C314" s="5">
        <v>24344397</v>
      </c>
      <c r="D314" s="5" t="s">
        <v>1752</v>
      </c>
      <c r="E314" s="5" t="s">
        <v>85</v>
      </c>
      <c r="F314" s="5" t="s">
        <v>35</v>
      </c>
      <c r="G314" s="5" t="s">
        <v>86</v>
      </c>
      <c r="H314" s="5" t="s">
        <v>37</v>
      </c>
      <c r="I314" s="5" t="s">
        <v>25</v>
      </c>
      <c r="J314" s="5" t="s">
        <v>213</v>
      </c>
      <c r="K314" s="5" t="s">
        <v>1753</v>
      </c>
      <c r="L314" s="5" t="s">
        <v>1754</v>
      </c>
      <c r="M314" s="5" t="s">
        <v>1755</v>
      </c>
      <c r="N314" s="5"/>
      <c r="O314" s="5" t="s">
        <v>1756</v>
      </c>
      <c r="P314" s="5" t="s">
        <v>93</v>
      </c>
      <c r="Q314" s="5"/>
      <c r="R314" s="6" t="s">
        <v>32</v>
      </c>
      <c r="S314" s="8" t="str">
        <f t="shared" si="1"/>
        <v>😶</v>
      </c>
    </row>
    <row r="315" spans="1:19" ht="28.5" x14ac:dyDescent="0.65">
      <c r="A315" s="4">
        <v>45748</v>
      </c>
      <c r="B315" s="5" t="s">
        <v>19</v>
      </c>
      <c r="C315" s="5">
        <v>31362524</v>
      </c>
      <c r="D315" s="5" t="s">
        <v>1757</v>
      </c>
      <c r="E315" s="5" t="s">
        <v>95</v>
      </c>
      <c r="F315" s="5" t="s">
        <v>96</v>
      </c>
      <c r="G315" s="5" t="s">
        <v>97</v>
      </c>
      <c r="H315" s="5" t="s">
        <v>24</v>
      </c>
      <c r="I315" s="5" t="s">
        <v>46</v>
      </c>
      <c r="J315" s="5" t="s">
        <v>1758</v>
      </c>
      <c r="K315" s="5"/>
      <c r="L315" s="5" t="s">
        <v>1759</v>
      </c>
      <c r="M315" s="5" t="s">
        <v>1760</v>
      </c>
      <c r="N315" s="5"/>
      <c r="O315" s="5" t="s">
        <v>1761</v>
      </c>
      <c r="P315" s="5" t="s">
        <v>103</v>
      </c>
      <c r="Q315" s="5"/>
      <c r="R315" s="6" t="s">
        <v>32</v>
      </c>
      <c r="S315" s="8" t="str">
        <f t="shared" si="1"/>
        <v>😶</v>
      </c>
    </row>
    <row r="316" spans="1:19" ht="28.5" x14ac:dyDescent="0.65">
      <c r="A316" s="4">
        <v>45748</v>
      </c>
      <c r="B316" s="5" t="s">
        <v>19</v>
      </c>
      <c r="C316" s="5">
        <v>24140988</v>
      </c>
      <c r="D316" s="5" t="s">
        <v>1762</v>
      </c>
      <c r="E316" s="5" t="s">
        <v>77</v>
      </c>
      <c r="F316" s="5" t="s">
        <v>35</v>
      </c>
      <c r="G316" s="5" t="s">
        <v>86</v>
      </c>
      <c r="H316" s="5" t="s">
        <v>24</v>
      </c>
      <c r="I316" s="5" t="s">
        <v>46</v>
      </c>
      <c r="J316" s="5" t="s">
        <v>480</v>
      </c>
      <c r="K316" s="5" t="s">
        <v>1763</v>
      </c>
      <c r="L316" s="5" t="s">
        <v>1764</v>
      </c>
      <c r="M316" s="5" t="s">
        <v>1765</v>
      </c>
      <c r="N316" s="5"/>
      <c r="O316" s="5" t="s">
        <v>1766</v>
      </c>
      <c r="P316" s="5" t="s">
        <v>83</v>
      </c>
      <c r="Q316" s="5"/>
      <c r="R316" s="6" t="s">
        <v>32</v>
      </c>
      <c r="S316" s="8" t="str">
        <f t="shared" si="1"/>
        <v>😶</v>
      </c>
    </row>
    <row r="317" spans="1:19" ht="28.5" x14ac:dyDescent="0.65">
      <c r="A317" s="4">
        <v>45748</v>
      </c>
      <c r="B317" s="5" t="s">
        <v>19</v>
      </c>
      <c r="C317" s="5">
        <v>21222517</v>
      </c>
      <c r="D317" s="5" t="s">
        <v>1767</v>
      </c>
      <c r="E317" s="5" t="s">
        <v>34</v>
      </c>
      <c r="F317" s="5" t="s">
        <v>35</v>
      </c>
      <c r="G317" s="5" t="s">
        <v>67</v>
      </c>
      <c r="H317" s="5" t="s">
        <v>87</v>
      </c>
      <c r="I317" s="5" t="s">
        <v>46</v>
      </c>
      <c r="J317" s="5" t="s">
        <v>262</v>
      </c>
      <c r="K317" s="5" t="s">
        <v>1768</v>
      </c>
      <c r="L317" s="5" t="s">
        <v>1769</v>
      </c>
      <c r="M317" s="5" t="s">
        <v>1770</v>
      </c>
      <c r="N317" s="5"/>
      <c r="O317" s="5" t="s">
        <v>1771</v>
      </c>
      <c r="P317" s="5" t="s">
        <v>52</v>
      </c>
      <c r="Q317" s="5"/>
      <c r="R317" s="6" t="s">
        <v>64</v>
      </c>
      <c r="S317" s="8" t="str">
        <f t="shared" si="1"/>
        <v>🧐</v>
      </c>
    </row>
    <row r="318" spans="1:19" ht="28.5" x14ac:dyDescent="0.65">
      <c r="A318" s="4">
        <v>45748</v>
      </c>
      <c r="B318" s="5" t="s">
        <v>19</v>
      </c>
      <c r="C318" s="5">
        <v>28621433</v>
      </c>
      <c r="D318" s="5" t="s">
        <v>1772</v>
      </c>
      <c r="E318" s="5" t="s">
        <v>34</v>
      </c>
      <c r="F318" s="5" t="s">
        <v>35</v>
      </c>
      <c r="G318" s="5" t="s">
        <v>67</v>
      </c>
      <c r="H318" s="5" t="s">
        <v>87</v>
      </c>
      <c r="I318" s="5" t="s">
        <v>46</v>
      </c>
      <c r="J318" s="5" t="s">
        <v>1773</v>
      </c>
      <c r="K318" s="5" t="s">
        <v>1774</v>
      </c>
      <c r="L318" s="5" t="s">
        <v>1775</v>
      </c>
      <c r="M318" s="5" t="s">
        <v>1776</v>
      </c>
      <c r="N318" s="5"/>
      <c r="O318" s="5" t="s">
        <v>1777</v>
      </c>
      <c r="P318" s="5" t="s">
        <v>52</v>
      </c>
      <c r="Q318" s="5"/>
      <c r="R318" s="6" t="s">
        <v>64</v>
      </c>
      <c r="S318" s="8" t="str">
        <f t="shared" si="1"/>
        <v>🧐</v>
      </c>
    </row>
    <row r="319" spans="1:19" ht="28.5" x14ac:dyDescent="0.65">
      <c r="A319" s="4">
        <v>45748</v>
      </c>
      <c r="B319" s="5" t="s">
        <v>19</v>
      </c>
      <c r="C319" s="5">
        <v>24283282</v>
      </c>
      <c r="D319" s="5" t="s">
        <v>1778</v>
      </c>
      <c r="E319" s="5" t="s">
        <v>34</v>
      </c>
      <c r="F319" s="5" t="s">
        <v>35</v>
      </c>
      <c r="G319" s="5" t="s">
        <v>67</v>
      </c>
      <c r="H319" s="5" t="s">
        <v>87</v>
      </c>
      <c r="I319" s="5" t="s">
        <v>46</v>
      </c>
      <c r="J319" s="5" t="s">
        <v>1773</v>
      </c>
      <c r="K319" s="5"/>
      <c r="L319" s="5" t="s">
        <v>1779</v>
      </c>
      <c r="M319" s="5" t="s">
        <v>1780</v>
      </c>
      <c r="N319" s="5"/>
      <c r="O319" s="5" t="s">
        <v>1781</v>
      </c>
      <c r="P319" s="5" t="s">
        <v>134</v>
      </c>
      <c r="Q319" s="5"/>
      <c r="R319" s="6" t="s">
        <v>32</v>
      </c>
      <c r="S319" s="8" t="str">
        <f t="shared" si="1"/>
        <v>😶</v>
      </c>
    </row>
    <row r="320" spans="1:19" ht="28.5" x14ac:dyDescent="0.65">
      <c r="A320" s="4">
        <v>45748</v>
      </c>
      <c r="B320" s="5" t="s">
        <v>19</v>
      </c>
      <c r="C320" s="5">
        <v>23586524</v>
      </c>
      <c r="D320" s="5" t="s">
        <v>1782</v>
      </c>
      <c r="E320" s="5" t="s">
        <v>34</v>
      </c>
      <c r="F320" s="5" t="s">
        <v>35</v>
      </c>
      <c r="G320" s="5" t="s">
        <v>67</v>
      </c>
      <c r="H320" s="5" t="s">
        <v>68</v>
      </c>
      <c r="I320" s="5" t="s">
        <v>46</v>
      </c>
      <c r="J320" s="5" t="s">
        <v>1389</v>
      </c>
      <c r="K320" s="5" t="s">
        <v>1783</v>
      </c>
      <c r="L320" s="5" t="s">
        <v>1784</v>
      </c>
      <c r="M320" s="5" t="s">
        <v>1785</v>
      </c>
      <c r="N320" s="5"/>
      <c r="O320" s="5" t="s">
        <v>1786</v>
      </c>
      <c r="P320" s="5" t="s">
        <v>134</v>
      </c>
      <c r="Q320" s="5"/>
      <c r="R320" s="6" t="s">
        <v>32</v>
      </c>
      <c r="S320" s="8" t="str">
        <f t="shared" si="1"/>
        <v>😶</v>
      </c>
    </row>
    <row r="321" spans="1:19" ht="28.5" x14ac:dyDescent="0.65">
      <c r="A321" s="4">
        <v>45748</v>
      </c>
      <c r="B321" s="5" t="s">
        <v>19</v>
      </c>
      <c r="C321" s="5">
        <v>27498522</v>
      </c>
      <c r="D321" s="5" t="s">
        <v>1787</v>
      </c>
      <c r="E321" s="5" t="s">
        <v>85</v>
      </c>
      <c r="F321" s="5" t="s">
        <v>115</v>
      </c>
      <c r="G321" s="5" t="s">
        <v>170</v>
      </c>
      <c r="H321" s="5" t="s">
        <v>37</v>
      </c>
      <c r="I321" s="5" t="s">
        <v>46</v>
      </c>
      <c r="J321" s="5" t="s">
        <v>1571</v>
      </c>
      <c r="K321" s="5" t="s">
        <v>1788</v>
      </c>
      <c r="L321" s="5" t="s">
        <v>1789</v>
      </c>
      <c r="M321" s="5" t="s">
        <v>1790</v>
      </c>
      <c r="N321" s="5"/>
      <c r="O321" s="5" t="s">
        <v>1791</v>
      </c>
      <c r="P321" s="5" t="s">
        <v>93</v>
      </c>
      <c r="Q321" s="5"/>
      <c r="R321" s="6" t="s">
        <v>32</v>
      </c>
      <c r="S321" s="8" t="str">
        <f t="shared" si="1"/>
        <v>😶</v>
      </c>
    </row>
    <row r="322" spans="1:19" ht="28.5" x14ac:dyDescent="0.65">
      <c r="A322" s="4">
        <v>45748</v>
      </c>
      <c r="B322" s="5" t="s">
        <v>19</v>
      </c>
      <c r="C322" s="5">
        <v>22048553</v>
      </c>
      <c r="D322" s="5" t="s">
        <v>1792</v>
      </c>
      <c r="E322" s="5" t="s">
        <v>34</v>
      </c>
      <c r="F322" s="5" t="s">
        <v>35</v>
      </c>
      <c r="G322" s="5" t="s">
        <v>67</v>
      </c>
      <c r="H322" s="5" t="s">
        <v>68</v>
      </c>
      <c r="I322" s="5" t="s">
        <v>46</v>
      </c>
      <c r="J322" s="5" t="s">
        <v>1389</v>
      </c>
      <c r="K322" s="5" t="s">
        <v>1793</v>
      </c>
      <c r="L322" s="5" t="s">
        <v>1794</v>
      </c>
      <c r="M322" s="5" t="s">
        <v>1795</v>
      </c>
      <c r="N322" s="5"/>
      <c r="O322" s="5" t="s">
        <v>1796</v>
      </c>
      <c r="P322" s="5" t="s">
        <v>134</v>
      </c>
      <c r="Q322" s="5"/>
      <c r="R322" s="6" t="s">
        <v>32</v>
      </c>
      <c r="S322" s="8" t="str">
        <f t="shared" si="1"/>
        <v>😶</v>
      </c>
    </row>
    <row r="323" spans="1:19" ht="28.5" x14ac:dyDescent="0.65">
      <c r="A323" s="4">
        <v>45748</v>
      </c>
      <c r="B323" s="5" t="s">
        <v>19</v>
      </c>
      <c r="C323" s="5">
        <v>27159922</v>
      </c>
      <c r="D323" s="5" t="s">
        <v>1797</v>
      </c>
      <c r="E323" s="5" t="s">
        <v>34</v>
      </c>
      <c r="F323" s="5" t="s">
        <v>35</v>
      </c>
      <c r="G323" s="5" t="s">
        <v>67</v>
      </c>
      <c r="H323" s="5" t="s">
        <v>37</v>
      </c>
      <c r="I323" s="5" t="s">
        <v>46</v>
      </c>
      <c r="J323" s="5" t="s">
        <v>262</v>
      </c>
      <c r="K323" s="5" t="s">
        <v>1798</v>
      </c>
      <c r="L323" s="5" t="s">
        <v>1799</v>
      </c>
      <c r="M323" s="5" t="s">
        <v>1800</v>
      </c>
      <c r="N323" s="5"/>
      <c r="O323" s="5" t="s">
        <v>1801</v>
      </c>
      <c r="P323" s="5" t="s">
        <v>134</v>
      </c>
      <c r="Q323" s="5"/>
      <c r="R323" s="6" t="s">
        <v>32</v>
      </c>
      <c r="S323" s="8" t="str">
        <f t="shared" si="1"/>
        <v>😶</v>
      </c>
    </row>
    <row r="324" spans="1:19" ht="28.5" x14ac:dyDescent="0.65">
      <c r="A324" s="4">
        <v>45748</v>
      </c>
      <c r="B324" s="5" t="s">
        <v>19</v>
      </c>
      <c r="C324" s="5">
        <v>29597153</v>
      </c>
      <c r="D324" s="5" t="s">
        <v>1802</v>
      </c>
      <c r="E324" s="5" t="s">
        <v>34</v>
      </c>
      <c r="F324" s="5" t="s">
        <v>35</v>
      </c>
      <c r="G324" s="5" t="s">
        <v>67</v>
      </c>
      <c r="H324" s="5" t="s">
        <v>37</v>
      </c>
      <c r="I324" s="5" t="s">
        <v>46</v>
      </c>
      <c r="J324" s="5" t="s">
        <v>262</v>
      </c>
      <c r="K324" s="5" t="s">
        <v>1803</v>
      </c>
      <c r="L324" s="5" t="s">
        <v>1804</v>
      </c>
      <c r="M324" s="5" t="s">
        <v>1805</v>
      </c>
      <c r="N324" s="5"/>
      <c r="O324" s="5" t="s">
        <v>1806</v>
      </c>
      <c r="P324" s="5" t="s">
        <v>134</v>
      </c>
      <c r="Q324" s="5"/>
      <c r="R324" s="6" t="s">
        <v>32</v>
      </c>
      <c r="S324" s="8" t="str">
        <f t="shared" si="1"/>
        <v>😶</v>
      </c>
    </row>
    <row r="325" spans="1:19" ht="28.5" x14ac:dyDescent="0.65">
      <c r="A325" s="4">
        <v>45748</v>
      </c>
      <c r="B325" s="5" t="s">
        <v>19</v>
      </c>
      <c r="C325" s="5">
        <v>20186339</v>
      </c>
      <c r="D325" s="5" t="s">
        <v>1807</v>
      </c>
      <c r="E325" s="5" t="s">
        <v>34</v>
      </c>
      <c r="F325" s="5" t="s">
        <v>35</v>
      </c>
      <c r="G325" s="5" t="s">
        <v>67</v>
      </c>
      <c r="H325" s="5" t="s">
        <v>37</v>
      </c>
      <c r="I325" s="5" t="s">
        <v>46</v>
      </c>
      <c r="J325" s="5" t="s">
        <v>262</v>
      </c>
      <c r="K325" s="5" t="s">
        <v>1808</v>
      </c>
      <c r="L325" s="5" t="s">
        <v>1809</v>
      </c>
      <c r="M325" s="5" t="s">
        <v>1810</v>
      </c>
      <c r="N325" s="5"/>
      <c r="O325" s="5" t="s">
        <v>1811</v>
      </c>
      <c r="P325" s="5" t="s">
        <v>134</v>
      </c>
      <c r="Q325" s="5"/>
      <c r="R325" s="6" t="s">
        <v>32</v>
      </c>
      <c r="S325" s="8" t="str">
        <f t="shared" si="1"/>
        <v>😶</v>
      </c>
    </row>
    <row r="326" spans="1:19" ht="28.5" x14ac:dyDescent="0.65">
      <c r="A326" s="4">
        <v>45748</v>
      </c>
      <c r="B326" s="5" t="s">
        <v>19</v>
      </c>
      <c r="C326" s="5">
        <v>21962197</v>
      </c>
      <c r="D326" s="5" t="s">
        <v>1812</v>
      </c>
      <c r="E326" s="5" t="s">
        <v>34</v>
      </c>
      <c r="F326" s="5" t="s">
        <v>35</v>
      </c>
      <c r="G326" s="5" t="s">
        <v>67</v>
      </c>
      <c r="H326" s="5" t="s">
        <v>37</v>
      </c>
      <c r="I326" s="5" t="s">
        <v>46</v>
      </c>
      <c r="J326" s="5" t="s">
        <v>335</v>
      </c>
      <c r="K326" s="5" t="s">
        <v>1813</v>
      </c>
      <c r="L326" s="5" t="s">
        <v>1814</v>
      </c>
      <c r="M326" s="5" t="s">
        <v>1815</v>
      </c>
      <c r="N326" s="5"/>
      <c r="O326" s="5" t="s">
        <v>1816</v>
      </c>
      <c r="P326" s="5" t="s">
        <v>134</v>
      </c>
      <c r="Q326" s="5"/>
      <c r="R326" s="6" t="s">
        <v>32</v>
      </c>
      <c r="S326" s="8" t="str">
        <f t="shared" si="1"/>
        <v>😶</v>
      </c>
    </row>
    <row r="327" spans="1:19" ht="28.5" x14ac:dyDescent="0.65">
      <c r="A327" s="4">
        <v>45748</v>
      </c>
      <c r="B327" s="5" t="s">
        <v>19</v>
      </c>
      <c r="C327" s="5">
        <v>22396616</v>
      </c>
      <c r="D327" s="5" t="s">
        <v>1817</v>
      </c>
      <c r="E327" s="5" t="s">
        <v>864</v>
      </c>
      <c r="F327" s="5" t="s">
        <v>35</v>
      </c>
      <c r="G327" s="5" t="s">
        <v>86</v>
      </c>
      <c r="H327" s="5" t="s">
        <v>57</v>
      </c>
      <c r="I327" s="5" t="s">
        <v>46</v>
      </c>
      <c r="J327" s="5" t="s">
        <v>1818</v>
      </c>
      <c r="K327" s="5" t="s">
        <v>1819</v>
      </c>
      <c r="L327" s="5" t="s">
        <v>1820</v>
      </c>
      <c r="M327" s="5" t="s">
        <v>1821</v>
      </c>
      <c r="N327" s="5"/>
      <c r="O327" s="5" t="s">
        <v>1822</v>
      </c>
      <c r="P327" s="5" t="s">
        <v>199</v>
      </c>
      <c r="Q327" s="5"/>
      <c r="R327" s="6" t="s">
        <v>64</v>
      </c>
      <c r="S327" s="8" t="str">
        <f t="shared" si="1"/>
        <v>🧐</v>
      </c>
    </row>
    <row r="328" spans="1:19" ht="28.5" x14ac:dyDescent="0.65">
      <c r="A328" s="4">
        <v>45748</v>
      </c>
      <c r="B328" s="5" t="s">
        <v>19</v>
      </c>
      <c r="C328" s="5">
        <v>31112854</v>
      </c>
      <c r="D328" s="5" t="s">
        <v>1823</v>
      </c>
      <c r="E328" s="5" t="s">
        <v>1824</v>
      </c>
      <c r="F328" s="5" t="s">
        <v>96</v>
      </c>
      <c r="G328" s="5" t="s">
        <v>408</v>
      </c>
      <c r="H328" s="5" t="s">
        <v>37</v>
      </c>
      <c r="I328" s="5" t="s">
        <v>46</v>
      </c>
      <c r="J328" s="5" t="s">
        <v>1825</v>
      </c>
      <c r="K328" s="5" t="s">
        <v>1826</v>
      </c>
      <c r="L328" s="5" t="s">
        <v>1827</v>
      </c>
      <c r="M328" s="5" t="s">
        <v>1828</v>
      </c>
      <c r="N328" s="5" t="s">
        <v>1829</v>
      </c>
      <c r="O328" s="5" t="s">
        <v>1830</v>
      </c>
      <c r="P328" s="5" t="s">
        <v>254</v>
      </c>
      <c r="Q328" s="5"/>
      <c r="R328" s="6" t="s">
        <v>32</v>
      </c>
      <c r="S328" s="8" t="str">
        <f t="shared" si="1"/>
        <v>😶</v>
      </c>
    </row>
    <row r="329" spans="1:19" ht="28.5" x14ac:dyDescent="0.65">
      <c r="A329" s="4">
        <v>45748</v>
      </c>
      <c r="B329" s="5" t="s">
        <v>19</v>
      </c>
      <c r="C329" s="5">
        <v>24532533</v>
      </c>
      <c r="D329" s="5" t="s">
        <v>1831</v>
      </c>
      <c r="E329" s="5" t="s">
        <v>77</v>
      </c>
      <c r="F329" s="5" t="s">
        <v>35</v>
      </c>
      <c r="G329" s="5" t="s">
        <v>86</v>
      </c>
      <c r="H329" s="5" t="s">
        <v>24</v>
      </c>
      <c r="I329" s="5" t="s">
        <v>46</v>
      </c>
      <c r="J329" s="5" t="s">
        <v>480</v>
      </c>
      <c r="K329" s="5" t="s">
        <v>1832</v>
      </c>
      <c r="L329" s="5" t="s">
        <v>1833</v>
      </c>
      <c r="M329" s="5" t="s">
        <v>1834</v>
      </c>
      <c r="N329" s="5"/>
      <c r="O329" s="5" t="s">
        <v>1835</v>
      </c>
      <c r="P329" s="5" t="s">
        <v>134</v>
      </c>
      <c r="Q329" s="5"/>
      <c r="R329" s="6" t="s">
        <v>64</v>
      </c>
      <c r="S329" s="8" t="str">
        <f t="shared" si="1"/>
        <v>🧐</v>
      </c>
    </row>
    <row r="330" spans="1:19" ht="28.5" x14ac:dyDescent="0.65">
      <c r="A330" s="4">
        <v>45748</v>
      </c>
      <c r="B330" s="5" t="s">
        <v>19</v>
      </c>
      <c r="C330" s="5">
        <v>22184155</v>
      </c>
      <c r="D330" s="5" t="s">
        <v>1836</v>
      </c>
      <c r="E330" s="5" t="s">
        <v>34</v>
      </c>
      <c r="F330" s="5" t="s">
        <v>35</v>
      </c>
      <c r="G330" s="5" t="s">
        <v>67</v>
      </c>
      <c r="H330" s="5" t="s">
        <v>57</v>
      </c>
      <c r="I330" s="5" t="s">
        <v>46</v>
      </c>
      <c r="J330" s="5" t="s">
        <v>262</v>
      </c>
      <c r="K330" s="5" t="s">
        <v>1837</v>
      </c>
      <c r="L330" s="5" t="s">
        <v>1838</v>
      </c>
      <c r="M330" s="5" t="s">
        <v>1839</v>
      </c>
      <c r="N330" s="5"/>
      <c r="O330" s="5" t="s">
        <v>1840</v>
      </c>
      <c r="P330" s="5" t="s">
        <v>134</v>
      </c>
      <c r="Q330" s="5"/>
      <c r="R330" s="6" t="s">
        <v>32</v>
      </c>
      <c r="S330" s="8" t="str">
        <f t="shared" si="1"/>
        <v>😶</v>
      </c>
    </row>
    <row r="331" spans="1:19" ht="28.5" x14ac:dyDescent="0.65">
      <c r="A331" s="4">
        <v>45748</v>
      </c>
      <c r="B331" s="5" t="s">
        <v>19</v>
      </c>
      <c r="C331" s="5">
        <v>20840713</v>
      </c>
      <c r="D331" s="5" t="s">
        <v>1841</v>
      </c>
      <c r="E331" s="5" t="s">
        <v>34</v>
      </c>
      <c r="F331" s="5" t="s">
        <v>35</v>
      </c>
      <c r="G331" s="5" t="s">
        <v>67</v>
      </c>
      <c r="H331" s="5" t="s">
        <v>57</v>
      </c>
      <c r="I331" s="5" t="s">
        <v>46</v>
      </c>
      <c r="J331" s="5" t="s">
        <v>262</v>
      </c>
      <c r="K331" s="5" t="s">
        <v>1842</v>
      </c>
      <c r="L331" s="5" t="s">
        <v>1843</v>
      </c>
      <c r="M331" s="5" t="s">
        <v>1844</v>
      </c>
      <c r="N331" s="5"/>
      <c r="O331" s="5" t="s">
        <v>1845</v>
      </c>
      <c r="P331" s="5" t="s">
        <v>134</v>
      </c>
      <c r="Q331" s="5"/>
      <c r="R331" s="6" t="s">
        <v>32</v>
      </c>
      <c r="S331" s="8" t="str">
        <f t="shared" si="1"/>
        <v>😶</v>
      </c>
    </row>
    <row r="332" spans="1:19" ht="28.5" x14ac:dyDescent="0.65">
      <c r="A332" s="4">
        <v>45748</v>
      </c>
      <c r="B332" s="5" t="s">
        <v>19</v>
      </c>
      <c r="C332" s="5">
        <v>22209239</v>
      </c>
      <c r="D332" s="5" t="s">
        <v>1846</v>
      </c>
      <c r="E332" s="5" t="s">
        <v>34</v>
      </c>
      <c r="F332" s="5" t="s">
        <v>35</v>
      </c>
      <c r="G332" s="5" t="s">
        <v>67</v>
      </c>
      <c r="H332" s="5" t="s">
        <v>57</v>
      </c>
      <c r="I332" s="5" t="s">
        <v>46</v>
      </c>
      <c r="J332" s="5" t="s">
        <v>262</v>
      </c>
      <c r="K332" s="5" t="s">
        <v>1847</v>
      </c>
      <c r="L332" s="5" t="s">
        <v>1848</v>
      </c>
      <c r="M332" s="5" t="s">
        <v>1849</v>
      </c>
      <c r="N332" s="5"/>
      <c r="O332" s="5" t="s">
        <v>1850</v>
      </c>
      <c r="P332" s="5" t="s">
        <v>134</v>
      </c>
      <c r="Q332" s="5"/>
      <c r="R332" s="6" t="s">
        <v>32</v>
      </c>
      <c r="S332" s="8" t="str">
        <f t="shared" si="1"/>
        <v>😶</v>
      </c>
    </row>
    <row r="333" spans="1:19" ht="28.5" x14ac:dyDescent="0.65">
      <c r="A333" s="4">
        <v>45748</v>
      </c>
      <c r="B333" s="5" t="s">
        <v>19</v>
      </c>
      <c r="C333" s="5">
        <v>23738022</v>
      </c>
      <c r="D333" s="5" t="s">
        <v>1851</v>
      </c>
      <c r="E333" s="5" t="s">
        <v>77</v>
      </c>
      <c r="F333" s="5" t="s">
        <v>35</v>
      </c>
      <c r="G333" s="5" t="s">
        <v>86</v>
      </c>
      <c r="H333" s="5" t="s">
        <v>24</v>
      </c>
      <c r="I333" s="5" t="s">
        <v>46</v>
      </c>
      <c r="J333" s="5" t="s">
        <v>480</v>
      </c>
      <c r="K333" s="5" t="s">
        <v>1852</v>
      </c>
      <c r="L333" s="5" t="s">
        <v>1853</v>
      </c>
      <c r="M333" s="5" t="s">
        <v>1854</v>
      </c>
      <c r="N333" s="5"/>
      <c r="O333" s="5" t="s">
        <v>1855</v>
      </c>
      <c r="P333" s="5" t="s">
        <v>83</v>
      </c>
      <c r="Q333" s="5"/>
      <c r="R333" s="6" t="s">
        <v>32</v>
      </c>
      <c r="S333" s="8" t="str">
        <f t="shared" si="1"/>
        <v>😶</v>
      </c>
    </row>
    <row r="334" spans="1:19" ht="28.5" x14ac:dyDescent="0.65">
      <c r="A334" s="4">
        <v>45748</v>
      </c>
      <c r="B334" s="5" t="s">
        <v>19</v>
      </c>
      <c r="C334" s="5">
        <v>28053516</v>
      </c>
      <c r="D334" s="5" t="s">
        <v>1856</v>
      </c>
      <c r="E334" s="5" t="s">
        <v>34</v>
      </c>
      <c r="F334" s="5" t="s">
        <v>35</v>
      </c>
      <c r="G334" s="5" t="s">
        <v>67</v>
      </c>
      <c r="H334" s="5" t="s">
        <v>24</v>
      </c>
      <c r="I334" s="5" t="s">
        <v>46</v>
      </c>
      <c r="J334" s="5" t="s">
        <v>335</v>
      </c>
      <c r="K334" s="5" t="s">
        <v>1857</v>
      </c>
      <c r="L334" s="5" t="s">
        <v>1858</v>
      </c>
      <c r="M334" s="5" t="s">
        <v>1859</v>
      </c>
      <c r="N334" s="5"/>
      <c r="O334" s="5" t="s">
        <v>1860</v>
      </c>
      <c r="P334" s="5" t="s">
        <v>134</v>
      </c>
      <c r="Q334" s="5"/>
      <c r="R334" s="6" t="s">
        <v>32</v>
      </c>
      <c r="S334" s="8" t="str">
        <f t="shared" si="1"/>
        <v>😶</v>
      </c>
    </row>
    <row r="335" spans="1:19" ht="28.5" x14ac:dyDescent="0.65">
      <c r="A335" s="4">
        <v>45748</v>
      </c>
      <c r="B335" s="5" t="s">
        <v>19</v>
      </c>
      <c r="C335" s="5">
        <v>28288645</v>
      </c>
      <c r="D335" s="5" t="s">
        <v>1861</v>
      </c>
      <c r="E335" s="5" t="s">
        <v>1862</v>
      </c>
      <c r="F335" s="5" t="s">
        <v>22</v>
      </c>
      <c r="G335" s="5" t="s">
        <v>162</v>
      </c>
      <c r="H335" s="5" t="s">
        <v>37</v>
      </c>
      <c r="I335" s="5" t="s">
        <v>46</v>
      </c>
      <c r="J335" s="5" t="s">
        <v>1863</v>
      </c>
      <c r="K335" s="5" t="s">
        <v>1864</v>
      </c>
      <c r="L335" s="5" t="s">
        <v>1865</v>
      </c>
      <c r="M335" s="5" t="s">
        <v>1866</v>
      </c>
      <c r="N335" s="5"/>
      <c r="O335" s="5" t="s">
        <v>1867</v>
      </c>
      <c r="P335" s="5" t="s">
        <v>112</v>
      </c>
      <c r="Q335" s="5"/>
      <c r="R335" s="6" t="s">
        <v>32</v>
      </c>
      <c r="S335" s="8" t="str">
        <f t="shared" si="1"/>
        <v>😶</v>
      </c>
    </row>
    <row r="336" spans="1:19" ht="29" x14ac:dyDescent="0.65">
      <c r="A336" s="4">
        <v>45748</v>
      </c>
      <c r="B336" s="5" t="s">
        <v>19</v>
      </c>
      <c r="C336" s="5">
        <v>31359426</v>
      </c>
      <c r="D336" s="5" t="s">
        <v>1590</v>
      </c>
      <c r="E336" s="5" t="s">
        <v>85</v>
      </c>
      <c r="F336" s="5" t="s">
        <v>115</v>
      </c>
      <c r="G336" s="5" t="s">
        <v>116</v>
      </c>
      <c r="H336" s="5" t="s">
        <v>24</v>
      </c>
      <c r="I336" s="5" t="s">
        <v>46</v>
      </c>
      <c r="J336" s="5" t="s">
        <v>1493</v>
      </c>
      <c r="K336" s="5" t="s">
        <v>1591</v>
      </c>
      <c r="L336" s="5" t="s">
        <v>1592</v>
      </c>
      <c r="M336" s="5" t="s">
        <v>1593</v>
      </c>
      <c r="N336" s="5"/>
      <c r="O336" s="5" t="s">
        <v>1594</v>
      </c>
      <c r="P336" s="5" t="s">
        <v>75</v>
      </c>
      <c r="Q336" s="5"/>
      <c r="R336" s="6" t="s">
        <v>159</v>
      </c>
      <c r="S336" s="8" t="str">
        <f t="shared" si="1"/>
        <v>✅</v>
      </c>
    </row>
    <row r="337" spans="1:19" ht="28.5" x14ac:dyDescent="0.65">
      <c r="A337" s="4">
        <v>45748</v>
      </c>
      <c r="B337" s="5" t="s">
        <v>19</v>
      </c>
      <c r="C337" s="5">
        <v>30526817</v>
      </c>
      <c r="D337" s="5" t="s">
        <v>1868</v>
      </c>
      <c r="E337" s="5" t="s">
        <v>1824</v>
      </c>
      <c r="F337" s="5" t="s">
        <v>96</v>
      </c>
      <c r="G337" s="5" t="s">
        <v>97</v>
      </c>
      <c r="H337" s="5" t="s">
        <v>37</v>
      </c>
      <c r="I337" s="5" t="s">
        <v>46</v>
      </c>
      <c r="J337" s="5" t="s">
        <v>1869</v>
      </c>
      <c r="K337" s="5" t="s">
        <v>1870</v>
      </c>
      <c r="L337" s="5" t="s">
        <v>1871</v>
      </c>
      <c r="M337" s="5" t="s">
        <v>1872</v>
      </c>
      <c r="N337" s="5" t="s">
        <v>1873</v>
      </c>
      <c r="O337" s="5" t="s">
        <v>1874</v>
      </c>
      <c r="P337" s="5" t="s">
        <v>103</v>
      </c>
      <c r="Q337" s="5"/>
      <c r="R337" s="6" t="s">
        <v>32</v>
      </c>
      <c r="S337" s="8" t="str">
        <f t="shared" si="1"/>
        <v>😶</v>
      </c>
    </row>
    <row r="338" spans="1:19" ht="28.5" x14ac:dyDescent="0.65">
      <c r="A338" s="4">
        <v>45748</v>
      </c>
      <c r="B338" s="5" t="s">
        <v>19</v>
      </c>
      <c r="C338" s="5">
        <v>24259870</v>
      </c>
      <c r="D338" s="5" t="s">
        <v>1875</v>
      </c>
      <c r="E338" s="5" t="s">
        <v>77</v>
      </c>
      <c r="F338" s="5" t="s">
        <v>35</v>
      </c>
      <c r="G338" s="5" t="s">
        <v>86</v>
      </c>
      <c r="H338" s="5" t="s">
        <v>68</v>
      </c>
      <c r="I338" s="5" t="s">
        <v>46</v>
      </c>
      <c r="J338" s="5" t="s">
        <v>1876</v>
      </c>
      <c r="K338" s="5" t="s">
        <v>1877</v>
      </c>
      <c r="L338" s="5" t="s">
        <v>1878</v>
      </c>
      <c r="M338" s="5" t="s">
        <v>1879</v>
      </c>
      <c r="N338" s="5"/>
      <c r="O338" s="5" t="s">
        <v>1880</v>
      </c>
      <c r="P338" s="5" t="s">
        <v>134</v>
      </c>
      <c r="Q338" s="5"/>
      <c r="R338" s="6" t="s">
        <v>64</v>
      </c>
      <c r="S338" s="8" t="str">
        <f t="shared" si="1"/>
        <v>🧐</v>
      </c>
    </row>
    <row r="339" spans="1:19" ht="28.5" x14ac:dyDescent="0.65">
      <c r="A339" s="4">
        <v>45748</v>
      </c>
      <c r="B339" s="5" t="s">
        <v>19</v>
      </c>
      <c r="C339" s="5">
        <v>26950960</v>
      </c>
      <c r="D339" s="5" t="s">
        <v>1881</v>
      </c>
      <c r="E339" s="5" t="s">
        <v>85</v>
      </c>
      <c r="F339" s="5" t="s">
        <v>35</v>
      </c>
      <c r="G339" s="5" t="s">
        <v>86</v>
      </c>
      <c r="H339" s="5" t="s">
        <v>37</v>
      </c>
      <c r="I339" s="5" t="s">
        <v>25</v>
      </c>
      <c r="J339" s="5" t="s">
        <v>213</v>
      </c>
      <c r="K339" s="5" t="s">
        <v>1882</v>
      </c>
      <c r="L339" s="5" t="s">
        <v>1883</v>
      </c>
      <c r="M339" s="5" t="s">
        <v>1884</v>
      </c>
      <c r="N339" s="5"/>
      <c r="O339" s="5" t="s">
        <v>1885</v>
      </c>
      <c r="P339" s="5" t="s">
        <v>31</v>
      </c>
      <c r="Q339" s="5"/>
      <c r="R339" s="6" t="s">
        <v>32</v>
      </c>
      <c r="S339" s="8" t="str">
        <f t="shared" si="1"/>
        <v>😶</v>
      </c>
    </row>
    <row r="340" spans="1:19" ht="28.5" x14ac:dyDescent="0.65">
      <c r="A340" s="4">
        <v>45748</v>
      </c>
      <c r="B340" s="5" t="s">
        <v>19</v>
      </c>
      <c r="C340" s="5">
        <v>23328576</v>
      </c>
      <c r="D340" s="5" t="s">
        <v>1886</v>
      </c>
      <c r="E340" s="5" t="s">
        <v>34</v>
      </c>
      <c r="F340" s="5" t="s">
        <v>35</v>
      </c>
      <c r="G340" s="5" t="s">
        <v>67</v>
      </c>
      <c r="H340" s="5" t="s">
        <v>24</v>
      </c>
      <c r="I340" s="5" t="s">
        <v>46</v>
      </c>
      <c r="J340" s="5" t="s">
        <v>335</v>
      </c>
      <c r="K340" s="5" t="s">
        <v>1887</v>
      </c>
      <c r="L340" s="5" t="s">
        <v>1888</v>
      </c>
      <c r="M340" s="5" t="s">
        <v>1889</v>
      </c>
      <c r="N340" s="5"/>
      <c r="O340" s="5" t="s">
        <v>1890</v>
      </c>
      <c r="P340" s="5" t="s">
        <v>134</v>
      </c>
      <c r="Q340" s="5"/>
      <c r="R340" s="6" t="s">
        <v>32</v>
      </c>
      <c r="S340" s="8" t="str">
        <f t="shared" si="1"/>
        <v>😶</v>
      </c>
    </row>
    <row r="341" spans="1:19" ht="28.5" x14ac:dyDescent="0.65">
      <c r="A341" s="4">
        <v>45748</v>
      </c>
      <c r="B341" s="5" t="s">
        <v>19</v>
      </c>
      <c r="C341" s="5">
        <v>22139117</v>
      </c>
      <c r="D341" s="5" t="s">
        <v>1891</v>
      </c>
      <c r="E341" s="5" t="s">
        <v>34</v>
      </c>
      <c r="F341" s="5" t="s">
        <v>35</v>
      </c>
      <c r="G341" s="5" t="s">
        <v>334</v>
      </c>
      <c r="H341" s="5" t="s">
        <v>57</v>
      </c>
      <c r="I341" s="5" t="s">
        <v>46</v>
      </c>
      <c r="J341" s="5" t="s">
        <v>1773</v>
      </c>
      <c r="K341" s="5" t="s">
        <v>1892</v>
      </c>
      <c r="L341" s="5" t="s">
        <v>1893</v>
      </c>
      <c r="M341" s="5" t="s">
        <v>1894</v>
      </c>
      <c r="N341" s="5"/>
      <c r="O341" s="5" t="s">
        <v>1895</v>
      </c>
      <c r="P341" s="5" t="s">
        <v>122</v>
      </c>
      <c r="Q341" s="5"/>
      <c r="R341" s="6" t="s">
        <v>32</v>
      </c>
      <c r="S341" s="8" t="str">
        <f t="shared" si="1"/>
        <v>😶</v>
      </c>
    </row>
    <row r="342" spans="1:19" ht="28.5" x14ac:dyDescent="0.65">
      <c r="A342" s="4">
        <v>45748</v>
      </c>
      <c r="B342" s="5" t="s">
        <v>19</v>
      </c>
      <c r="C342" s="5">
        <v>26866005</v>
      </c>
      <c r="D342" s="5" t="s">
        <v>1896</v>
      </c>
      <c r="E342" s="5" t="s">
        <v>85</v>
      </c>
      <c r="F342" s="5" t="s">
        <v>115</v>
      </c>
      <c r="G342" s="5" t="s">
        <v>170</v>
      </c>
      <c r="H342" s="5" t="s">
        <v>24</v>
      </c>
      <c r="I342" s="5" t="s">
        <v>46</v>
      </c>
      <c r="J342" s="5" t="s">
        <v>1897</v>
      </c>
      <c r="K342" s="5" t="s">
        <v>1898</v>
      </c>
      <c r="L342" s="5" t="s">
        <v>1899</v>
      </c>
      <c r="M342" s="5" t="s">
        <v>1900</v>
      </c>
      <c r="N342" s="5"/>
      <c r="O342" s="5" t="s">
        <v>1901</v>
      </c>
      <c r="P342" s="5" t="s">
        <v>93</v>
      </c>
      <c r="Q342" s="5"/>
      <c r="R342" s="6" t="s">
        <v>32</v>
      </c>
      <c r="S342" s="8" t="str">
        <f t="shared" si="1"/>
        <v>😶</v>
      </c>
    </row>
    <row r="343" spans="1:19" ht="28.5" x14ac:dyDescent="0.65">
      <c r="A343" s="4">
        <v>45748</v>
      </c>
      <c r="B343" s="5" t="s">
        <v>19</v>
      </c>
      <c r="C343" s="5">
        <v>28727517</v>
      </c>
      <c r="D343" s="5" t="s">
        <v>1902</v>
      </c>
      <c r="E343" s="5" t="s">
        <v>525</v>
      </c>
      <c r="F343" s="5" t="s">
        <v>22</v>
      </c>
      <c r="G343" s="5" t="s">
        <v>162</v>
      </c>
      <c r="H343" s="5" t="s">
        <v>57</v>
      </c>
      <c r="I343" s="5" t="s">
        <v>46</v>
      </c>
      <c r="J343" s="5" t="s">
        <v>1141</v>
      </c>
      <c r="K343" s="5" t="s">
        <v>1903</v>
      </c>
      <c r="L343" s="5" t="s">
        <v>1904</v>
      </c>
      <c r="M343" s="5" t="s">
        <v>1905</v>
      </c>
      <c r="N343" s="5"/>
      <c r="O343" s="5" t="s">
        <v>1906</v>
      </c>
      <c r="P343" s="5" t="s">
        <v>63</v>
      </c>
      <c r="Q343" s="5"/>
      <c r="R343" s="6" t="s">
        <v>32</v>
      </c>
      <c r="S343" s="8" t="str">
        <f t="shared" si="1"/>
        <v>😶</v>
      </c>
    </row>
    <row r="344" spans="1:19" ht="28.5" x14ac:dyDescent="0.65">
      <c r="A344" s="4">
        <v>45748</v>
      </c>
      <c r="B344" s="5" t="s">
        <v>19</v>
      </c>
      <c r="C344" s="5">
        <v>21201048</v>
      </c>
      <c r="D344" s="5" t="s">
        <v>1907</v>
      </c>
      <c r="E344" s="5" t="s">
        <v>34</v>
      </c>
      <c r="F344" s="5" t="s">
        <v>35</v>
      </c>
      <c r="G344" s="5" t="s">
        <v>334</v>
      </c>
      <c r="H344" s="5" t="s">
        <v>68</v>
      </c>
      <c r="I344" s="5" t="s">
        <v>46</v>
      </c>
      <c r="J344" s="5" t="s">
        <v>1908</v>
      </c>
      <c r="K344" s="5" t="s">
        <v>1909</v>
      </c>
      <c r="L344" s="5" t="s">
        <v>1910</v>
      </c>
      <c r="M344" s="5" t="s">
        <v>1911</v>
      </c>
      <c r="N344" s="5"/>
      <c r="O344" s="5" t="s">
        <v>1912</v>
      </c>
      <c r="P344" s="5" t="s">
        <v>122</v>
      </c>
      <c r="Q344" s="5"/>
      <c r="R344" s="6" t="s">
        <v>32</v>
      </c>
      <c r="S344" s="8" t="str">
        <f t="shared" si="1"/>
        <v>😶</v>
      </c>
    </row>
    <row r="345" spans="1:19" ht="28.5" x14ac:dyDescent="0.65">
      <c r="A345" s="4">
        <v>45748</v>
      </c>
      <c r="B345" s="5" t="s">
        <v>19</v>
      </c>
      <c r="C345" s="5">
        <v>29500184</v>
      </c>
      <c r="D345" s="5" t="s">
        <v>1913</v>
      </c>
      <c r="E345" s="5" t="s">
        <v>77</v>
      </c>
      <c r="F345" s="5" t="s">
        <v>35</v>
      </c>
      <c r="G345" s="5" t="s">
        <v>86</v>
      </c>
      <c r="H345" s="5" t="s">
        <v>68</v>
      </c>
      <c r="I345" s="5" t="s">
        <v>46</v>
      </c>
      <c r="J345" s="5" t="s">
        <v>1876</v>
      </c>
      <c r="K345" s="5" t="s">
        <v>1914</v>
      </c>
      <c r="L345" s="5" t="s">
        <v>1915</v>
      </c>
      <c r="M345" s="5" t="s">
        <v>1916</v>
      </c>
      <c r="N345" s="5"/>
      <c r="O345" s="5" t="s">
        <v>1917</v>
      </c>
      <c r="P345" s="5" t="s">
        <v>83</v>
      </c>
      <c r="Q345" s="5"/>
      <c r="R345" s="6" t="s">
        <v>32</v>
      </c>
      <c r="S345" s="8" t="str">
        <f t="shared" si="1"/>
        <v>😶</v>
      </c>
    </row>
    <row r="346" spans="1:19" ht="28.5" x14ac:dyDescent="0.65">
      <c r="A346" s="4">
        <v>45748</v>
      </c>
      <c r="B346" s="5" t="s">
        <v>19</v>
      </c>
      <c r="C346" s="5">
        <v>22855343</v>
      </c>
      <c r="D346" s="5" t="s">
        <v>1918</v>
      </c>
      <c r="E346" s="5" t="s">
        <v>34</v>
      </c>
      <c r="F346" s="5" t="s">
        <v>35</v>
      </c>
      <c r="G346" s="5" t="s">
        <v>334</v>
      </c>
      <c r="H346" s="5" t="s">
        <v>87</v>
      </c>
      <c r="I346" s="5" t="s">
        <v>46</v>
      </c>
      <c r="J346" s="5" t="s">
        <v>1908</v>
      </c>
      <c r="K346" s="5" t="s">
        <v>1919</v>
      </c>
      <c r="L346" s="5" t="s">
        <v>1920</v>
      </c>
      <c r="M346" s="5" t="s">
        <v>1921</v>
      </c>
      <c r="N346" s="5"/>
      <c r="O346" s="5" t="s">
        <v>1922</v>
      </c>
      <c r="P346" s="5" t="s">
        <v>122</v>
      </c>
      <c r="Q346" s="5"/>
      <c r="R346" s="6" t="s">
        <v>32</v>
      </c>
      <c r="S346" s="8" t="str">
        <f t="shared" si="1"/>
        <v>😶</v>
      </c>
    </row>
    <row r="347" spans="1:19" ht="28.5" x14ac:dyDescent="0.65">
      <c r="A347" s="4">
        <v>45748</v>
      </c>
      <c r="B347" s="5" t="s">
        <v>19</v>
      </c>
      <c r="C347" s="5">
        <v>29192919</v>
      </c>
      <c r="D347" s="5" t="s">
        <v>1923</v>
      </c>
      <c r="E347" s="5" t="s">
        <v>1824</v>
      </c>
      <c r="F347" s="5" t="s">
        <v>96</v>
      </c>
      <c r="G347" s="5" t="s">
        <v>97</v>
      </c>
      <c r="H347" s="5" t="s">
        <v>37</v>
      </c>
      <c r="I347" s="5" t="s">
        <v>46</v>
      </c>
      <c r="J347" s="5" t="s">
        <v>1869</v>
      </c>
      <c r="K347" s="5" t="s">
        <v>1924</v>
      </c>
      <c r="L347" s="5" t="s">
        <v>1925</v>
      </c>
      <c r="M347" s="5" t="s">
        <v>1926</v>
      </c>
      <c r="N347" s="5" t="s">
        <v>1927</v>
      </c>
      <c r="O347" s="5" t="s">
        <v>1928</v>
      </c>
      <c r="P347" s="5" t="s">
        <v>103</v>
      </c>
      <c r="Q347" s="5"/>
      <c r="R347" s="6" t="s">
        <v>32</v>
      </c>
      <c r="S347" s="8" t="str">
        <f t="shared" si="1"/>
        <v>😶</v>
      </c>
    </row>
    <row r="348" spans="1:19" ht="28.5" x14ac:dyDescent="0.65">
      <c r="A348" s="4">
        <v>45748</v>
      </c>
      <c r="B348" s="5" t="s">
        <v>19</v>
      </c>
      <c r="C348" s="5">
        <v>20608896</v>
      </c>
      <c r="D348" s="5" t="s">
        <v>1929</v>
      </c>
      <c r="E348" s="5" t="s">
        <v>34</v>
      </c>
      <c r="F348" s="5" t="s">
        <v>35</v>
      </c>
      <c r="G348" s="5" t="s">
        <v>334</v>
      </c>
      <c r="H348" s="5" t="s">
        <v>87</v>
      </c>
      <c r="I348" s="5" t="s">
        <v>46</v>
      </c>
      <c r="J348" s="5" t="s">
        <v>1908</v>
      </c>
      <c r="K348" s="5" t="s">
        <v>1930</v>
      </c>
      <c r="L348" s="5" t="s">
        <v>1931</v>
      </c>
      <c r="M348" s="5" t="s">
        <v>1932</v>
      </c>
      <c r="N348" s="5"/>
      <c r="O348" s="5" t="s">
        <v>1933</v>
      </c>
      <c r="P348" s="5" t="s">
        <v>122</v>
      </c>
      <c r="Q348" s="5"/>
      <c r="R348" s="6" t="s">
        <v>32</v>
      </c>
      <c r="S348" s="8" t="str">
        <f t="shared" si="1"/>
        <v>😶</v>
      </c>
    </row>
    <row r="349" spans="1:19" ht="28.5" x14ac:dyDescent="0.65">
      <c r="A349" s="4">
        <v>45748</v>
      </c>
      <c r="B349" s="5" t="s">
        <v>19</v>
      </c>
      <c r="C349" s="5">
        <v>19681968</v>
      </c>
      <c r="D349" s="5" t="s">
        <v>1934</v>
      </c>
      <c r="E349" s="5" t="s">
        <v>34</v>
      </c>
      <c r="F349" s="5" t="s">
        <v>35</v>
      </c>
      <c r="G349" s="5" t="s">
        <v>334</v>
      </c>
      <c r="H349" s="5" t="s">
        <v>68</v>
      </c>
      <c r="I349" s="5" t="s">
        <v>46</v>
      </c>
      <c r="J349" s="5" t="s">
        <v>1305</v>
      </c>
      <c r="K349" s="5"/>
      <c r="L349" s="5" t="s">
        <v>1935</v>
      </c>
      <c r="M349" s="5" t="s">
        <v>1936</v>
      </c>
      <c r="N349" s="5"/>
      <c r="O349" s="5" t="s">
        <v>1937</v>
      </c>
      <c r="P349" s="5" t="s">
        <v>122</v>
      </c>
      <c r="Q349" s="5"/>
      <c r="R349" s="6" t="s">
        <v>32</v>
      </c>
      <c r="S349" s="8" t="str">
        <f t="shared" si="1"/>
        <v>😶</v>
      </c>
    </row>
    <row r="350" spans="1:19" ht="28.5" x14ac:dyDescent="0.65">
      <c r="A350" s="4">
        <v>45748</v>
      </c>
      <c r="B350" s="5" t="s">
        <v>19</v>
      </c>
      <c r="C350" s="5">
        <v>23386363</v>
      </c>
      <c r="D350" s="5" t="s">
        <v>1938</v>
      </c>
      <c r="E350" s="5" t="s">
        <v>864</v>
      </c>
      <c r="F350" s="5" t="s">
        <v>35</v>
      </c>
      <c r="G350" s="5" t="s">
        <v>86</v>
      </c>
      <c r="H350" s="5" t="s">
        <v>57</v>
      </c>
      <c r="I350" s="5" t="s">
        <v>46</v>
      </c>
      <c r="J350" s="5" t="s">
        <v>1818</v>
      </c>
      <c r="K350" s="5" t="s">
        <v>1939</v>
      </c>
      <c r="L350" s="5" t="s">
        <v>1940</v>
      </c>
      <c r="M350" s="5" t="s">
        <v>1941</v>
      </c>
      <c r="N350" s="5"/>
      <c r="O350" s="5" t="s">
        <v>1942</v>
      </c>
      <c r="P350" s="5" t="s">
        <v>199</v>
      </c>
      <c r="Q350" s="5"/>
      <c r="R350" s="6" t="s">
        <v>32</v>
      </c>
      <c r="S350" s="8" t="str">
        <f t="shared" si="1"/>
        <v>😶</v>
      </c>
    </row>
    <row r="351" spans="1:19" ht="28.5" x14ac:dyDescent="0.65">
      <c r="A351" s="4">
        <v>45748</v>
      </c>
      <c r="B351" s="5" t="s">
        <v>19</v>
      </c>
      <c r="C351" s="10">
        <v>19737394</v>
      </c>
      <c r="D351" s="5" t="s">
        <v>1943</v>
      </c>
      <c r="E351" s="5" t="s">
        <v>1944</v>
      </c>
      <c r="F351" s="5" t="s">
        <v>1945</v>
      </c>
      <c r="G351" s="5" t="s">
        <v>1946</v>
      </c>
      <c r="H351" s="5" t="s">
        <v>57</v>
      </c>
      <c r="I351" s="5" t="s">
        <v>1947</v>
      </c>
      <c r="J351" s="5" t="s">
        <v>1948</v>
      </c>
      <c r="K351" s="5" t="s">
        <v>1949</v>
      </c>
      <c r="L351" s="5" t="s">
        <v>1950</v>
      </c>
      <c r="M351" s="5" t="s">
        <v>1951</v>
      </c>
      <c r="N351" s="5"/>
      <c r="O351" s="5" t="s">
        <v>1952</v>
      </c>
      <c r="P351" s="5" t="s">
        <v>406</v>
      </c>
      <c r="Q351" s="5"/>
      <c r="R351" s="6" t="s">
        <v>32</v>
      </c>
      <c r="S351" s="8" t="str">
        <f t="shared" si="1"/>
        <v>😶</v>
      </c>
    </row>
    <row r="352" spans="1:19" ht="28.5" x14ac:dyDescent="0.65">
      <c r="A352" s="4">
        <v>45748</v>
      </c>
      <c r="B352" s="5" t="s">
        <v>19</v>
      </c>
      <c r="C352" s="5">
        <v>21074275</v>
      </c>
      <c r="D352" s="5" t="s">
        <v>1953</v>
      </c>
      <c r="E352" s="5" t="s">
        <v>34</v>
      </c>
      <c r="F352" s="5" t="s">
        <v>35</v>
      </c>
      <c r="G352" s="5" t="s">
        <v>334</v>
      </c>
      <c r="H352" s="5" t="s">
        <v>68</v>
      </c>
      <c r="I352" s="5" t="s">
        <v>46</v>
      </c>
      <c r="J352" s="5" t="s">
        <v>1305</v>
      </c>
      <c r="K352" s="5" t="s">
        <v>1954</v>
      </c>
      <c r="L352" s="5" t="s">
        <v>1955</v>
      </c>
      <c r="M352" s="5" t="s">
        <v>1956</v>
      </c>
      <c r="N352" s="5"/>
      <c r="O352" s="5" t="s">
        <v>1957</v>
      </c>
      <c r="P352" s="5" t="s">
        <v>122</v>
      </c>
      <c r="Q352" s="5"/>
      <c r="R352" s="6" t="s">
        <v>32</v>
      </c>
      <c r="S352" s="8" t="str">
        <f t="shared" si="1"/>
        <v>😶</v>
      </c>
    </row>
    <row r="353" spans="1:20" ht="28.5" x14ac:dyDescent="0.65">
      <c r="A353" s="4">
        <v>45748</v>
      </c>
      <c r="B353" s="5" t="s">
        <v>19</v>
      </c>
      <c r="C353" s="5">
        <v>27479250</v>
      </c>
      <c r="D353" s="5" t="s">
        <v>1958</v>
      </c>
      <c r="E353" s="5" t="s">
        <v>85</v>
      </c>
      <c r="F353" s="5" t="s">
        <v>115</v>
      </c>
      <c r="G353" s="5" t="s">
        <v>170</v>
      </c>
      <c r="H353" s="5" t="s">
        <v>24</v>
      </c>
      <c r="I353" s="5" t="s">
        <v>46</v>
      </c>
      <c r="J353" s="5" t="s">
        <v>1897</v>
      </c>
      <c r="K353" s="5" t="s">
        <v>1959</v>
      </c>
      <c r="L353" s="5" t="s">
        <v>1960</v>
      </c>
      <c r="M353" s="5" t="s">
        <v>1961</v>
      </c>
      <c r="N353" s="5"/>
      <c r="O353" s="5" t="s">
        <v>1962</v>
      </c>
      <c r="P353" s="5" t="s">
        <v>93</v>
      </c>
      <c r="Q353" s="5"/>
      <c r="R353" s="6" t="s">
        <v>32</v>
      </c>
      <c r="S353" s="8" t="str">
        <f t="shared" si="1"/>
        <v>😶</v>
      </c>
    </row>
    <row r="354" spans="1:20" ht="28.5" x14ac:dyDescent="0.65">
      <c r="A354" s="4">
        <v>45748</v>
      </c>
      <c r="B354" s="5" t="s">
        <v>19</v>
      </c>
      <c r="C354" s="5">
        <v>21163596</v>
      </c>
      <c r="D354" s="5" t="s">
        <v>1963</v>
      </c>
      <c r="E354" s="5" t="s">
        <v>34</v>
      </c>
      <c r="F354" s="5" t="s">
        <v>35</v>
      </c>
      <c r="G354" s="5" t="s">
        <v>334</v>
      </c>
      <c r="H354" s="5" t="s">
        <v>68</v>
      </c>
      <c r="I354" s="5" t="s">
        <v>46</v>
      </c>
      <c r="J354" s="5" t="s">
        <v>1305</v>
      </c>
      <c r="K354" s="5" t="s">
        <v>1964</v>
      </c>
      <c r="L354" s="5" t="s">
        <v>1965</v>
      </c>
      <c r="M354" s="5" t="s">
        <v>1966</v>
      </c>
      <c r="N354" s="5"/>
      <c r="O354" s="5" t="s">
        <v>1967</v>
      </c>
      <c r="P354" s="5" t="s">
        <v>134</v>
      </c>
      <c r="Q354" s="5"/>
      <c r="R354" s="6" t="s">
        <v>32</v>
      </c>
      <c r="S354" s="8" t="str">
        <f t="shared" si="1"/>
        <v>😶</v>
      </c>
    </row>
    <row r="355" spans="1:20" ht="28.5" x14ac:dyDescent="0.65">
      <c r="A355" s="4">
        <v>45748</v>
      </c>
      <c r="B355" s="5" t="s">
        <v>19</v>
      </c>
      <c r="C355" s="5">
        <v>26883643</v>
      </c>
      <c r="D355" s="5" t="s">
        <v>1968</v>
      </c>
      <c r="E355" s="5" t="s">
        <v>248</v>
      </c>
      <c r="F355" s="5" t="s">
        <v>115</v>
      </c>
      <c r="G355" s="5" t="s">
        <v>124</v>
      </c>
      <c r="H355" s="5" t="s">
        <v>37</v>
      </c>
      <c r="I355" s="5" t="s">
        <v>25</v>
      </c>
      <c r="J355" s="5" t="s">
        <v>941</v>
      </c>
      <c r="K355" s="5"/>
      <c r="L355" s="5" t="s">
        <v>1969</v>
      </c>
      <c r="M355" s="5" t="s">
        <v>1970</v>
      </c>
      <c r="N355" s="5" t="s">
        <v>1971</v>
      </c>
      <c r="O355" s="5" t="s">
        <v>1972</v>
      </c>
      <c r="P355" s="5" t="s">
        <v>254</v>
      </c>
      <c r="Q355" s="5"/>
      <c r="R355" s="6" t="s">
        <v>64</v>
      </c>
      <c r="S355" s="8" t="str">
        <f t="shared" si="1"/>
        <v>🧐</v>
      </c>
    </row>
    <row r="356" spans="1:20" ht="28.5" x14ac:dyDescent="0.65">
      <c r="A356" s="4">
        <v>45748</v>
      </c>
      <c r="B356" s="5" t="s">
        <v>19</v>
      </c>
      <c r="C356" s="5">
        <v>21085943</v>
      </c>
      <c r="D356" s="5" t="s">
        <v>1973</v>
      </c>
      <c r="E356" s="5" t="s">
        <v>85</v>
      </c>
      <c r="F356" s="5" t="s">
        <v>35</v>
      </c>
      <c r="G356" s="5" t="s">
        <v>86</v>
      </c>
      <c r="H356" s="5" t="s">
        <v>37</v>
      </c>
      <c r="I356" s="5" t="s">
        <v>25</v>
      </c>
      <c r="J356" s="5" t="s">
        <v>213</v>
      </c>
      <c r="K356" s="5" t="s">
        <v>1974</v>
      </c>
      <c r="L356" s="5" t="s">
        <v>1975</v>
      </c>
      <c r="M356" s="5" t="s">
        <v>1976</v>
      </c>
      <c r="N356" s="5"/>
      <c r="O356" s="5" t="s">
        <v>1977</v>
      </c>
      <c r="P356" s="5" t="s">
        <v>43</v>
      </c>
      <c r="Q356" s="5"/>
      <c r="R356" s="6" t="s">
        <v>32</v>
      </c>
      <c r="S356" s="8" t="str">
        <f t="shared" si="1"/>
        <v>😶</v>
      </c>
    </row>
    <row r="357" spans="1:20" ht="28.5" x14ac:dyDescent="0.65">
      <c r="A357" s="4">
        <v>45748</v>
      </c>
      <c r="B357" s="5" t="s">
        <v>19</v>
      </c>
      <c r="C357" s="5">
        <v>23337842</v>
      </c>
      <c r="D357" s="5" t="s">
        <v>1978</v>
      </c>
      <c r="E357" s="5" t="s">
        <v>77</v>
      </c>
      <c r="F357" s="5" t="s">
        <v>35</v>
      </c>
      <c r="G357" s="5" t="s">
        <v>86</v>
      </c>
      <c r="H357" s="5" t="s">
        <v>87</v>
      </c>
      <c r="I357" s="5" t="s">
        <v>46</v>
      </c>
      <c r="J357" s="5" t="s">
        <v>1876</v>
      </c>
      <c r="K357" s="5" t="s">
        <v>1979</v>
      </c>
      <c r="L357" s="5" t="s">
        <v>1980</v>
      </c>
      <c r="M357" s="5" t="s">
        <v>1981</v>
      </c>
      <c r="N357" s="5"/>
      <c r="O357" s="5" t="s">
        <v>1982</v>
      </c>
      <c r="P357" s="5" t="s">
        <v>83</v>
      </c>
      <c r="Q357" s="5"/>
      <c r="R357" s="6" t="s">
        <v>32</v>
      </c>
      <c r="S357" s="8" t="str">
        <f t="shared" si="1"/>
        <v>😶</v>
      </c>
    </row>
    <row r="358" spans="1:20" ht="28.5" x14ac:dyDescent="0.65">
      <c r="A358" s="4">
        <v>45748</v>
      </c>
      <c r="B358" s="5" t="s">
        <v>19</v>
      </c>
      <c r="C358" s="5">
        <v>25852604</v>
      </c>
      <c r="D358" s="5" t="s">
        <v>1983</v>
      </c>
      <c r="E358" s="5" t="s">
        <v>248</v>
      </c>
      <c r="F358" s="5" t="s">
        <v>115</v>
      </c>
      <c r="G358" s="5" t="s">
        <v>124</v>
      </c>
      <c r="H358" s="5" t="s">
        <v>57</v>
      </c>
      <c r="I358" s="5" t="s">
        <v>46</v>
      </c>
      <c r="J358" s="5" t="s">
        <v>941</v>
      </c>
      <c r="K358" s="5" t="s">
        <v>1984</v>
      </c>
      <c r="L358" s="5" t="s">
        <v>1985</v>
      </c>
      <c r="M358" s="5" t="s">
        <v>1986</v>
      </c>
      <c r="N358" s="5" t="s">
        <v>1987</v>
      </c>
      <c r="O358" s="5" t="s">
        <v>1988</v>
      </c>
      <c r="P358" s="5" t="s">
        <v>254</v>
      </c>
      <c r="Q358" s="5"/>
      <c r="R358" s="6" t="s">
        <v>64</v>
      </c>
      <c r="S358" s="8" t="str">
        <f t="shared" si="1"/>
        <v>🧐</v>
      </c>
    </row>
    <row r="359" spans="1:20" ht="28.5" x14ac:dyDescent="0.65">
      <c r="A359" s="4">
        <v>45748</v>
      </c>
      <c r="B359" s="5" t="s">
        <v>19</v>
      </c>
      <c r="C359" s="5">
        <v>25050770</v>
      </c>
      <c r="D359" s="5" t="s">
        <v>1989</v>
      </c>
      <c r="E359" s="5" t="s">
        <v>1088</v>
      </c>
      <c r="F359" s="5" t="s">
        <v>115</v>
      </c>
      <c r="G359" s="5" t="s">
        <v>116</v>
      </c>
      <c r="H359" s="5" t="s">
        <v>57</v>
      </c>
      <c r="I359" s="5" t="s">
        <v>25</v>
      </c>
      <c r="J359" s="5" t="s">
        <v>1990</v>
      </c>
      <c r="K359" s="5" t="s">
        <v>1991</v>
      </c>
      <c r="L359" s="5" t="s">
        <v>1992</v>
      </c>
      <c r="M359" s="5" t="s">
        <v>1993</v>
      </c>
      <c r="N359" s="5" t="s">
        <v>1994</v>
      </c>
      <c r="O359" s="5" t="s">
        <v>1995</v>
      </c>
      <c r="P359" s="5" t="s">
        <v>352</v>
      </c>
      <c r="Q359" s="5"/>
      <c r="R359" s="6" t="s">
        <v>32</v>
      </c>
      <c r="S359" s="8" t="str">
        <f t="shared" si="1"/>
        <v>😶</v>
      </c>
    </row>
    <row r="360" spans="1:20" ht="29" x14ac:dyDescent="0.65">
      <c r="A360" s="4">
        <v>45748</v>
      </c>
      <c r="B360" s="5" t="s">
        <v>19</v>
      </c>
      <c r="C360" s="5">
        <v>22464387</v>
      </c>
      <c r="D360" s="5" t="s">
        <v>1996</v>
      </c>
      <c r="E360" s="5" t="s">
        <v>1997</v>
      </c>
      <c r="F360" s="5" t="s">
        <v>35</v>
      </c>
      <c r="G360" s="5" t="s">
        <v>36</v>
      </c>
      <c r="H360" s="5" t="s">
        <v>37</v>
      </c>
      <c r="I360" s="5" t="s">
        <v>46</v>
      </c>
      <c r="J360" s="5" t="s">
        <v>1998</v>
      </c>
      <c r="K360" s="5" t="s">
        <v>1999</v>
      </c>
      <c r="L360" s="5" t="s">
        <v>2000</v>
      </c>
      <c r="M360" s="5" t="s">
        <v>2001</v>
      </c>
      <c r="N360" s="5"/>
      <c r="O360" s="5" t="s">
        <v>2002</v>
      </c>
      <c r="P360" s="5" t="s">
        <v>158</v>
      </c>
      <c r="Q360" s="5"/>
      <c r="R360" s="6" t="s">
        <v>159</v>
      </c>
      <c r="S360" s="8" t="str">
        <f t="shared" si="1"/>
        <v>✅</v>
      </c>
    </row>
    <row r="361" spans="1:20" ht="28.5" x14ac:dyDescent="0.65">
      <c r="A361" s="4">
        <v>45748</v>
      </c>
      <c r="B361" s="5" t="s">
        <v>19</v>
      </c>
      <c r="C361" s="5">
        <v>30339553</v>
      </c>
      <c r="D361" s="5" t="s">
        <v>2003</v>
      </c>
      <c r="E361" s="5" t="s">
        <v>525</v>
      </c>
      <c r="F361" s="5" t="s">
        <v>22</v>
      </c>
      <c r="G361" s="5" t="s">
        <v>162</v>
      </c>
      <c r="H361" s="5" t="s">
        <v>37</v>
      </c>
      <c r="I361" s="5" t="s">
        <v>46</v>
      </c>
      <c r="J361" s="5" t="s">
        <v>2004</v>
      </c>
      <c r="K361" s="5" t="s">
        <v>2005</v>
      </c>
      <c r="L361" s="5" t="s">
        <v>2006</v>
      </c>
      <c r="M361" s="5" t="s">
        <v>2007</v>
      </c>
      <c r="N361" s="5"/>
      <c r="O361" s="5" t="s">
        <v>2008</v>
      </c>
      <c r="P361" s="5" t="s">
        <v>63</v>
      </c>
      <c r="Q361" s="5"/>
      <c r="R361" s="6" t="s">
        <v>32</v>
      </c>
      <c r="S361" s="8" t="str">
        <f t="shared" si="1"/>
        <v>😶</v>
      </c>
    </row>
    <row r="362" spans="1:20" ht="28.5" x14ac:dyDescent="0.65">
      <c r="A362" s="4">
        <v>45748</v>
      </c>
      <c r="B362" s="5" t="s">
        <v>19</v>
      </c>
      <c r="C362" s="5">
        <v>22307010</v>
      </c>
      <c r="D362" s="5" t="s">
        <v>2009</v>
      </c>
      <c r="E362" s="5" t="s">
        <v>105</v>
      </c>
      <c r="F362" s="5" t="s">
        <v>35</v>
      </c>
      <c r="G362" s="5" t="s">
        <v>86</v>
      </c>
      <c r="H362" s="5" t="s">
        <v>57</v>
      </c>
      <c r="I362" s="5" t="s">
        <v>25</v>
      </c>
      <c r="J362" s="5" t="s">
        <v>106</v>
      </c>
      <c r="K362" s="5" t="s">
        <v>2010</v>
      </c>
      <c r="L362" s="5" t="s">
        <v>2011</v>
      </c>
      <c r="M362" s="5" t="s">
        <v>2012</v>
      </c>
      <c r="N362" s="5" t="s">
        <v>2013</v>
      </c>
      <c r="O362" s="5" t="s">
        <v>2014</v>
      </c>
      <c r="P362" s="5" t="s">
        <v>112</v>
      </c>
      <c r="Q362" s="5"/>
      <c r="R362" s="6" t="s">
        <v>64</v>
      </c>
      <c r="S362" s="8" t="str">
        <f t="shared" si="1"/>
        <v>🧐</v>
      </c>
      <c r="T362" s="9" t="s">
        <v>712</v>
      </c>
    </row>
    <row r="363" spans="1:20" ht="28.5" x14ac:dyDescent="0.65">
      <c r="A363" s="4">
        <v>45748</v>
      </c>
      <c r="B363" s="5" t="s">
        <v>19</v>
      </c>
      <c r="C363" s="5">
        <v>30698499</v>
      </c>
      <c r="D363" s="5" t="s">
        <v>2015</v>
      </c>
      <c r="E363" s="5" t="s">
        <v>1616</v>
      </c>
      <c r="F363" s="5" t="s">
        <v>96</v>
      </c>
      <c r="G363" s="5" t="s">
        <v>408</v>
      </c>
      <c r="H363" s="5" t="s">
        <v>24</v>
      </c>
      <c r="I363" s="5" t="s">
        <v>46</v>
      </c>
      <c r="J363" s="5" t="s">
        <v>2016</v>
      </c>
      <c r="K363" s="5" t="s">
        <v>2017</v>
      </c>
      <c r="L363" s="5" t="s">
        <v>1915</v>
      </c>
      <c r="M363" s="5" t="s">
        <v>2018</v>
      </c>
      <c r="N363" s="5"/>
      <c r="O363" s="5" t="s">
        <v>2019</v>
      </c>
      <c r="P363" s="5" t="s">
        <v>352</v>
      </c>
      <c r="Q363" s="5"/>
      <c r="R363" s="6" t="s">
        <v>32</v>
      </c>
      <c r="S363" s="8" t="str">
        <f t="shared" si="1"/>
        <v>😶</v>
      </c>
    </row>
    <row r="364" spans="1:20" ht="28.5" x14ac:dyDescent="0.65">
      <c r="A364" s="4">
        <v>45748</v>
      </c>
      <c r="B364" s="5" t="s">
        <v>19</v>
      </c>
      <c r="C364" s="5">
        <v>25601431</v>
      </c>
      <c r="D364" s="5" t="s">
        <v>2020</v>
      </c>
      <c r="E364" s="5" t="s">
        <v>864</v>
      </c>
      <c r="F364" s="5" t="s">
        <v>35</v>
      </c>
      <c r="G364" s="5" t="s">
        <v>86</v>
      </c>
      <c r="H364" s="5" t="s">
        <v>37</v>
      </c>
      <c r="I364" s="5" t="s">
        <v>46</v>
      </c>
      <c r="J364" s="5" t="s">
        <v>1818</v>
      </c>
      <c r="K364" s="5" t="s">
        <v>2021</v>
      </c>
      <c r="L364" s="5" t="s">
        <v>2022</v>
      </c>
      <c r="M364" s="5" t="s">
        <v>2023</v>
      </c>
      <c r="N364" s="5"/>
      <c r="O364" s="5" t="s">
        <v>2024</v>
      </c>
      <c r="P364" s="5" t="s">
        <v>199</v>
      </c>
      <c r="Q364" s="5"/>
      <c r="R364" s="6" t="s">
        <v>32</v>
      </c>
      <c r="S364" s="8" t="str">
        <f t="shared" si="1"/>
        <v>😶</v>
      </c>
    </row>
    <row r="365" spans="1:20" ht="29" x14ac:dyDescent="0.65">
      <c r="A365" s="4">
        <v>45748</v>
      </c>
      <c r="B365" s="5" t="s">
        <v>19</v>
      </c>
      <c r="C365" s="10">
        <v>19452160</v>
      </c>
      <c r="D365" s="5" t="s">
        <v>2025</v>
      </c>
      <c r="E365" s="5" t="s">
        <v>1944</v>
      </c>
      <c r="F365" s="5" t="s">
        <v>1945</v>
      </c>
      <c r="G365" s="5" t="s">
        <v>2026</v>
      </c>
      <c r="H365" s="5" t="s">
        <v>57</v>
      </c>
      <c r="I365" s="5" t="s">
        <v>1947</v>
      </c>
      <c r="J365" s="5" t="s">
        <v>2027</v>
      </c>
      <c r="K365" s="5" t="s">
        <v>2028</v>
      </c>
      <c r="L365" s="5" t="s">
        <v>2029</v>
      </c>
      <c r="M365" s="5" t="s">
        <v>2030</v>
      </c>
      <c r="N365" s="5"/>
      <c r="O365" s="5" t="s">
        <v>2031</v>
      </c>
      <c r="P365" s="5" t="s">
        <v>406</v>
      </c>
      <c r="Q365" s="5"/>
      <c r="R365" s="6" t="s">
        <v>159</v>
      </c>
      <c r="S365" s="8" t="str">
        <f t="shared" si="1"/>
        <v>✅</v>
      </c>
    </row>
    <row r="366" spans="1:20" ht="28.5" x14ac:dyDescent="0.65">
      <c r="A366" s="4">
        <v>45748</v>
      </c>
      <c r="B366" s="5" t="s">
        <v>19</v>
      </c>
      <c r="C366" s="5">
        <v>24691127</v>
      </c>
      <c r="D366" s="5" t="s">
        <v>2032</v>
      </c>
      <c r="E366" s="5" t="s">
        <v>34</v>
      </c>
      <c r="F366" s="5" t="s">
        <v>35</v>
      </c>
      <c r="G366" s="5" t="s">
        <v>86</v>
      </c>
      <c r="H366" s="5" t="s">
        <v>24</v>
      </c>
      <c r="I366" s="5" t="s">
        <v>25</v>
      </c>
      <c r="J366" s="5" t="s">
        <v>262</v>
      </c>
      <c r="K366" s="5" t="s">
        <v>2033</v>
      </c>
      <c r="L366" s="5" t="s">
        <v>2034</v>
      </c>
      <c r="M366" s="5" t="s">
        <v>2035</v>
      </c>
      <c r="N366" s="5"/>
      <c r="O366" s="5" t="s">
        <v>2036</v>
      </c>
      <c r="P366" s="5" t="s">
        <v>43</v>
      </c>
      <c r="Q366" s="5"/>
      <c r="R366" s="6" t="s">
        <v>32</v>
      </c>
      <c r="S366" s="8" t="str">
        <f t="shared" si="1"/>
        <v>😶</v>
      </c>
    </row>
    <row r="367" spans="1:20" ht="29" x14ac:dyDescent="0.65">
      <c r="A367" s="4">
        <v>45748</v>
      </c>
      <c r="B367" s="5" t="s">
        <v>19</v>
      </c>
      <c r="C367" s="5">
        <v>20831854</v>
      </c>
      <c r="D367" s="5" t="s">
        <v>2037</v>
      </c>
      <c r="E367" s="5" t="s">
        <v>1997</v>
      </c>
      <c r="F367" s="5" t="s">
        <v>35</v>
      </c>
      <c r="G367" s="5" t="s">
        <v>67</v>
      </c>
      <c r="H367" s="5" t="s">
        <v>24</v>
      </c>
      <c r="I367" s="5" t="s">
        <v>46</v>
      </c>
      <c r="J367" s="5" t="s">
        <v>2038</v>
      </c>
      <c r="K367" s="5" t="s">
        <v>2039</v>
      </c>
      <c r="L367" s="5" t="s">
        <v>2040</v>
      </c>
      <c r="M367" s="5" t="s">
        <v>2041</v>
      </c>
      <c r="N367" s="5"/>
      <c r="O367" s="5" t="s">
        <v>2042</v>
      </c>
      <c r="P367" s="5" t="s">
        <v>158</v>
      </c>
      <c r="Q367" s="5"/>
      <c r="R367" s="6" t="s">
        <v>159</v>
      </c>
      <c r="S367" s="8" t="str">
        <f t="shared" si="1"/>
        <v>✅</v>
      </c>
    </row>
    <row r="368" spans="1:20" ht="28.5" x14ac:dyDescent="0.65">
      <c r="A368" s="4">
        <v>45748</v>
      </c>
      <c r="B368" s="5" t="s">
        <v>19</v>
      </c>
      <c r="C368" s="5">
        <v>27609383</v>
      </c>
      <c r="D368" s="5" t="s">
        <v>2043</v>
      </c>
      <c r="E368" s="5" t="s">
        <v>1525</v>
      </c>
      <c r="F368" s="5" t="s">
        <v>22</v>
      </c>
      <c r="G368" s="5" t="s">
        <v>23</v>
      </c>
      <c r="H368" s="5" t="s">
        <v>37</v>
      </c>
      <c r="I368" s="5" t="s">
        <v>46</v>
      </c>
      <c r="J368" s="5" t="s">
        <v>1526</v>
      </c>
      <c r="K368" s="5"/>
      <c r="L368" s="5" t="s">
        <v>2044</v>
      </c>
      <c r="M368" s="5" t="s">
        <v>2045</v>
      </c>
      <c r="N368" s="5" t="s">
        <v>2046</v>
      </c>
      <c r="O368" s="5" t="s">
        <v>2047</v>
      </c>
      <c r="P368" s="5" t="s">
        <v>228</v>
      </c>
      <c r="Q368" s="5"/>
      <c r="R368" s="6" t="s">
        <v>32</v>
      </c>
      <c r="S368" s="8" t="str">
        <f t="shared" si="1"/>
        <v>😶</v>
      </c>
    </row>
    <row r="369" spans="1:19" ht="28.5" x14ac:dyDescent="0.65">
      <c r="A369" s="4">
        <v>45748</v>
      </c>
      <c r="B369" s="5" t="s">
        <v>19</v>
      </c>
      <c r="C369" s="5">
        <v>29473020</v>
      </c>
      <c r="D369" s="5" t="s">
        <v>2048</v>
      </c>
      <c r="E369" s="5" t="s">
        <v>21</v>
      </c>
      <c r="F369" s="5" t="s">
        <v>22</v>
      </c>
      <c r="G369" s="5" t="s">
        <v>162</v>
      </c>
      <c r="H369" s="5" t="s">
        <v>87</v>
      </c>
      <c r="I369" s="5" t="s">
        <v>25</v>
      </c>
      <c r="J369" s="5" t="s">
        <v>2049</v>
      </c>
      <c r="K369" s="5" t="s">
        <v>2050</v>
      </c>
      <c r="L369" s="5" t="s">
        <v>2051</v>
      </c>
      <c r="M369" s="5" t="s">
        <v>2052</v>
      </c>
      <c r="N369" s="5"/>
      <c r="O369" s="5" t="s">
        <v>2053</v>
      </c>
      <c r="P369" s="5" t="s">
        <v>31</v>
      </c>
      <c r="Q369" s="5"/>
      <c r="R369" s="6" t="s">
        <v>32</v>
      </c>
      <c r="S369" s="8" t="str">
        <f t="shared" si="1"/>
        <v>😶</v>
      </c>
    </row>
    <row r="370" spans="1:19" ht="28.5" x14ac:dyDescent="0.65">
      <c r="A370" s="4">
        <v>45748</v>
      </c>
      <c r="B370" s="5" t="s">
        <v>19</v>
      </c>
      <c r="C370" s="5">
        <v>22379576</v>
      </c>
      <c r="D370" s="5" t="s">
        <v>2054</v>
      </c>
      <c r="E370" s="5" t="s">
        <v>105</v>
      </c>
      <c r="F370" s="5" t="s">
        <v>35</v>
      </c>
      <c r="G370" s="5" t="s">
        <v>36</v>
      </c>
      <c r="H370" s="5" t="s">
        <v>37</v>
      </c>
      <c r="I370" s="5" t="s">
        <v>25</v>
      </c>
      <c r="J370" s="5" t="s">
        <v>754</v>
      </c>
      <c r="K370" s="5" t="s">
        <v>2055</v>
      </c>
      <c r="L370" s="5" t="s">
        <v>2056</v>
      </c>
      <c r="M370" s="5" t="s">
        <v>2057</v>
      </c>
      <c r="N370" s="5" t="s">
        <v>2058</v>
      </c>
      <c r="O370" s="5" t="s">
        <v>2059</v>
      </c>
      <c r="P370" s="5" t="s">
        <v>112</v>
      </c>
      <c r="Q370" s="5"/>
      <c r="R370" s="6" t="s">
        <v>32</v>
      </c>
      <c r="S370" s="8" t="str">
        <f t="shared" si="1"/>
        <v>😶</v>
      </c>
    </row>
    <row r="371" spans="1:19" ht="28.5" x14ac:dyDescent="0.65">
      <c r="A371" s="4">
        <v>45748</v>
      </c>
      <c r="B371" s="5" t="s">
        <v>19</v>
      </c>
      <c r="C371" s="5">
        <v>22276718</v>
      </c>
      <c r="D371" s="5" t="s">
        <v>2060</v>
      </c>
      <c r="E371" s="5" t="s">
        <v>1997</v>
      </c>
      <c r="F371" s="5" t="s">
        <v>35</v>
      </c>
      <c r="G371" s="5" t="s">
        <v>334</v>
      </c>
      <c r="H371" s="5" t="s">
        <v>37</v>
      </c>
      <c r="I371" s="5" t="s">
        <v>46</v>
      </c>
      <c r="J371" s="5" t="s">
        <v>2061</v>
      </c>
      <c r="K371" s="5" t="s">
        <v>2062</v>
      </c>
      <c r="L371" s="5" t="s">
        <v>2063</v>
      </c>
      <c r="M371" s="5" t="s">
        <v>2064</v>
      </c>
      <c r="N371" s="5"/>
      <c r="O371" s="5" t="s">
        <v>2065</v>
      </c>
      <c r="P371" s="5" t="s">
        <v>352</v>
      </c>
      <c r="Q371" s="5"/>
      <c r="R371" s="6" t="s">
        <v>32</v>
      </c>
      <c r="S371" s="8" t="str">
        <f t="shared" si="1"/>
        <v>😶</v>
      </c>
    </row>
    <row r="372" spans="1:19" ht="28.5" x14ac:dyDescent="0.65">
      <c r="A372" s="4">
        <v>45748</v>
      </c>
      <c r="B372" s="5" t="s">
        <v>19</v>
      </c>
      <c r="C372" s="5">
        <v>29609941</v>
      </c>
      <c r="D372" s="5" t="s">
        <v>2066</v>
      </c>
      <c r="E372" s="5" t="s">
        <v>1824</v>
      </c>
      <c r="F372" s="5" t="s">
        <v>96</v>
      </c>
      <c r="G372" s="5" t="s">
        <v>97</v>
      </c>
      <c r="H372" s="5" t="s">
        <v>37</v>
      </c>
      <c r="I372" s="5" t="s">
        <v>46</v>
      </c>
      <c r="J372" s="5" t="s">
        <v>1869</v>
      </c>
      <c r="K372" s="5" t="s">
        <v>2067</v>
      </c>
      <c r="L372" s="5" t="s">
        <v>2068</v>
      </c>
      <c r="M372" s="5" t="s">
        <v>2069</v>
      </c>
      <c r="N372" s="5" t="s">
        <v>2070</v>
      </c>
      <c r="O372" s="5" t="s">
        <v>2071</v>
      </c>
      <c r="P372" s="5" t="s">
        <v>103</v>
      </c>
      <c r="Q372" s="5"/>
      <c r="R372" s="6" t="s">
        <v>32</v>
      </c>
      <c r="S372" s="8" t="str">
        <f t="shared" si="1"/>
        <v>😶</v>
      </c>
    </row>
    <row r="373" spans="1:19" ht="28.5" x14ac:dyDescent="0.65">
      <c r="A373" s="4">
        <v>45748</v>
      </c>
      <c r="B373" s="5" t="s">
        <v>19</v>
      </c>
      <c r="C373" s="5">
        <v>23165871</v>
      </c>
      <c r="D373" s="5" t="s">
        <v>2072</v>
      </c>
      <c r="E373" s="5" t="s">
        <v>192</v>
      </c>
      <c r="F373" s="5" t="s">
        <v>35</v>
      </c>
      <c r="G373" s="5" t="s">
        <v>86</v>
      </c>
      <c r="H373" s="5" t="s">
        <v>57</v>
      </c>
      <c r="I373" s="5" t="s">
        <v>46</v>
      </c>
      <c r="J373" s="5" t="s">
        <v>193</v>
      </c>
      <c r="K373" s="5"/>
      <c r="L373" s="5" t="s">
        <v>2073</v>
      </c>
      <c r="M373" s="5" t="s">
        <v>2074</v>
      </c>
      <c r="N373" s="5" t="s">
        <v>197</v>
      </c>
      <c r="O373" s="5" t="s">
        <v>2075</v>
      </c>
      <c r="P373" s="5" t="s">
        <v>199</v>
      </c>
      <c r="Q373" s="5"/>
      <c r="R373" s="6" t="s">
        <v>32</v>
      </c>
      <c r="S373" s="8" t="str">
        <f t="shared" si="1"/>
        <v>😶</v>
      </c>
    </row>
    <row r="374" spans="1:19" ht="28.5" x14ac:dyDescent="0.65">
      <c r="A374" s="4">
        <v>45748</v>
      </c>
      <c r="B374" s="5" t="s">
        <v>19</v>
      </c>
      <c r="C374" s="5">
        <v>24007374</v>
      </c>
      <c r="D374" s="5" t="s">
        <v>2076</v>
      </c>
      <c r="E374" s="5" t="s">
        <v>34</v>
      </c>
      <c r="F374" s="5" t="s">
        <v>35</v>
      </c>
      <c r="G374" s="5" t="s">
        <v>86</v>
      </c>
      <c r="H374" s="5" t="s">
        <v>24</v>
      </c>
      <c r="I374" s="5" t="s">
        <v>25</v>
      </c>
      <c r="J374" s="5" t="s">
        <v>262</v>
      </c>
      <c r="K374" s="5"/>
      <c r="L374" s="5" t="s">
        <v>2077</v>
      </c>
      <c r="M374" s="5" t="s">
        <v>2078</v>
      </c>
      <c r="N374" s="5"/>
      <c r="O374" s="5" t="s">
        <v>2079</v>
      </c>
      <c r="P374" s="5" t="s">
        <v>43</v>
      </c>
      <c r="Q374" s="5"/>
      <c r="R374" s="6" t="s">
        <v>32</v>
      </c>
      <c r="S374" s="8" t="str">
        <f t="shared" si="1"/>
        <v>😶</v>
      </c>
    </row>
    <row r="375" spans="1:19" ht="28.5" x14ac:dyDescent="0.65">
      <c r="A375" s="4">
        <v>45748</v>
      </c>
      <c r="B375" s="5" t="s">
        <v>19</v>
      </c>
      <c r="C375" s="5">
        <v>31216110</v>
      </c>
      <c r="D375" s="5" t="s">
        <v>2080</v>
      </c>
      <c r="E375" s="5" t="s">
        <v>1616</v>
      </c>
      <c r="F375" s="5" t="s">
        <v>96</v>
      </c>
      <c r="G375" s="5" t="s">
        <v>408</v>
      </c>
      <c r="H375" s="5" t="s">
        <v>24</v>
      </c>
      <c r="I375" s="5" t="s">
        <v>46</v>
      </c>
      <c r="J375" s="5" t="s">
        <v>2016</v>
      </c>
      <c r="K375" s="5"/>
      <c r="L375" s="5" t="s">
        <v>2081</v>
      </c>
      <c r="M375" s="5" t="s">
        <v>2082</v>
      </c>
      <c r="N375" s="5"/>
      <c r="O375" s="5" t="s">
        <v>2083</v>
      </c>
      <c r="P375" s="5" t="s">
        <v>352</v>
      </c>
      <c r="Q375" s="5"/>
      <c r="R375" s="6" t="s">
        <v>32</v>
      </c>
      <c r="S375" s="8" t="str">
        <f t="shared" si="1"/>
        <v>😶</v>
      </c>
    </row>
    <row r="376" spans="1:19" ht="28.5" x14ac:dyDescent="0.65">
      <c r="A376" s="4">
        <v>45748</v>
      </c>
      <c r="B376" s="5" t="s">
        <v>19</v>
      </c>
      <c r="C376" s="5">
        <v>31500692</v>
      </c>
      <c r="D376" s="5" t="s">
        <v>2084</v>
      </c>
      <c r="E376" s="5" t="s">
        <v>54</v>
      </c>
      <c r="F376" s="5" t="s">
        <v>22</v>
      </c>
      <c r="G376" s="5" t="s">
        <v>162</v>
      </c>
      <c r="H376" s="5" t="s">
        <v>57</v>
      </c>
      <c r="I376" s="5" t="s">
        <v>46</v>
      </c>
      <c r="J376" s="5" t="s">
        <v>2085</v>
      </c>
      <c r="K376" s="5" t="s">
        <v>2086</v>
      </c>
      <c r="L376" s="5" t="s">
        <v>2087</v>
      </c>
      <c r="M376" s="5" t="s">
        <v>2088</v>
      </c>
      <c r="N376" s="5"/>
      <c r="O376" s="5" t="s">
        <v>2089</v>
      </c>
      <c r="P376" s="5" t="s">
        <v>63</v>
      </c>
      <c r="Q376" s="5"/>
      <c r="R376" s="6" t="s">
        <v>64</v>
      </c>
      <c r="S376" s="8" t="str">
        <f t="shared" si="1"/>
        <v>🧐</v>
      </c>
    </row>
    <row r="377" spans="1:19" ht="28.5" x14ac:dyDescent="0.65">
      <c r="A377" s="4">
        <v>45748</v>
      </c>
      <c r="B377" s="5" t="s">
        <v>19</v>
      </c>
      <c r="C377" s="5">
        <v>27844943</v>
      </c>
      <c r="D377" s="5" t="s">
        <v>2090</v>
      </c>
      <c r="E377" s="5" t="s">
        <v>114</v>
      </c>
      <c r="F377" s="5" t="s">
        <v>115</v>
      </c>
      <c r="G377" s="5" t="s">
        <v>170</v>
      </c>
      <c r="H377" s="5" t="s">
        <v>37</v>
      </c>
      <c r="I377" s="5" t="s">
        <v>46</v>
      </c>
      <c r="J377" s="5" t="s">
        <v>1186</v>
      </c>
      <c r="K377" s="5"/>
      <c r="L377" s="5" t="s">
        <v>2091</v>
      </c>
      <c r="M377" s="5" t="s">
        <v>2092</v>
      </c>
      <c r="N377" s="5"/>
      <c r="O377" s="5" t="s">
        <v>2093</v>
      </c>
      <c r="P377" s="5" t="s">
        <v>228</v>
      </c>
      <c r="Q377" s="5"/>
      <c r="R377" s="6" t="s">
        <v>32</v>
      </c>
      <c r="S377" s="8" t="str">
        <f t="shared" si="1"/>
        <v>😶</v>
      </c>
    </row>
    <row r="378" spans="1:19" ht="28.5" x14ac:dyDescent="0.65">
      <c r="A378" s="4">
        <v>45748</v>
      </c>
      <c r="B378" s="5" t="s">
        <v>19</v>
      </c>
      <c r="C378" s="5">
        <v>26183188</v>
      </c>
      <c r="D378" s="5" t="s">
        <v>2094</v>
      </c>
      <c r="E378" s="5" t="s">
        <v>1298</v>
      </c>
      <c r="F378" s="5" t="s">
        <v>115</v>
      </c>
      <c r="G378" s="5" t="s">
        <v>124</v>
      </c>
      <c r="H378" s="5" t="s">
        <v>57</v>
      </c>
      <c r="I378" s="5" t="s">
        <v>46</v>
      </c>
      <c r="J378" s="5" t="s">
        <v>2095</v>
      </c>
      <c r="K378" s="5" t="s">
        <v>2096</v>
      </c>
      <c r="L378" s="5" t="s">
        <v>2097</v>
      </c>
      <c r="M378" s="5" t="s">
        <v>2098</v>
      </c>
      <c r="N378" s="5"/>
      <c r="O378" s="5" t="s">
        <v>2099</v>
      </c>
      <c r="P378" s="5" t="s">
        <v>168</v>
      </c>
      <c r="Q378" s="5"/>
      <c r="R378" s="6" t="s">
        <v>64</v>
      </c>
      <c r="S378" s="8" t="str">
        <f t="shared" si="1"/>
        <v>🧐</v>
      </c>
    </row>
    <row r="379" spans="1:19" ht="28.5" x14ac:dyDescent="0.65">
      <c r="A379" s="4">
        <v>45748</v>
      </c>
      <c r="B379" s="5" t="s">
        <v>19</v>
      </c>
      <c r="C379" s="5">
        <v>25792750</v>
      </c>
      <c r="D379" s="5" t="s">
        <v>2100</v>
      </c>
      <c r="E379" s="5" t="s">
        <v>783</v>
      </c>
      <c r="F379" s="5" t="s">
        <v>35</v>
      </c>
      <c r="G379" s="5" t="s">
        <v>86</v>
      </c>
      <c r="H379" s="5" t="s">
        <v>57</v>
      </c>
      <c r="I379" s="5" t="s">
        <v>46</v>
      </c>
      <c r="J379" s="5" t="s">
        <v>784</v>
      </c>
      <c r="K379" s="5" t="s">
        <v>2101</v>
      </c>
      <c r="L379" s="5" t="s">
        <v>2102</v>
      </c>
      <c r="M379" s="5" t="s">
        <v>2103</v>
      </c>
      <c r="N379" s="5"/>
      <c r="O379" s="5" t="s">
        <v>2104</v>
      </c>
      <c r="P379" s="5" t="s">
        <v>246</v>
      </c>
      <c r="Q379" s="5"/>
      <c r="R379" s="6" t="s">
        <v>64</v>
      </c>
      <c r="S379" s="8" t="str">
        <f t="shared" si="1"/>
        <v>🧐</v>
      </c>
    </row>
    <row r="380" spans="1:19" ht="28.5" x14ac:dyDescent="0.65">
      <c r="A380" s="4">
        <v>45748</v>
      </c>
      <c r="B380" s="5" t="s">
        <v>19</v>
      </c>
      <c r="C380" s="5">
        <v>26557355</v>
      </c>
      <c r="D380" s="5" t="s">
        <v>2105</v>
      </c>
      <c r="E380" s="5" t="s">
        <v>114</v>
      </c>
      <c r="F380" s="5" t="s">
        <v>115</v>
      </c>
      <c r="G380" s="5" t="s">
        <v>124</v>
      </c>
      <c r="H380" s="5" t="s">
        <v>24</v>
      </c>
      <c r="I380" s="5" t="s">
        <v>25</v>
      </c>
      <c r="J380" s="5" t="s">
        <v>1186</v>
      </c>
      <c r="K380" s="5" t="s">
        <v>2106</v>
      </c>
      <c r="L380" s="5" t="s">
        <v>2107</v>
      </c>
      <c r="M380" s="5" t="s">
        <v>2108</v>
      </c>
      <c r="N380" s="5"/>
      <c r="O380" s="5" t="s">
        <v>2109</v>
      </c>
      <c r="P380" s="5" t="s">
        <v>228</v>
      </c>
      <c r="Q380" s="5"/>
      <c r="R380" s="6" t="s">
        <v>32</v>
      </c>
      <c r="S380" s="8" t="str">
        <f t="shared" si="1"/>
        <v>😶</v>
      </c>
    </row>
    <row r="381" spans="1:19" ht="29" x14ac:dyDescent="0.65">
      <c r="A381" s="4">
        <v>45748</v>
      </c>
      <c r="B381" s="5" t="s">
        <v>19</v>
      </c>
      <c r="C381" s="10">
        <v>20277881</v>
      </c>
      <c r="D381" s="5" t="s">
        <v>2110</v>
      </c>
      <c r="E381" s="5" t="s">
        <v>1944</v>
      </c>
      <c r="F381" s="5" t="s">
        <v>1945</v>
      </c>
      <c r="G381" s="5" t="s">
        <v>2026</v>
      </c>
      <c r="H381" s="5" t="s">
        <v>57</v>
      </c>
      <c r="I381" s="5" t="s">
        <v>1947</v>
      </c>
      <c r="J381" s="5" t="s">
        <v>2027</v>
      </c>
      <c r="K381" s="5" t="s">
        <v>2111</v>
      </c>
      <c r="L381" s="5" t="s">
        <v>2112</v>
      </c>
      <c r="M381" s="5" t="s">
        <v>2113</v>
      </c>
      <c r="N381" s="5"/>
      <c r="O381" s="5" t="s">
        <v>2114</v>
      </c>
      <c r="P381" s="5" t="s">
        <v>406</v>
      </c>
      <c r="Q381" s="5"/>
      <c r="R381" s="6" t="s">
        <v>159</v>
      </c>
      <c r="S381" s="8" t="str">
        <f t="shared" si="1"/>
        <v>✅</v>
      </c>
    </row>
    <row r="382" spans="1:19" ht="29" x14ac:dyDescent="0.65">
      <c r="A382" s="4">
        <v>45748</v>
      </c>
      <c r="B382" s="5" t="s">
        <v>19</v>
      </c>
      <c r="C382" s="5">
        <v>28712064</v>
      </c>
      <c r="D382" s="5" t="s">
        <v>2115</v>
      </c>
      <c r="E382" s="5" t="s">
        <v>1997</v>
      </c>
      <c r="F382" s="5" t="s">
        <v>35</v>
      </c>
      <c r="G382" s="5" t="s">
        <v>36</v>
      </c>
      <c r="H382" s="5" t="s">
        <v>68</v>
      </c>
      <c r="I382" s="5" t="s">
        <v>25</v>
      </c>
      <c r="J382" s="5" t="s">
        <v>335</v>
      </c>
      <c r="K382" s="5"/>
      <c r="L382" s="5" t="s">
        <v>2116</v>
      </c>
      <c r="M382" s="5" t="s">
        <v>2117</v>
      </c>
      <c r="N382" s="5"/>
      <c r="O382" s="5" t="s">
        <v>2118</v>
      </c>
      <c r="P382" s="5" t="s">
        <v>158</v>
      </c>
      <c r="Q382" s="5"/>
      <c r="R382" s="6" t="s">
        <v>159</v>
      </c>
      <c r="S382" s="8" t="str">
        <f t="shared" si="1"/>
        <v>✅</v>
      </c>
    </row>
    <row r="383" spans="1:19" ht="28.5" x14ac:dyDescent="0.65">
      <c r="A383" s="4">
        <v>45748</v>
      </c>
      <c r="B383" s="5" t="s">
        <v>19</v>
      </c>
      <c r="C383" s="5">
        <v>23019255</v>
      </c>
      <c r="D383" s="5" t="s">
        <v>2119</v>
      </c>
      <c r="E383" s="5" t="s">
        <v>34</v>
      </c>
      <c r="F383" s="5" t="s">
        <v>35</v>
      </c>
      <c r="G383" s="5" t="s">
        <v>86</v>
      </c>
      <c r="H383" s="5" t="s">
        <v>24</v>
      </c>
      <c r="I383" s="5" t="s">
        <v>25</v>
      </c>
      <c r="J383" s="5" t="s">
        <v>262</v>
      </c>
      <c r="K383" s="5"/>
      <c r="L383" s="5" t="s">
        <v>2120</v>
      </c>
      <c r="M383" s="5" t="s">
        <v>2121</v>
      </c>
      <c r="N383" s="5"/>
      <c r="O383" s="5" t="s">
        <v>2122</v>
      </c>
      <c r="P383" s="5" t="s">
        <v>134</v>
      </c>
      <c r="Q383" s="5"/>
      <c r="R383" s="6" t="s">
        <v>32</v>
      </c>
      <c r="S383" s="8" t="str">
        <f t="shared" si="1"/>
        <v>😶</v>
      </c>
    </row>
    <row r="384" spans="1:19" ht="28.5" x14ac:dyDescent="0.65">
      <c r="A384" s="4">
        <v>45748</v>
      </c>
      <c r="B384" s="5" t="s">
        <v>19</v>
      </c>
      <c r="C384" s="5">
        <v>27091546</v>
      </c>
      <c r="D384" s="5" t="s">
        <v>2123</v>
      </c>
      <c r="E384" s="5" t="s">
        <v>114</v>
      </c>
      <c r="F384" s="5" t="s">
        <v>115</v>
      </c>
      <c r="G384" s="5" t="s">
        <v>124</v>
      </c>
      <c r="H384" s="5" t="s">
        <v>24</v>
      </c>
      <c r="I384" s="5" t="s">
        <v>25</v>
      </c>
      <c r="J384" s="5" t="s">
        <v>1186</v>
      </c>
      <c r="K384" s="5" t="s">
        <v>1802</v>
      </c>
      <c r="L384" s="5" t="s">
        <v>2124</v>
      </c>
      <c r="M384" s="5" t="s">
        <v>2125</v>
      </c>
      <c r="N384" s="5"/>
      <c r="O384" s="5" t="s">
        <v>2126</v>
      </c>
      <c r="P384" s="5" t="s">
        <v>228</v>
      </c>
      <c r="Q384" s="5"/>
      <c r="R384" s="6" t="s">
        <v>32</v>
      </c>
      <c r="S384" s="8" t="str">
        <f t="shared" si="1"/>
        <v>😶</v>
      </c>
    </row>
    <row r="385" spans="1:19" ht="28.5" x14ac:dyDescent="0.65">
      <c r="A385" s="4">
        <v>45748</v>
      </c>
      <c r="B385" s="5" t="s">
        <v>19</v>
      </c>
      <c r="C385" s="5">
        <v>25128370</v>
      </c>
      <c r="D385" s="5" t="s">
        <v>2127</v>
      </c>
      <c r="E385" s="5" t="s">
        <v>161</v>
      </c>
      <c r="F385" s="5" t="s">
        <v>35</v>
      </c>
      <c r="G385" s="5" t="s">
        <v>36</v>
      </c>
      <c r="H385" s="5" t="s">
        <v>57</v>
      </c>
      <c r="I385" s="5" t="s">
        <v>25</v>
      </c>
      <c r="J385" s="5" t="s">
        <v>299</v>
      </c>
      <c r="K385" s="5" t="s">
        <v>2128</v>
      </c>
      <c r="L385" s="5" t="s">
        <v>2129</v>
      </c>
      <c r="M385" s="5" t="s">
        <v>2130</v>
      </c>
      <c r="N385" s="5"/>
      <c r="O385" s="5" t="s">
        <v>2131</v>
      </c>
      <c r="P385" s="5" t="s">
        <v>168</v>
      </c>
      <c r="Q385" s="5"/>
      <c r="R385" s="6" t="s">
        <v>32</v>
      </c>
      <c r="S385" s="8" t="str">
        <f t="shared" si="1"/>
        <v>😶</v>
      </c>
    </row>
    <row r="386" spans="1:19" ht="28.5" x14ac:dyDescent="0.65">
      <c r="A386" s="4">
        <v>45748</v>
      </c>
      <c r="B386" s="5" t="s">
        <v>19</v>
      </c>
      <c r="C386" s="5">
        <v>30513243</v>
      </c>
      <c r="D386" s="5" t="s">
        <v>2132</v>
      </c>
      <c r="E386" s="5" t="s">
        <v>1616</v>
      </c>
      <c r="F386" s="5" t="s">
        <v>96</v>
      </c>
      <c r="G386" s="5" t="s">
        <v>408</v>
      </c>
      <c r="H386" s="5" t="s">
        <v>68</v>
      </c>
      <c r="I386" s="5" t="s">
        <v>46</v>
      </c>
      <c r="J386" s="5" t="s">
        <v>2133</v>
      </c>
      <c r="K386" s="5" t="s">
        <v>2134</v>
      </c>
      <c r="L386" s="5" t="s">
        <v>2135</v>
      </c>
      <c r="M386" s="5" t="s">
        <v>2136</v>
      </c>
      <c r="N386" s="5"/>
      <c r="O386" s="5" t="s">
        <v>2137</v>
      </c>
      <c r="P386" s="5" t="s">
        <v>352</v>
      </c>
      <c r="Q386" s="5"/>
      <c r="R386" s="6" t="s">
        <v>32</v>
      </c>
      <c r="S386" s="8" t="str">
        <f t="shared" si="1"/>
        <v>😶</v>
      </c>
    </row>
    <row r="387" spans="1:19" ht="28.5" x14ac:dyDescent="0.65">
      <c r="A387" s="4">
        <v>45748</v>
      </c>
      <c r="B387" s="5" t="s">
        <v>19</v>
      </c>
      <c r="C387" s="5">
        <v>23898615</v>
      </c>
      <c r="D387" s="5" t="s">
        <v>2138</v>
      </c>
      <c r="E387" s="5" t="s">
        <v>77</v>
      </c>
      <c r="F387" s="5" t="s">
        <v>35</v>
      </c>
      <c r="G387" s="5" t="s">
        <v>86</v>
      </c>
      <c r="H387" s="5" t="s">
        <v>87</v>
      </c>
      <c r="I387" s="5" t="s">
        <v>46</v>
      </c>
      <c r="J387" s="5" t="s">
        <v>1876</v>
      </c>
      <c r="K387" s="5" t="s">
        <v>2139</v>
      </c>
      <c r="L387" s="5" t="s">
        <v>2140</v>
      </c>
      <c r="M387" s="5" t="s">
        <v>2141</v>
      </c>
      <c r="N387" s="5"/>
      <c r="O387" s="5" t="s">
        <v>2142</v>
      </c>
      <c r="P387" s="5" t="s">
        <v>134</v>
      </c>
      <c r="Q387" s="5"/>
      <c r="R387" s="6" t="s">
        <v>64</v>
      </c>
      <c r="S387" s="8" t="str">
        <f t="shared" si="1"/>
        <v>🧐</v>
      </c>
    </row>
    <row r="388" spans="1:19" ht="29" x14ac:dyDescent="0.65">
      <c r="A388" s="4">
        <v>45748</v>
      </c>
      <c r="B388" s="5" t="s">
        <v>19</v>
      </c>
      <c r="C388" s="5">
        <v>22327290</v>
      </c>
      <c r="D388" s="5" t="s">
        <v>2143</v>
      </c>
      <c r="E388" s="5" t="s">
        <v>1997</v>
      </c>
      <c r="F388" s="5" t="s">
        <v>35</v>
      </c>
      <c r="G388" s="5" t="s">
        <v>36</v>
      </c>
      <c r="H388" s="5" t="s">
        <v>68</v>
      </c>
      <c r="I388" s="5" t="s">
        <v>25</v>
      </c>
      <c r="J388" s="5" t="s">
        <v>335</v>
      </c>
      <c r="K388" s="5" t="s">
        <v>2144</v>
      </c>
      <c r="L388" s="5" t="s">
        <v>2145</v>
      </c>
      <c r="M388" s="5" t="s">
        <v>2146</v>
      </c>
      <c r="N388" s="5"/>
      <c r="O388" s="5" t="s">
        <v>2147</v>
      </c>
      <c r="P388" s="5" t="s">
        <v>158</v>
      </c>
      <c r="Q388" s="5"/>
      <c r="R388" s="6" t="s">
        <v>159</v>
      </c>
      <c r="S388" s="8" t="str">
        <f t="shared" si="1"/>
        <v>✅</v>
      </c>
    </row>
    <row r="389" spans="1:19" ht="28.5" x14ac:dyDescent="0.65">
      <c r="A389" s="4">
        <v>45748</v>
      </c>
      <c r="B389" s="5" t="s">
        <v>19</v>
      </c>
      <c r="C389" s="5">
        <v>23163623</v>
      </c>
      <c r="D389" s="5" t="s">
        <v>2148</v>
      </c>
      <c r="E389" s="5" t="s">
        <v>105</v>
      </c>
      <c r="F389" s="5" t="s">
        <v>35</v>
      </c>
      <c r="G389" s="5" t="s">
        <v>36</v>
      </c>
      <c r="H389" s="5" t="s">
        <v>37</v>
      </c>
      <c r="I389" s="5" t="s">
        <v>25</v>
      </c>
      <c r="J389" s="5" t="s">
        <v>754</v>
      </c>
      <c r="K389" s="5"/>
      <c r="L389" s="5" t="s">
        <v>2149</v>
      </c>
      <c r="M389" s="5" t="s">
        <v>2150</v>
      </c>
      <c r="N389" s="5" t="s">
        <v>2151</v>
      </c>
      <c r="O389" s="5" t="s">
        <v>2152</v>
      </c>
      <c r="P389" s="5" t="s">
        <v>112</v>
      </c>
      <c r="Q389" s="5"/>
      <c r="R389" s="6" t="s">
        <v>32</v>
      </c>
      <c r="S389" s="8" t="str">
        <f t="shared" si="1"/>
        <v>😶</v>
      </c>
    </row>
    <row r="390" spans="1:19" ht="28.5" x14ac:dyDescent="0.65">
      <c r="A390" s="4">
        <v>45748</v>
      </c>
      <c r="B390" s="5" t="s">
        <v>19</v>
      </c>
      <c r="C390" s="5">
        <v>24436232</v>
      </c>
      <c r="D390" s="5" t="s">
        <v>2153</v>
      </c>
      <c r="E390" s="5" t="s">
        <v>105</v>
      </c>
      <c r="F390" s="5" t="s">
        <v>35</v>
      </c>
      <c r="G390" s="5" t="s">
        <v>86</v>
      </c>
      <c r="H390" s="5" t="s">
        <v>57</v>
      </c>
      <c r="I390" s="5" t="s">
        <v>25</v>
      </c>
      <c r="J390" s="5" t="s">
        <v>106</v>
      </c>
      <c r="K390" s="5" t="s">
        <v>2154</v>
      </c>
      <c r="L390" s="5" t="s">
        <v>2155</v>
      </c>
      <c r="M390" s="5" t="s">
        <v>2156</v>
      </c>
      <c r="N390" s="5" t="s">
        <v>2157</v>
      </c>
      <c r="O390" s="5" t="s">
        <v>2158</v>
      </c>
      <c r="P390" s="5" t="s">
        <v>112</v>
      </c>
      <c r="Q390" s="5"/>
      <c r="R390" s="6" t="s">
        <v>32</v>
      </c>
      <c r="S390" s="8" t="str">
        <f t="shared" si="1"/>
        <v>😶</v>
      </c>
    </row>
    <row r="391" spans="1:19" ht="28.5" x14ac:dyDescent="0.65">
      <c r="A391" s="4">
        <v>45748</v>
      </c>
      <c r="B391" s="5" t="s">
        <v>19</v>
      </c>
      <c r="C391" s="5">
        <v>22579842</v>
      </c>
      <c r="D391" s="5" t="s">
        <v>2159</v>
      </c>
      <c r="E391" s="5" t="s">
        <v>783</v>
      </c>
      <c r="F391" s="5" t="s">
        <v>35</v>
      </c>
      <c r="G391" s="5" t="s">
        <v>86</v>
      </c>
      <c r="H391" s="5" t="s">
        <v>57</v>
      </c>
      <c r="I391" s="5" t="s">
        <v>46</v>
      </c>
      <c r="J391" s="5" t="s">
        <v>784</v>
      </c>
      <c r="K391" s="5" t="s">
        <v>2160</v>
      </c>
      <c r="L391" s="5" t="s">
        <v>2161</v>
      </c>
      <c r="M391" s="5" t="s">
        <v>2162</v>
      </c>
      <c r="N391" s="5"/>
      <c r="O391" s="5" t="s">
        <v>2163</v>
      </c>
      <c r="P391" s="5" t="s">
        <v>246</v>
      </c>
      <c r="Q391" s="5"/>
      <c r="R391" s="6" t="s">
        <v>32</v>
      </c>
      <c r="S391" s="8" t="str">
        <f t="shared" si="1"/>
        <v>😶</v>
      </c>
    </row>
    <row r="392" spans="1:19" ht="28.5" x14ac:dyDescent="0.65">
      <c r="A392" s="4">
        <v>45748</v>
      </c>
      <c r="B392" s="5" t="s">
        <v>19</v>
      </c>
      <c r="C392" s="5">
        <v>24314161</v>
      </c>
      <c r="D392" s="5" t="s">
        <v>2164</v>
      </c>
      <c r="E392" s="5" t="s">
        <v>34</v>
      </c>
      <c r="F392" s="5" t="s">
        <v>35</v>
      </c>
      <c r="G392" s="5" t="s">
        <v>86</v>
      </c>
      <c r="H392" s="5" t="s">
        <v>68</v>
      </c>
      <c r="I392" s="5" t="s">
        <v>25</v>
      </c>
      <c r="J392" s="5" t="s">
        <v>1305</v>
      </c>
      <c r="K392" s="5" t="s">
        <v>2165</v>
      </c>
      <c r="L392" s="5" t="s">
        <v>2166</v>
      </c>
      <c r="M392" s="5" t="s">
        <v>2167</v>
      </c>
      <c r="N392" s="5"/>
      <c r="O392" s="5" t="s">
        <v>2168</v>
      </c>
      <c r="P392" s="5" t="s">
        <v>43</v>
      </c>
      <c r="Q392" s="5"/>
      <c r="R392" s="6" t="s">
        <v>32</v>
      </c>
      <c r="S392" s="8" t="str">
        <f t="shared" si="1"/>
        <v>😶</v>
      </c>
    </row>
    <row r="393" spans="1:19" ht="28.5" x14ac:dyDescent="0.65">
      <c r="A393" s="4">
        <v>45748</v>
      </c>
      <c r="B393" s="5" t="s">
        <v>19</v>
      </c>
      <c r="C393" s="5">
        <v>21173982</v>
      </c>
      <c r="D393" s="5" t="s">
        <v>2169</v>
      </c>
      <c r="E393" s="5" t="s">
        <v>34</v>
      </c>
      <c r="F393" s="5" t="s">
        <v>35</v>
      </c>
      <c r="G393" s="5" t="s">
        <v>86</v>
      </c>
      <c r="H393" s="5" t="s">
        <v>68</v>
      </c>
      <c r="I393" s="5" t="s">
        <v>25</v>
      </c>
      <c r="J393" s="5" t="s">
        <v>1305</v>
      </c>
      <c r="K393" s="5" t="s">
        <v>2170</v>
      </c>
      <c r="L393" s="5" t="s">
        <v>2171</v>
      </c>
      <c r="M393" s="5" t="s">
        <v>2172</v>
      </c>
      <c r="N393" s="5"/>
      <c r="O393" s="5" t="s">
        <v>2173</v>
      </c>
      <c r="P393" s="5" t="s">
        <v>43</v>
      </c>
      <c r="Q393" s="5"/>
      <c r="R393" s="6" t="s">
        <v>32</v>
      </c>
      <c r="S393" s="8" t="str">
        <f t="shared" si="1"/>
        <v>😶</v>
      </c>
    </row>
    <row r="394" spans="1:19" ht="28.5" x14ac:dyDescent="0.65">
      <c r="A394" s="4">
        <v>45748</v>
      </c>
      <c r="B394" s="5" t="s">
        <v>19</v>
      </c>
      <c r="C394" s="5">
        <v>26932610</v>
      </c>
      <c r="D394" s="5" t="s">
        <v>2174</v>
      </c>
      <c r="E394" s="5" t="s">
        <v>85</v>
      </c>
      <c r="F394" s="5" t="s">
        <v>35</v>
      </c>
      <c r="G394" s="5" t="s">
        <v>86</v>
      </c>
      <c r="H394" s="5" t="s">
        <v>68</v>
      </c>
      <c r="I394" s="5" t="s">
        <v>25</v>
      </c>
      <c r="J394" s="5" t="s">
        <v>88</v>
      </c>
      <c r="K394" s="5" t="s">
        <v>2175</v>
      </c>
      <c r="L394" s="5" t="s">
        <v>2176</v>
      </c>
      <c r="M394" s="5" t="s">
        <v>2177</v>
      </c>
      <c r="N394" s="5"/>
      <c r="O394" s="5" t="s">
        <v>2178</v>
      </c>
      <c r="P394" s="5" t="s">
        <v>199</v>
      </c>
      <c r="Q394" s="5"/>
      <c r="R394" s="6" t="s">
        <v>32</v>
      </c>
      <c r="S394" s="8" t="str">
        <f t="shared" si="1"/>
        <v>😶</v>
      </c>
    </row>
    <row r="395" spans="1:19" ht="28.5" x14ac:dyDescent="0.65">
      <c r="A395" s="4">
        <v>45748</v>
      </c>
      <c r="B395" s="5" t="s">
        <v>19</v>
      </c>
      <c r="C395" s="5">
        <v>21646473</v>
      </c>
      <c r="D395" s="5" t="s">
        <v>2179</v>
      </c>
      <c r="E395" s="5" t="s">
        <v>77</v>
      </c>
      <c r="F395" s="5" t="s">
        <v>35</v>
      </c>
      <c r="G395" s="5" t="s">
        <v>86</v>
      </c>
      <c r="H395" s="5" t="s">
        <v>87</v>
      </c>
      <c r="I395" s="5" t="s">
        <v>46</v>
      </c>
      <c r="J395" s="5" t="s">
        <v>1876</v>
      </c>
      <c r="K395" s="5" t="s">
        <v>2180</v>
      </c>
      <c r="L395" s="5" t="s">
        <v>2181</v>
      </c>
      <c r="M395" s="5" t="s">
        <v>2182</v>
      </c>
      <c r="N395" s="5"/>
      <c r="O395" s="5" t="s">
        <v>2183</v>
      </c>
      <c r="P395" s="5" t="s">
        <v>83</v>
      </c>
      <c r="Q395" s="5"/>
      <c r="R395" s="6" t="s">
        <v>64</v>
      </c>
      <c r="S395" s="8" t="str">
        <f t="shared" si="1"/>
        <v>🧐</v>
      </c>
    </row>
    <row r="396" spans="1:19" ht="28.5" x14ac:dyDescent="0.65">
      <c r="A396" s="4">
        <v>45748</v>
      </c>
      <c r="B396" s="5" t="s">
        <v>19</v>
      </c>
      <c r="C396" s="5">
        <v>20552238</v>
      </c>
      <c r="D396" s="5" t="s">
        <v>2184</v>
      </c>
      <c r="E396" s="5" t="s">
        <v>34</v>
      </c>
      <c r="F396" s="5" t="s">
        <v>35</v>
      </c>
      <c r="G396" s="5" t="s">
        <v>334</v>
      </c>
      <c r="H396" s="5" t="s">
        <v>87</v>
      </c>
      <c r="I396" s="5" t="s">
        <v>46</v>
      </c>
      <c r="J396" s="5" t="s">
        <v>1305</v>
      </c>
      <c r="K396" s="5" t="s">
        <v>2185</v>
      </c>
      <c r="L396" s="5" t="s">
        <v>2186</v>
      </c>
      <c r="M396" s="5" t="s">
        <v>2187</v>
      </c>
      <c r="N396" s="5"/>
      <c r="O396" s="5" t="s">
        <v>2188</v>
      </c>
      <c r="P396" s="5" t="s">
        <v>122</v>
      </c>
      <c r="Q396" s="5"/>
      <c r="R396" s="6" t="s">
        <v>32</v>
      </c>
      <c r="S396" s="8" t="str">
        <f t="shared" si="1"/>
        <v>😶</v>
      </c>
    </row>
    <row r="397" spans="1:19" ht="28.5" x14ac:dyDescent="0.65">
      <c r="A397" s="4">
        <v>45748</v>
      </c>
      <c r="B397" s="5" t="s">
        <v>19</v>
      </c>
      <c r="C397" s="5">
        <v>21063940</v>
      </c>
      <c r="D397" s="5" t="s">
        <v>2189</v>
      </c>
      <c r="E397" s="5" t="s">
        <v>1997</v>
      </c>
      <c r="F397" s="5" t="s">
        <v>35</v>
      </c>
      <c r="G397" s="5" t="s">
        <v>334</v>
      </c>
      <c r="H397" s="5" t="s">
        <v>68</v>
      </c>
      <c r="I397" s="5" t="s">
        <v>25</v>
      </c>
      <c r="J397" s="5" t="s">
        <v>2061</v>
      </c>
      <c r="K397" s="5" t="s">
        <v>2190</v>
      </c>
      <c r="L397" s="5" t="s">
        <v>2191</v>
      </c>
      <c r="M397" s="5" t="s">
        <v>2192</v>
      </c>
      <c r="N397" s="5"/>
      <c r="O397" s="5" t="s">
        <v>2193</v>
      </c>
      <c r="P397" s="5" t="s">
        <v>352</v>
      </c>
      <c r="Q397" s="5"/>
      <c r="R397" s="6" t="s">
        <v>32</v>
      </c>
      <c r="S397" s="8" t="str">
        <f t="shared" si="1"/>
        <v>😶</v>
      </c>
    </row>
    <row r="398" spans="1:19" ht="28.5" x14ac:dyDescent="0.65">
      <c r="A398" s="4">
        <v>45748</v>
      </c>
      <c r="B398" s="5" t="s">
        <v>19</v>
      </c>
      <c r="C398" s="5">
        <v>28550838</v>
      </c>
      <c r="D398" s="5" t="s">
        <v>2194</v>
      </c>
      <c r="E398" s="5" t="s">
        <v>1862</v>
      </c>
      <c r="F398" s="5" t="s">
        <v>22</v>
      </c>
      <c r="G398" s="5" t="s">
        <v>23</v>
      </c>
      <c r="H398" s="5" t="s">
        <v>24</v>
      </c>
      <c r="I398" s="5" t="s">
        <v>25</v>
      </c>
      <c r="J398" s="5" t="s">
        <v>2195</v>
      </c>
      <c r="K398" s="5" t="s">
        <v>2196</v>
      </c>
      <c r="L398" s="5" t="s">
        <v>2197</v>
      </c>
      <c r="M398" s="5" t="s">
        <v>2198</v>
      </c>
      <c r="N398" s="5"/>
      <c r="O398" s="5" t="s">
        <v>2199</v>
      </c>
      <c r="P398" s="5" t="s">
        <v>254</v>
      </c>
      <c r="Q398" s="5"/>
      <c r="R398" s="6" t="s">
        <v>64</v>
      </c>
      <c r="S398" s="8" t="str">
        <f t="shared" si="1"/>
        <v>🧐</v>
      </c>
    </row>
    <row r="399" spans="1:19" ht="28.5" x14ac:dyDescent="0.65">
      <c r="A399" s="4">
        <v>45748</v>
      </c>
      <c r="B399" s="5" t="s">
        <v>19</v>
      </c>
      <c r="C399" s="5">
        <v>25512579</v>
      </c>
      <c r="D399" s="5" t="s">
        <v>2200</v>
      </c>
      <c r="E399" s="5" t="s">
        <v>783</v>
      </c>
      <c r="F399" s="5" t="s">
        <v>35</v>
      </c>
      <c r="G399" s="5" t="s">
        <v>86</v>
      </c>
      <c r="H399" s="5" t="s">
        <v>57</v>
      </c>
      <c r="I399" s="5" t="s">
        <v>46</v>
      </c>
      <c r="J399" s="5" t="s">
        <v>784</v>
      </c>
      <c r="K399" s="5"/>
      <c r="L399" s="5" t="s">
        <v>2201</v>
      </c>
      <c r="M399" s="5" t="s">
        <v>2202</v>
      </c>
      <c r="N399" s="5"/>
      <c r="O399" s="5" t="s">
        <v>2203</v>
      </c>
      <c r="P399" s="5" t="s">
        <v>246</v>
      </c>
      <c r="Q399" s="5"/>
      <c r="R399" s="6" t="s">
        <v>32</v>
      </c>
      <c r="S399" s="8" t="str">
        <f t="shared" si="1"/>
        <v>😶</v>
      </c>
    </row>
    <row r="400" spans="1:19" ht="28.5" x14ac:dyDescent="0.65">
      <c r="A400" s="4">
        <v>45748</v>
      </c>
      <c r="B400" s="5" t="s">
        <v>19</v>
      </c>
      <c r="C400" s="5">
        <v>27901297</v>
      </c>
      <c r="D400" s="5" t="s">
        <v>2204</v>
      </c>
      <c r="E400" s="5" t="s">
        <v>1824</v>
      </c>
      <c r="F400" s="5" t="s">
        <v>96</v>
      </c>
      <c r="G400" s="5" t="s">
        <v>97</v>
      </c>
      <c r="H400" s="5" t="s">
        <v>37</v>
      </c>
      <c r="I400" s="5" t="s">
        <v>46</v>
      </c>
      <c r="J400" s="5" t="s">
        <v>1869</v>
      </c>
      <c r="K400" s="5" t="s">
        <v>2205</v>
      </c>
      <c r="L400" s="5" t="s">
        <v>2206</v>
      </c>
      <c r="M400" s="5" t="s">
        <v>2207</v>
      </c>
      <c r="N400" s="5" t="s">
        <v>2208</v>
      </c>
      <c r="O400" s="5" t="s">
        <v>2209</v>
      </c>
      <c r="P400" s="5" t="s">
        <v>254</v>
      </c>
      <c r="Q400" s="5"/>
      <c r="R400" s="6" t="s">
        <v>32</v>
      </c>
      <c r="S400" s="8" t="str">
        <f t="shared" si="1"/>
        <v>😶</v>
      </c>
    </row>
    <row r="401" spans="1:20" ht="28.5" x14ac:dyDescent="0.65">
      <c r="A401" s="4">
        <v>45748</v>
      </c>
      <c r="B401" s="5" t="s">
        <v>19</v>
      </c>
      <c r="C401" s="5">
        <v>29076846</v>
      </c>
      <c r="D401" s="5" t="s">
        <v>2210</v>
      </c>
      <c r="E401" s="5" t="s">
        <v>2211</v>
      </c>
      <c r="F401" s="5" t="s">
        <v>22</v>
      </c>
      <c r="G401" s="5" t="s">
        <v>23</v>
      </c>
      <c r="H401" s="5" t="s">
        <v>24</v>
      </c>
      <c r="I401" s="5" t="s">
        <v>25</v>
      </c>
      <c r="J401" s="5" t="s">
        <v>2212</v>
      </c>
      <c r="K401" s="5"/>
      <c r="L401" s="5" t="s">
        <v>2213</v>
      </c>
      <c r="M401" s="5" t="s">
        <v>2214</v>
      </c>
      <c r="N401" s="5" t="s">
        <v>2215</v>
      </c>
      <c r="O401" s="5" t="s">
        <v>2216</v>
      </c>
      <c r="P401" s="5" t="s">
        <v>352</v>
      </c>
      <c r="Q401" s="5"/>
      <c r="R401" s="6" t="s">
        <v>32</v>
      </c>
      <c r="S401" s="8" t="str">
        <f t="shared" si="1"/>
        <v>😶</v>
      </c>
    </row>
    <row r="402" spans="1:20" ht="28.5" x14ac:dyDescent="0.65">
      <c r="A402" s="4">
        <v>45748</v>
      </c>
      <c r="B402" s="5" t="s">
        <v>19</v>
      </c>
      <c r="C402" s="5">
        <v>29586119</v>
      </c>
      <c r="D402" s="5" t="s">
        <v>2217</v>
      </c>
      <c r="E402" s="5" t="s">
        <v>864</v>
      </c>
      <c r="F402" s="5" t="s">
        <v>115</v>
      </c>
      <c r="G402" s="5" t="s">
        <v>124</v>
      </c>
      <c r="H402" s="5" t="s">
        <v>57</v>
      </c>
      <c r="I402" s="5" t="s">
        <v>46</v>
      </c>
      <c r="J402" s="5" t="s">
        <v>2218</v>
      </c>
      <c r="K402" s="5" t="s">
        <v>2219</v>
      </c>
      <c r="L402" s="5" t="s">
        <v>2220</v>
      </c>
      <c r="M402" s="5" t="s">
        <v>2221</v>
      </c>
      <c r="N402" s="5"/>
      <c r="O402" s="5" t="s">
        <v>2222</v>
      </c>
      <c r="P402" s="5" t="s">
        <v>199</v>
      </c>
      <c r="Q402" s="5"/>
      <c r="R402" s="6" t="s">
        <v>32</v>
      </c>
      <c r="S402" s="8" t="str">
        <f t="shared" si="1"/>
        <v>😶</v>
      </c>
    </row>
    <row r="403" spans="1:20" ht="28.5" x14ac:dyDescent="0.65">
      <c r="A403" s="4">
        <v>45748</v>
      </c>
      <c r="B403" s="5" t="s">
        <v>19</v>
      </c>
      <c r="C403" s="5">
        <v>22139044</v>
      </c>
      <c r="D403" s="5" t="s">
        <v>2223</v>
      </c>
      <c r="E403" s="5" t="s">
        <v>34</v>
      </c>
      <c r="F403" s="5" t="s">
        <v>35</v>
      </c>
      <c r="G403" s="5" t="s">
        <v>86</v>
      </c>
      <c r="H403" s="5" t="s">
        <v>68</v>
      </c>
      <c r="I403" s="5" t="s">
        <v>25</v>
      </c>
      <c r="J403" s="5" t="s">
        <v>1305</v>
      </c>
      <c r="K403" s="5" t="s">
        <v>2224</v>
      </c>
      <c r="L403" s="5" t="s">
        <v>2225</v>
      </c>
      <c r="M403" s="5" t="s">
        <v>2226</v>
      </c>
      <c r="N403" s="5"/>
      <c r="O403" s="5" t="s">
        <v>2227</v>
      </c>
      <c r="P403" s="5" t="s">
        <v>43</v>
      </c>
      <c r="Q403" s="5"/>
      <c r="R403" s="6" t="s">
        <v>32</v>
      </c>
      <c r="S403" s="8" t="str">
        <f t="shared" si="1"/>
        <v>😶</v>
      </c>
    </row>
    <row r="404" spans="1:20" ht="28.5" x14ac:dyDescent="0.65">
      <c r="A404" s="4">
        <v>45748</v>
      </c>
      <c r="B404" s="5" t="s">
        <v>19</v>
      </c>
      <c r="C404" s="5">
        <v>28466098</v>
      </c>
      <c r="D404" s="5" t="s">
        <v>2228</v>
      </c>
      <c r="E404" s="5" t="s">
        <v>2229</v>
      </c>
      <c r="F404" s="5" t="s">
        <v>22</v>
      </c>
      <c r="G404" s="5" t="s">
        <v>23</v>
      </c>
      <c r="H404" s="5" t="s">
        <v>68</v>
      </c>
      <c r="I404" s="5" t="s">
        <v>46</v>
      </c>
      <c r="J404" s="5" t="s">
        <v>2230</v>
      </c>
      <c r="K404" s="5" t="s">
        <v>2231</v>
      </c>
      <c r="L404" s="5" t="s">
        <v>2232</v>
      </c>
      <c r="M404" s="5" t="s">
        <v>2233</v>
      </c>
      <c r="N404" s="5" t="s">
        <v>2234</v>
      </c>
      <c r="O404" s="5" t="s">
        <v>2235</v>
      </c>
      <c r="P404" s="5" t="s">
        <v>83</v>
      </c>
      <c r="Q404" s="5"/>
      <c r="R404" s="6" t="s">
        <v>32</v>
      </c>
      <c r="S404" s="8" t="str">
        <f t="shared" si="1"/>
        <v>😶</v>
      </c>
    </row>
    <row r="405" spans="1:20" ht="29" x14ac:dyDescent="0.65">
      <c r="A405" s="4">
        <v>45748</v>
      </c>
      <c r="B405" s="5" t="s">
        <v>19</v>
      </c>
      <c r="C405" s="5">
        <v>23004347</v>
      </c>
      <c r="D405" s="5" t="s">
        <v>2236</v>
      </c>
      <c r="E405" s="5" t="s">
        <v>85</v>
      </c>
      <c r="F405" s="5" t="s">
        <v>115</v>
      </c>
      <c r="G405" s="5" t="s">
        <v>116</v>
      </c>
      <c r="H405" s="5" t="s">
        <v>24</v>
      </c>
      <c r="I405" s="5" t="s">
        <v>46</v>
      </c>
      <c r="J405" s="5" t="s">
        <v>1493</v>
      </c>
      <c r="K405" s="5" t="s">
        <v>1763</v>
      </c>
      <c r="L405" s="5" t="s">
        <v>2237</v>
      </c>
      <c r="M405" s="5" t="s">
        <v>2238</v>
      </c>
      <c r="N405" s="5"/>
      <c r="O405" s="5" t="s">
        <v>2239</v>
      </c>
      <c r="P405" s="5" t="s">
        <v>406</v>
      </c>
      <c r="Q405" s="5"/>
      <c r="R405" s="6" t="s">
        <v>159</v>
      </c>
      <c r="S405" s="8" t="str">
        <f t="shared" si="1"/>
        <v>✅</v>
      </c>
    </row>
    <row r="406" spans="1:20" ht="28.5" x14ac:dyDescent="0.65">
      <c r="A406" s="4">
        <v>45748</v>
      </c>
      <c r="B406" s="5" t="s">
        <v>19</v>
      </c>
      <c r="C406" s="5">
        <v>28534263</v>
      </c>
      <c r="D406" s="5" t="s">
        <v>2240</v>
      </c>
      <c r="E406" s="5" t="s">
        <v>1862</v>
      </c>
      <c r="F406" s="5" t="s">
        <v>22</v>
      </c>
      <c r="G406" s="5" t="s">
        <v>23</v>
      </c>
      <c r="H406" s="5" t="s">
        <v>24</v>
      </c>
      <c r="I406" s="5" t="s">
        <v>25</v>
      </c>
      <c r="J406" s="5" t="s">
        <v>2195</v>
      </c>
      <c r="K406" s="5"/>
      <c r="L406" s="5" t="s">
        <v>2241</v>
      </c>
      <c r="M406" s="5" t="s">
        <v>2242</v>
      </c>
      <c r="N406" s="5"/>
      <c r="O406" s="5" t="s">
        <v>2243</v>
      </c>
      <c r="P406" s="5" t="s">
        <v>112</v>
      </c>
      <c r="Q406" s="5"/>
      <c r="R406" s="6" t="s">
        <v>64</v>
      </c>
      <c r="S406" s="8" t="str">
        <f t="shared" si="1"/>
        <v>🧐</v>
      </c>
      <c r="T406" s="9" t="s">
        <v>712</v>
      </c>
    </row>
    <row r="407" spans="1:20" ht="28.5" x14ac:dyDescent="0.65">
      <c r="A407" s="4">
        <v>45748</v>
      </c>
      <c r="B407" s="5" t="s">
        <v>19</v>
      </c>
      <c r="C407" s="5">
        <v>23780916</v>
      </c>
      <c r="D407" s="5" t="s">
        <v>2244</v>
      </c>
      <c r="E407" s="5" t="s">
        <v>2211</v>
      </c>
      <c r="F407" s="5" t="s">
        <v>55</v>
      </c>
      <c r="G407" s="5" t="s">
        <v>578</v>
      </c>
      <c r="H407" s="5" t="s">
        <v>57</v>
      </c>
      <c r="I407" s="5" t="s">
        <v>46</v>
      </c>
      <c r="J407" s="5" t="s">
        <v>2245</v>
      </c>
      <c r="K407" s="5" t="s">
        <v>2246</v>
      </c>
      <c r="L407" s="5" t="s">
        <v>2247</v>
      </c>
      <c r="M407" s="5" t="s">
        <v>2248</v>
      </c>
      <c r="N407" s="5"/>
      <c r="O407" s="5" t="s">
        <v>2249</v>
      </c>
      <c r="P407" s="5" t="s">
        <v>352</v>
      </c>
      <c r="Q407" s="5"/>
      <c r="R407" s="6" t="s">
        <v>32</v>
      </c>
      <c r="S407" s="8" t="str">
        <f t="shared" si="1"/>
        <v>😶</v>
      </c>
    </row>
    <row r="408" spans="1:20" ht="28.5" x14ac:dyDescent="0.65">
      <c r="A408" s="4">
        <v>45748</v>
      </c>
      <c r="B408" s="5" t="s">
        <v>19</v>
      </c>
      <c r="C408" s="5">
        <v>31241271</v>
      </c>
      <c r="D408" s="5" t="s">
        <v>2250</v>
      </c>
      <c r="E408" s="5" t="s">
        <v>346</v>
      </c>
      <c r="F408" s="5" t="s">
        <v>96</v>
      </c>
      <c r="G408" s="5" t="s">
        <v>408</v>
      </c>
      <c r="H408" s="5" t="s">
        <v>354</v>
      </c>
      <c r="I408" s="5" t="s">
        <v>25</v>
      </c>
      <c r="J408" s="5" t="s">
        <v>2251</v>
      </c>
      <c r="K408" s="5" t="s">
        <v>2252</v>
      </c>
      <c r="L408" s="5" t="s">
        <v>2253</v>
      </c>
      <c r="M408" s="5" t="s">
        <v>2254</v>
      </c>
      <c r="N408" s="5"/>
      <c r="O408" s="5" t="s">
        <v>2255</v>
      </c>
      <c r="P408" s="5" t="s">
        <v>352</v>
      </c>
      <c r="Q408" s="5"/>
      <c r="R408" s="6" t="s">
        <v>32</v>
      </c>
      <c r="S408" s="8" t="str">
        <f t="shared" si="1"/>
        <v>😶</v>
      </c>
    </row>
    <row r="409" spans="1:20" ht="28.5" x14ac:dyDescent="0.65">
      <c r="A409" s="4">
        <v>45748</v>
      </c>
      <c r="B409" s="5" t="s">
        <v>19</v>
      </c>
      <c r="C409" s="5">
        <v>29605890</v>
      </c>
      <c r="D409" s="5" t="s">
        <v>2256</v>
      </c>
      <c r="E409" s="5" t="s">
        <v>114</v>
      </c>
      <c r="F409" s="5" t="s">
        <v>22</v>
      </c>
      <c r="G409" s="5" t="s">
        <v>162</v>
      </c>
      <c r="H409" s="5" t="s">
        <v>37</v>
      </c>
      <c r="I409" s="5" t="s">
        <v>25</v>
      </c>
      <c r="J409" s="5" t="s">
        <v>224</v>
      </c>
      <c r="K409" s="5" t="s">
        <v>2257</v>
      </c>
      <c r="L409" s="5" t="s">
        <v>2258</v>
      </c>
      <c r="M409" s="5" t="s">
        <v>2259</v>
      </c>
      <c r="N409" s="5" t="s">
        <v>2260</v>
      </c>
      <c r="O409" s="5" t="s">
        <v>2261</v>
      </c>
      <c r="P409" s="5" t="s">
        <v>228</v>
      </c>
      <c r="Q409" s="5"/>
      <c r="R409" s="6" t="s">
        <v>32</v>
      </c>
      <c r="S409" s="8" t="str">
        <f t="shared" si="1"/>
        <v>😶</v>
      </c>
    </row>
    <row r="410" spans="1:20" ht="28.5" x14ac:dyDescent="0.65">
      <c r="A410" s="4">
        <v>45748</v>
      </c>
      <c r="B410" s="5" t="s">
        <v>19</v>
      </c>
      <c r="C410" s="5">
        <v>25368060</v>
      </c>
      <c r="D410" s="5" t="s">
        <v>2262</v>
      </c>
      <c r="E410" s="5" t="s">
        <v>783</v>
      </c>
      <c r="F410" s="5" t="s">
        <v>35</v>
      </c>
      <c r="G410" s="5" t="s">
        <v>86</v>
      </c>
      <c r="H410" s="5" t="s">
        <v>37</v>
      </c>
      <c r="I410" s="5" t="s">
        <v>46</v>
      </c>
      <c r="J410" s="5" t="s">
        <v>784</v>
      </c>
      <c r="K410" s="5" t="s">
        <v>2263</v>
      </c>
      <c r="L410" s="5" t="s">
        <v>2264</v>
      </c>
      <c r="M410" s="5" t="s">
        <v>2265</v>
      </c>
      <c r="N410" s="5"/>
      <c r="O410" s="5" t="s">
        <v>2266</v>
      </c>
      <c r="P410" s="5" t="s">
        <v>246</v>
      </c>
      <c r="Q410" s="5"/>
      <c r="R410" s="6" t="s">
        <v>32</v>
      </c>
      <c r="S410" s="8" t="str">
        <f t="shared" si="1"/>
        <v>😶</v>
      </c>
    </row>
    <row r="411" spans="1:20" ht="28.5" x14ac:dyDescent="0.65">
      <c r="A411" s="4">
        <v>45748</v>
      </c>
      <c r="B411" s="5" t="s">
        <v>19</v>
      </c>
      <c r="C411" s="5">
        <v>23046848</v>
      </c>
      <c r="D411" s="5" t="s">
        <v>2267</v>
      </c>
      <c r="E411" s="5" t="s">
        <v>34</v>
      </c>
      <c r="F411" s="5" t="s">
        <v>35</v>
      </c>
      <c r="G411" s="5" t="s">
        <v>86</v>
      </c>
      <c r="H411" s="5" t="s">
        <v>87</v>
      </c>
      <c r="I411" s="5" t="s">
        <v>25</v>
      </c>
      <c r="J411" s="5" t="s">
        <v>1305</v>
      </c>
      <c r="K411" s="5"/>
      <c r="L411" s="5" t="s">
        <v>2268</v>
      </c>
      <c r="M411" s="5" t="s">
        <v>2269</v>
      </c>
      <c r="N411" s="5"/>
      <c r="O411" s="5" t="s">
        <v>2270</v>
      </c>
      <c r="P411" s="5" t="s">
        <v>43</v>
      </c>
      <c r="Q411" s="5"/>
      <c r="R411" s="6" t="s">
        <v>32</v>
      </c>
      <c r="S411" s="8" t="str">
        <f t="shared" si="1"/>
        <v>😶</v>
      </c>
    </row>
    <row r="412" spans="1:20" ht="28.5" x14ac:dyDescent="0.65">
      <c r="A412" s="4">
        <v>45748</v>
      </c>
      <c r="B412" s="5" t="s">
        <v>19</v>
      </c>
      <c r="C412" s="5">
        <v>22415084</v>
      </c>
      <c r="D412" s="5" t="s">
        <v>2271</v>
      </c>
      <c r="E412" s="5" t="s">
        <v>34</v>
      </c>
      <c r="F412" s="5" t="s">
        <v>35</v>
      </c>
      <c r="G412" s="5" t="s">
        <v>86</v>
      </c>
      <c r="H412" s="5" t="s">
        <v>87</v>
      </c>
      <c r="I412" s="5" t="s">
        <v>25</v>
      </c>
      <c r="J412" s="5" t="s">
        <v>1305</v>
      </c>
      <c r="K412" s="5" t="s">
        <v>596</v>
      </c>
      <c r="L412" s="5" t="s">
        <v>2272</v>
      </c>
      <c r="M412" s="5" t="s">
        <v>2273</v>
      </c>
      <c r="N412" s="5"/>
      <c r="O412" s="5" t="s">
        <v>2274</v>
      </c>
      <c r="P412" s="5" t="s">
        <v>43</v>
      </c>
      <c r="Q412" s="5"/>
      <c r="R412" s="6" t="s">
        <v>32</v>
      </c>
      <c r="S412" s="8" t="str">
        <f t="shared" si="1"/>
        <v>😶</v>
      </c>
    </row>
    <row r="413" spans="1:20" ht="28.5" x14ac:dyDescent="0.65">
      <c r="A413" s="4">
        <v>45748</v>
      </c>
      <c r="B413" s="5" t="s">
        <v>19</v>
      </c>
      <c r="C413" s="5">
        <v>23217294</v>
      </c>
      <c r="D413" s="5" t="s">
        <v>2275</v>
      </c>
      <c r="E413" s="5" t="s">
        <v>85</v>
      </c>
      <c r="F413" s="5" t="s">
        <v>35</v>
      </c>
      <c r="G413" s="5" t="s">
        <v>86</v>
      </c>
      <c r="H413" s="5" t="s">
        <v>68</v>
      </c>
      <c r="I413" s="5" t="s">
        <v>25</v>
      </c>
      <c r="J413" s="5" t="s">
        <v>88</v>
      </c>
      <c r="K413" s="5" t="s">
        <v>2276</v>
      </c>
      <c r="L413" s="5" t="s">
        <v>2277</v>
      </c>
      <c r="M413" s="5" t="s">
        <v>2278</v>
      </c>
      <c r="N413" s="5"/>
      <c r="O413" s="5" t="s">
        <v>2279</v>
      </c>
      <c r="P413" s="5" t="s">
        <v>199</v>
      </c>
      <c r="Q413" s="5"/>
      <c r="R413" s="6" t="s">
        <v>32</v>
      </c>
      <c r="S413" s="8" t="str">
        <f t="shared" si="1"/>
        <v>😶</v>
      </c>
    </row>
    <row r="414" spans="1:20" ht="28.5" x14ac:dyDescent="0.65">
      <c r="A414" s="4">
        <v>45748</v>
      </c>
      <c r="B414" s="5" t="s">
        <v>19</v>
      </c>
      <c r="C414" s="5">
        <v>28424204</v>
      </c>
      <c r="D414" s="5" t="s">
        <v>2280</v>
      </c>
      <c r="E414" s="5" t="s">
        <v>1862</v>
      </c>
      <c r="F414" s="5" t="s">
        <v>22</v>
      </c>
      <c r="G414" s="5" t="s">
        <v>23</v>
      </c>
      <c r="H414" s="5" t="s">
        <v>24</v>
      </c>
      <c r="I414" s="5" t="s">
        <v>25</v>
      </c>
      <c r="J414" s="5" t="s">
        <v>2195</v>
      </c>
      <c r="K414" s="5" t="s">
        <v>2281</v>
      </c>
      <c r="L414" s="5" t="s">
        <v>2282</v>
      </c>
      <c r="M414" s="5" t="s">
        <v>2283</v>
      </c>
      <c r="N414" s="5"/>
      <c r="O414" s="5" t="s">
        <v>2284</v>
      </c>
      <c r="P414" s="5" t="s">
        <v>112</v>
      </c>
      <c r="Q414" s="5"/>
      <c r="R414" s="6" t="s">
        <v>64</v>
      </c>
      <c r="S414" s="8" t="str">
        <f t="shared" si="1"/>
        <v>🧐</v>
      </c>
      <c r="T414" s="9" t="s">
        <v>2285</v>
      </c>
    </row>
    <row r="415" spans="1:20" ht="28.5" x14ac:dyDescent="0.65">
      <c r="A415" s="4">
        <v>45748</v>
      </c>
      <c r="B415" s="5" t="s">
        <v>19</v>
      </c>
      <c r="C415" s="5">
        <v>22010530</v>
      </c>
      <c r="D415" s="5" t="s">
        <v>2286</v>
      </c>
      <c r="E415" s="5" t="s">
        <v>77</v>
      </c>
      <c r="F415" s="5" t="s">
        <v>35</v>
      </c>
      <c r="G415" s="5" t="s">
        <v>36</v>
      </c>
      <c r="H415" s="5" t="s">
        <v>57</v>
      </c>
      <c r="I415" s="5" t="s">
        <v>46</v>
      </c>
      <c r="J415" s="5" t="s">
        <v>1876</v>
      </c>
      <c r="K415" s="5" t="s">
        <v>618</v>
      </c>
      <c r="L415" s="5" t="s">
        <v>2287</v>
      </c>
      <c r="M415" s="5" t="s">
        <v>2288</v>
      </c>
      <c r="N415" s="5"/>
      <c r="O415" s="5" t="s">
        <v>2289</v>
      </c>
      <c r="P415" s="5" t="s">
        <v>134</v>
      </c>
      <c r="Q415" s="5"/>
      <c r="R415" s="6" t="s">
        <v>64</v>
      </c>
      <c r="S415" s="8" t="str">
        <f t="shared" si="1"/>
        <v>🧐</v>
      </c>
    </row>
    <row r="416" spans="1:20" ht="28.5" x14ac:dyDescent="0.65">
      <c r="A416" s="4">
        <v>45748</v>
      </c>
      <c r="B416" s="5" t="s">
        <v>19</v>
      </c>
      <c r="C416" s="5">
        <v>30320267</v>
      </c>
      <c r="D416" s="5" t="s">
        <v>2290</v>
      </c>
      <c r="E416" s="5" t="s">
        <v>248</v>
      </c>
      <c r="F416" s="5" t="s">
        <v>115</v>
      </c>
      <c r="G416" s="5" t="s">
        <v>124</v>
      </c>
      <c r="H416" s="5" t="s">
        <v>57</v>
      </c>
      <c r="I416" s="5" t="s">
        <v>46</v>
      </c>
      <c r="J416" s="5" t="s">
        <v>941</v>
      </c>
      <c r="K416" s="5"/>
      <c r="L416" s="5" t="s">
        <v>250</v>
      </c>
      <c r="M416" s="5" t="s">
        <v>2291</v>
      </c>
      <c r="N416" s="5" t="s">
        <v>2292</v>
      </c>
      <c r="O416" s="5" t="s">
        <v>253</v>
      </c>
      <c r="P416" s="5" t="s">
        <v>52</v>
      </c>
      <c r="Q416" s="5"/>
      <c r="R416" s="6" t="s">
        <v>32</v>
      </c>
      <c r="S416" s="8" t="str">
        <f t="shared" si="1"/>
        <v>😶</v>
      </c>
    </row>
    <row r="417" spans="1:19" ht="28.5" x14ac:dyDescent="0.65">
      <c r="A417" s="4">
        <v>45748</v>
      </c>
      <c r="B417" s="5" t="s">
        <v>19</v>
      </c>
      <c r="C417" s="5">
        <v>29438691</v>
      </c>
      <c r="D417" s="5" t="s">
        <v>2293</v>
      </c>
      <c r="E417" s="5" t="s">
        <v>1298</v>
      </c>
      <c r="F417" s="5" t="s">
        <v>22</v>
      </c>
      <c r="G417" s="5" t="s">
        <v>162</v>
      </c>
      <c r="H417" s="5" t="s">
        <v>37</v>
      </c>
      <c r="I417" s="5" t="s">
        <v>46</v>
      </c>
      <c r="J417" s="5" t="s">
        <v>2294</v>
      </c>
      <c r="K417" s="5" t="s">
        <v>2295</v>
      </c>
      <c r="L417" s="5" t="s">
        <v>2296</v>
      </c>
      <c r="M417" s="5" t="s">
        <v>2297</v>
      </c>
      <c r="N417" s="5"/>
      <c r="O417" s="5" t="s">
        <v>2298</v>
      </c>
      <c r="P417" s="5" t="s">
        <v>168</v>
      </c>
      <c r="Q417" s="5"/>
      <c r="R417" s="6" t="s">
        <v>64</v>
      </c>
      <c r="S417" s="8" t="str">
        <f t="shared" si="1"/>
        <v>🧐</v>
      </c>
    </row>
    <row r="418" spans="1:19" ht="28.5" x14ac:dyDescent="0.65">
      <c r="A418" s="4">
        <v>45748</v>
      </c>
      <c r="B418" s="5" t="s">
        <v>19</v>
      </c>
      <c r="C418" s="5">
        <v>30549396</v>
      </c>
      <c r="D418" s="5" t="s">
        <v>2299</v>
      </c>
      <c r="E418" s="5" t="s">
        <v>1824</v>
      </c>
      <c r="F418" s="5" t="s">
        <v>96</v>
      </c>
      <c r="G418" s="5" t="s">
        <v>97</v>
      </c>
      <c r="H418" s="5" t="s">
        <v>37</v>
      </c>
      <c r="I418" s="5" t="s">
        <v>46</v>
      </c>
      <c r="J418" s="5" t="s">
        <v>1869</v>
      </c>
      <c r="K418" s="5" t="s">
        <v>2300</v>
      </c>
      <c r="L418" s="5" t="s">
        <v>2301</v>
      </c>
      <c r="M418" s="5" t="s">
        <v>2302</v>
      </c>
      <c r="N418" s="5" t="s">
        <v>2303</v>
      </c>
      <c r="O418" s="5" t="s">
        <v>2304</v>
      </c>
      <c r="P418" s="5" t="s">
        <v>103</v>
      </c>
      <c r="Q418" s="5"/>
      <c r="R418" s="6" t="s">
        <v>32</v>
      </c>
      <c r="S418" s="8" t="str">
        <f t="shared" si="1"/>
        <v>😶</v>
      </c>
    </row>
    <row r="419" spans="1:19" ht="28.5" x14ac:dyDescent="0.65">
      <c r="A419" s="4">
        <v>45748</v>
      </c>
      <c r="B419" s="5" t="s">
        <v>19</v>
      </c>
      <c r="C419" s="5">
        <v>24861847</v>
      </c>
      <c r="D419" s="5" t="s">
        <v>2305</v>
      </c>
      <c r="E419" s="5" t="s">
        <v>34</v>
      </c>
      <c r="F419" s="5" t="s">
        <v>35</v>
      </c>
      <c r="G419" s="5" t="s">
        <v>36</v>
      </c>
      <c r="H419" s="5" t="s">
        <v>57</v>
      </c>
      <c r="I419" s="5" t="s">
        <v>25</v>
      </c>
      <c r="J419" s="5" t="s">
        <v>1305</v>
      </c>
      <c r="K419" s="5" t="s">
        <v>2306</v>
      </c>
      <c r="L419" s="5" t="s">
        <v>2307</v>
      </c>
      <c r="M419" s="5" t="s">
        <v>2308</v>
      </c>
      <c r="N419" s="5"/>
      <c r="O419" s="5" t="s">
        <v>2309</v>
      </c>
      <c r="P419" s="5" t="s">
        <v>43</v>
      </c>
      <c r="Q419" s="5"/>
      <c r="R419" s="6" t="s">
        <v>64</v>
      </c>
      <c r="S419" s="8" t="str">
        <f t="shared" si="1"/>
        <v>🧐</v>
      </c>
    </row>
    <row r="420" spans="1:19" ht="28.5" x14ac:dyDescent="0.65">
      <c r="A420" s="4">
        <v>45748</v>
      </c>
      <c r="B420" s="5" t="s">
        <v>19</v>
      </c>
      <c r="C420" s="5">
        <v>24373940</v>
      </c>
      <c r="D420" s="5" t="s">
        <v>2310</v>
      </c>
      <c r="E420" s="5" t="s">
        <v>105</v>
      </c>
      <c r="F420" s="5" t="s">
        <v>35</v>
      </c>
      <c r="G420" s="5" t="s">
        <v>86</v>
      </c>
      <c r="H420" s="5" t="s">
        <v>57</v>
      </c>
      <c r="I420" s="5" t="s">
        <v>25</v>
      </c>
      <c r="J420" s="5" t="s">
        <v>106</v>
      </c>
      <c r="K420" s="5" t="s">
        <v>2311</v>
      </c>
      <c r="L420" s="5" t="s">
        <v>2312</v>
      </c>
      <c r="M420" s="5" t="s">
        <v>2313</v>
      </c>
      <c r="N420" s="5" t="s">
        <v>2314</v>
      </c>
      <c r="O420" s="5" t="s">
        <v>2315</v>
      </c>
      <c r="P420" s="5" t="s">
        <v>112</v>
      </c>
      <c r="Q420" s="5"/>
      <c r="R420" s="6" t="s">
        <v>32</v>
      </c>
      <c r="S420" s="8" t="str">
        <f t="shared" si="1"/>
        <v>😶</v>
      </c>
    </row>
    <row r="421" spans="1:19" ht="28.5" x14ac:dyDescent="0.65">
      <c r="A421" s="4">
        <v>45748</v>
      </c>
      <c r="B421" s="5" t="s">
        <v>19</v>
      </c>
      <c r="C421" s="5">
        <v>29101905</v>
      </c>
      <c r="D421" s="5" t="s">
        <v>2316</v>
      </c>
      <c r="E421" s="5" t="s">
        <v>34</v>
      </c>
      <c r="F421" s="5" t="s">
        <v>35</v>
      </c>
      <c r="G421" s="5" t="s">
        <v>36</v>
      </c>
      <c r="H421" s="5" t="s">
        <v>57</v>
      </c>
      <c r="I421" s="5" t="s">
        <v>25</v>
      </c>
      <c r="J421" s="5" t="s">
        <v>1305</v>
      </c>
      <c r="K421" s="5" t="s">
        <v>2317</v>
      </c>
      <c r="L421" s="5" t="s">
        <v>2318</v>
      </c>
      <c r="M421" s="5" t="s">
        <v>2319</v>
      </c>
      <c r="N421" s="5"/>
      <c r="O421" s="5" t="s">
        <v>2320</v>
      </c>
      <c r="P421" s="5" t="s">
        <v>43</v>
      </c>
      <c r="Q421" s="5"/>
      <c r="R421" s="6" t="s">
        <v>32</v>
      </c>
      <c r="S421" s="8" t="str">
        <f t="shared" si="1"/>
        <v>😶</v>
      </c>
    </row>
    <row r="422" spans="1:19" ht="28.5" x14ac:dyDescent="0.65">
      <c r="A422" s="4">
        <v>45748</v>
      </c>
      <c r="B422" s="5" t="s">
        <v>19</v>
      </c>
      <c r="C422" s="5">
        <v>21480460</v>
      </c>
      <c r="D422" s="5" t="s">
        <v>2321</v>
      </c>
      <c r="E422" s="5" t="s">
        <v>783</v>
      </c>
      <c r="F422" s="5" t="s">
        <v>35</v>
      </c>
      <c r="G422" s="5" t="s">
        <v>86</v>
      </c>
      <c r="H422" s="5" t="s">
        <v>37</v>
      </c>
      <c r="I422" s="5" t="s">
        <v>46</v>
      </c>
      <c r="J422" s="5" t="s">
        <v>784</v>
      </c>
      <c r="K422" s="5"/>
      <c r="L422" s="5" t="s">
        <v>2322</v>
      </c>
      <c r="M422" s="5" t="s">
        <v>2323</v>
      </c>
      <c r="N422" s="5"/>
      <c r="O422" s="5" t="s">
        <v>2324</v>
      </c>
      <c r="P422" s="5" t="s">
        <v>246</v>
      </c>
      <c r="Q422" s="5"/>
      <c r="R422" s="6" t="s">
        <v>32</v>
      </c>
      <c r="S422" s="8" t="str">
        <f t="shared" si="1"/>
        <v>😶</v>
      </c>
    </row>
    <row r="423" spans="1:19" ht="28.5" x14ac:dyDescent="0.65">
      <c r="A423" s="4">
        <v>45748</v>
      </c>
      <c r="B423" s="5" t="s">
        <v>19</v>
      </c>
      <c r="C423" s="5">
        <v>23203692</v>
      </c>
      <c r="D423" s="5" t="s">
        <v>2325</v>
      </c>
      <c r="E423" s="5" t="s">
        <v>34</v>
      </c>
      <c r="F423" s="5" t="s">
        <v>35</v>
      </c>
      <c r="G423" s="5" t="s">
        <v>36</v>
      </c>
      <c r="H423" s="5" t="s">
        <v>57</v>
      </c>
      <c r="I423" s="5" t="s">
        <v>25</v>
      </c>
      <c r="J423" s="5" t="s">
        <v>1305</v>
      </c>
      <c r="K423" s="5" t="s">
        <v>2326</v>
      </c>
      <c r="L423" s="5" t="s">
        <v>2327</v>
      </c>
      <c r="M423" s="5" t="s">
        <v>2328</v>
      </c>
      <c r="N423" s="5"/>
      <c r="O423" s="5" t="s">
        <v>2329</v>
      </c>
      <c r="P423" s="5" t="s">
        <v>52</v>
      </c>
      <c r="Q423" s="5"/>
      <c r="R423" s="6" t="s">
        <v>32</v>
      </c>
      <c r="S423" s="8" t="str">
        <f t="shared" si="1"/>
        <v>😶</v>
      </c>
    </row>
    <row r="424" spans="1:19" ht="28.5" x14ac:dyDescent="0.65">
      <c r="A424" s="4">
        <v>45748</v>
      </c>
      <c r="B424" s="5" t="s">
        <v>19</v>
      </c>
      <c r="C424" s="5">
        <v>28715837</v>
      </c>
      <c r="D424" s="5" t="s">
        <v>2330</v>
      </c>
      <c r="E424" s="5" t="s">
        <v>141</v>
      </c>
      <c r="F424" s="5" t="s">
        <v>22</v>
      </c>
      <c r="G424" s="5" t="s">
        <v>23</v>
      </c>
      <c r="H424" s="5" t="s">
        <v>68</v>
      </c>
      <c r="I424" s="5" t="s">
        <v>25</v>
      </c>
      <c r="J424" s="5" t="s">
        <v>142</v>
      </c>
      <c r="K424" s="5" t="s">
        <v>2331</v>
      </c>
      <c r="L424" s="5" t="s">
        <v>2332</v>
      </c>
      <c r="M424" s="5" t="s">
        <v>2333</v>
      </c>
      <c r="N424" s="5"/>
      <c r="O424" s="5" t="s">
        <v>2334</v>
      </c>
      <c r="P424" s="5" t="s">
        <v>83</v>
      </c>
      <c r="Q424" s="5"/>
      <c r="R424" s="6" t="s">
        <v>32</v>
      </c>
      <c r="S424" s="8" t="str">
        <f t="shared" si="1"/>
        <v>😶</v>
      </c>
    </row>
    <row r="425" spans="1:19" ht="28.5" x14ac:dyDescent="0.65">
      <c r="A425" s="4">
        <v>45748</v>
      </c>
      <c r="B425" s="5" t="s">
        <v>19</v>
      </c>
      <c r="C425" s="5">
        <v>29263859</v>
      </c>
      <c r="D425" s="5" t="s">
        <v>2335</v>
      </c>
      <c r="E425" s="5" t="s">
        <v>85</v>
      </c>
      <c r="F425" s="5" t="s">
        <v>115</v>
      </c>
      <c r="G425" s="5" t="s">
        <v>124</v>
      </c>
      <c r="H425" s="5" t="s">
        <v>57</v>
      </c>
      <c r="I425" s="5" t="s">
        <v>46</v>
      </c>
      <c r="J425" s="5" t="s">
        <v>2336</v>
      </c>
      <c r="K425" s="5" t="s">
        <v>2337</v>
      </c>
      <c r="L425" s="5" t="s">
        <v>2338</v>
      </c>
      <c r="M425" s="5" t="s">
        <v>2339</v>
      </c>
      <c r="N425" s="5"/>
      <c r="O425" s="5" t="s">
        <v>2340</v>
      </c>
      <c r="P425" s="5" t="s">
        <v>93</v>
      </c>
      <c r="Q425" s="5"/>
      <c r="R425" s="6" t="s">
        <v>32</v>
      </c>
      <c r="S425" s="8" t="str">
        <f t="shared" si="1"/>
        <v>😶</v>
      </c>
    </row>
    <row r="426" spans="1:19" ht="28.5" x14ac:dyDescent="0.65">
      <c r="A426" s="4">
        <v>45748</v>
      </c>
      <c r="B426" s="5" t="s">
        <v>19</v>
      </c>
      <c r="C426" s="5">
        <v>29446120</v>
      </c>
      <c r="D426" s="5" t="s">
        <v>2341</v>
      </c>
      <c r="E426" s="5" t="s">
        <v>114</v>
      </c>
      <c r="F426" s="5" t="s">
        <v>22</v>
      </c>
      <c r="G426" s="5" t="s">
        <v>162</v>
      </c>
      <c r="H426" s="5" t="s">
        <v>37</v>
      </c>
      <c r="I426" s="5" t="s">
        <v>25</v>
      </c>
      <c r="J426" s="5" t="s">
        <v>224</v>
      </c>
      <c r="K426" s="5" t="s">
        <v>2342</v>
      </c>
      <c r="L426" s="5" t="s">
        <v>2343</v>
      </c>
      <c r="M426" s="5" t="s">
        <v>2344</v>
      </c>
      <c r="N426" s="5"/>
      <c r="O426" s="5" t="s">
        <v>2345</v>
      </c>
      <c r="P426" s="5" t="s">
        <v>228</v>
      </c>
      <c r="Q426" s="5"/>
      <c r="R426" s="6" t="s">
        <v>32</v>
      </c>
      <c r="S426" s="8" t="str">
        <f t="shared" si="1"/>
        <v>😶</v>
      </c>
    </row>
    <row r="427" spans="1:19" ht="28.5" x14ac:dyDescent="0.65">
      <c r="A427" s="4">
        <v>45748</v>
      </c>
      <c r="B427" s="5" t="s">
        <v>19</v>
      </c>
      <c r="C427" s="5">
        <v>23288175</v>
      </c>
      <c r="D427" s="5" t="s">
        <v>2346</v>
      </c>
      <c r="E427" s="5" t="s">
        <v>34</v>
      </c>
      <c r="F427" s="5" t="s">
        <v>35</v>
      </c>
      <c r="G427" s="5" t="s">
        <v>36</v>
      </c>
      <c r="H427" s="5" t="s">
        <v>57</v>
      </c>
      <c r="I427" s="5" t="s">
        <v>25</v>
      </c>
      <c r="J427" s="5" t="s">
        <v>38</v>
      </c>
      <c r="K427" s="5" t="s">
        <v>2347</v>
      </c>
      <c r="L427" s="5" t="s">
        <v>2348</v>
      </c>
      <c r="M427" s="5" t="s">
        <v>2349</v>
      </c>
      <c r="N427" s="5"/>
      <c r="O427" s="5" t="s">
        <v>2350</v>
      </c>
      <c r="P427" s="5" t="s">
        <v>52</v>
      </c>
      <c r="Q427" s="5"/>
      <c r="R427" s="6" t="s">
        <v>32</v>
      </c>
      <c r="S427" s="8" t="str">
        <f t="shared" si="1"/>
        <v>😶</v>
      </c>
    </row>
    <row r="428" spans="1:19" ht="28.5" x14ac:dyDescent="0.65">
      <c r="A428" s="4">
        <v>45748</v>
      </c>
      <c r="B428" s="5" t="s">
        <v>19</v>
      </c>
      <c r="C428" s="5">
        <v>28212851</v>
      </c>
      <c r="D428" s="5" t="s">
        <v>2351</v>
      </c>
      <c r="E428" s="5" t="s">
        <v>192</v>
      </c>
      <c r="F428" s="5" t="s">
        <v>35</v>
      </c>
      <c r="G428" s="5" t="s">
        <v>36</v>
      </c>
      <c r="H428" s="5" t="s">
        <v>57</v>
      </c>
      <c r="I428" s="5" t="s">
        <v>46</v>
      </c>
      <c r="J428" s="5" t="s">
        <v>206</v>
      </c>
      <c r="K428" s="5"/>
      <c r="L428" s="5" t="s">
        <v>2352</v>
      </c>
      <c r="M428" s="5" t="s">
        <v>2353</v>
      </c>
      <c r="N428" s="5" t="s">
        <v>197</v>
      </c>
      <c r="O428" s="5">
        <v>996139021</v>
      </c>
      <c r="P428" s="5" t="s">
        <v>199</v>
      </c>
      <c r="Q428" s="5"/>
      <c r="R428" s="6" t="s">
        <v>32</v>
      </c>
      <c r="S428" s="8" t="str">
        <f t="shared" si="1"/>
        <v>😶</v>
      </c>
    </row>
    <row r="429" spans="1:19" ht="28.5" x14ac:dyDescent="0.65">
      <c r="A429" s="4">
        <v>45748</v>
      </c>
      <c r="B429" s="5" t="s">
        <v>19</v>
      </c>
      <c r="C429" s="5">
        <v>30495318</v>
      </c>
      <c r="D429" s="5" t="s">
        <v>2354</v>
      </c>
      <c r="E429" s="5" t="s">
        <v>248</v>
      </c>
      <c r="F429" s="5" t="s">
        <v>22</v>
      </c>
      <c r="G429" s="5" t="s">
        <v>23</v>
      </c>
      <c r="H429" s="5" t="s">
        <v>57</v>
      </c>
      <c r="I429" s="5" t="s">
        <v>46</v>
      </c>
      <c r="J429" s="5" t="s">
        <v>2355</v>
      </c>
      <c r="K429" s="5" t="s">
        <v>2356</v>
      </c>
      <c r="L429" s="5" t="s">
        <v>2357</v>
      </c>
      <c r="M429" s="5" t="s">
        <v>2358</v>
      </c>
      <c r="N429" s="5" t="s">
        <v>2359</v>
      </c>
      <c r="O429" s="5" t="s">
        <v>2360</v>
      </c>
      <c r="P429" s="5" t="s">
        <v>254</v>
      </c>
      <c r="Q429" s="5"/>
      <c r="R429" s="6" t="s">
        <v>64</v>
      </c>
      <c r="S429" s="8" t="str">
        <f t="shared" si="1"/>
        <v>🧐</v>
      </c>
    </row>
    <row r="430" spans="1:19" ht="28.5" x14ac:dyDescent="0.65">
      <c r="A430" s="4">
        <v>45748</v>
      </c>
      <c r="B430" s="5" t="s">
        <v>19</v>
      </c>
      <c r="C430" s="5">
        <v>29745527</v>
      </c>
      <c r="D430" s="5" t="s">
        <v>2361</v>
      </c>
      <c r="E430" s="5" t="s">
        <v>77</v>
      </c>
      <c r="F430" s="5" t="s">
        <v>35</v>
      </c>
      <c r="G430" s="5" t="s">
        <v>36</v>
      </c>
      <c r="H430" s="5" t="s">
        <v>57</v>
      </c>
      <c r="I430" s="5" t="s">
        <v>46</v>
      </c>
      <c r="J430" s="5" t="s">
        <v>1876</v>
      </c>
      <c r="K430" s="5" t="s">
        <v>2362</v>
      </c>
      <c r="L430" s="5" t="s">
        <v>2363</v>
      </c>
      <c r="M430" s="5" t="s">
        <v>2364</v>
      </c>
      <c r="N430" s="5"/>
      <c r="O430" s="5" t="s">
        <v>2365</v>
      </c>
      <c r="P430" s="5" t="s">
        <v>134</v>
      </c>
      <c r="Q430" s="5"/>
      <c r="R430" s="6" t="s">
        <v>64</v>
      </c>
      <c r="S430" s="8" t="str">
        <f t="shared" si="1"/>
        <v>🧐</v>
      </c>
    </row>
    <row r="431" spans="1:19" ht="28.5" x14ac:dyDescent="0.65">
      <c r="A431" s="4">
        <v>45748</v>
      </c>
      <c r="B431" s="5" t="s">
        <v>19</v>
      </c>
      <c r="C431" s="5">
        <v>28451848</v>
      </c>
      <c r="D431" s="5" t="s">
        <v>2366</v>
      </c>
      <c r="E431" s="5" t="s">
        <v>21</v>
      </c>
      <c r="F431" s="5" t="s">
        <v>22</v>
      </c>
      <c r="G431" s="5" t="s">
        <v>23</v>
      </c>
      <c r="H431" s="5" t="s">
        <v>24</v>
      </c>
      <c r="I431" s="5" t="s">
        <v>25</v>
      </c>
      <c r="J431" s="5" t="s">
        <v>26</v>
      </c>
      <c r="K431" s="5" t="s">
        <v>2367</v>
      </c>
      <c r="L431" s="5" t="s">
        <v>2368</v>
      </c>
      <c r="M431" s="5" t="s">
        <v>2369</v>
      </c>
      <c r="N431" s="5"/>
      <c r="O431" s="5">
        <v>292049280</v>
      </c>
      <c r="P431" s="5" t="s">
        <v>31</v>
      </c>
      <c r="Q431" s="5"/>
      <c r="R431" s="6" t="s">
        <v>32</v>
      </c>
      <c r="S431" s="8" t="str">
        <f t="shared" si="1"/>
        <v>😶</v>
      </c>
    </row>
    <row r="432" spans="1:19" ht="28.5" x14ac:dyDescent="0.65">
      <c r="A432" s="4">
        <v>45748</v>
      </c>
      <c r="B432" s="5" t="s">
        <v>19</v>
      </c>
      <c r="C432" s="5">
        <v>29638461</v>
      </c>
      <c r="D432" s="5" t="s">
        <v>2370</v>
      </c>
      <c r="E432" s="5" t="s">
        <v>21</v>
      </c>
      <c r="F432" s="5" t="s">
        <v>22</v>
      </c>
      <c r="G432" s="5" t="s">
        <v>23</v>
      </c>
      <c r="H432" s="5" t="s">
        <v>24</v>
      </c>
      <c r="I432" s="5" t="s">
        <v>25</v>
      </c>
      <c r="J432" s="5" t="s">
        <v>26</v>
      </c>
      <c r="K432" s="5" t="s">
        <v>2371</v>
      </c>
      <c r="L432" s="5" t="s">
        <v>2372</v>
      </c>
      <c r="M432" s="5" t="s">
        <v>2373</v>
      </c>
      <c r="N432" s="5"/>
      <c r="O432" s="5" t="s">
        <v>2374</v>
      </c>
      <c r="P432" s="5" t="s">
        <v>31</v>
      </c>
      <c r="Q432" s="5"/>
      <c r="R432" s="6" t="s">
        <v>32</v>
      </c>
      <c r="S432" s="8" t="str">
        <f t="shared" si="1"/>
        <v>😶</v>
      </c>
    </row>
    <row r="433" spans="1:19" ht="28.5" x14ac:dyDescent="0.65">
      <c r="A433" s="4">
        <v>45748</v>
      </c>
      <c r="B433" s="5" t="s">
        <v>19</v>
      </c>
      <c r="C433" s="5">
        <v>23559888</v>
      </c>
      <c r="D433" s="5" t="s">
        <v>2375</v>
      </c>
      <c r="E433" s="5" t="s">
        <v>34</v>
      </c>
      <c r="F433" s="5" t="s">
        <v>35</v>
      </c>
      <c r="G433" s="5" t="s">
        <v>36</v>
      </c>
      <c r="H433" s="5" t="s">
        <v>57</v>
      </c>
      <c r="I433" s="5" t="s">
        <v>25</v>
      </c>
      <c r="J433" s="5" t="s">
        <v>1305</v>
      </c>
      <c r="K433" s="5" t="s">
        <v>2376</v>
      </c>
      <c r="L433" s="5" t="s">
        <v>2377</v>
      </c>
      <c r="M433" s="5" t="s">
        <v>2378</v>
      </c>
      <c r="N433" s="5"/>
      <c r="O433" s="5" t="s">
        <v>2379</v>
      </c>
      <c r="P433" s="5" t="s">
        <v>43</v>
      </c>
      <c r="Q433" s="5"/>
      <c r="R433" s="6" t="s">
        <v>32</v>
      </c>
      <c r="S433" s="8" t="str">
        <f t="shared" si="1"/>
        <v>😶</v>
      </c>
    </row>
    <row r="434" spans="1:19" ht="28.5" x14ac:dyDescent="0.65">
      <c r="A434" s="4">
        <v>45748</v>
      </c>
      <c r="B434" s="5" t="s">
        <v>19</v>
      </c>
      <c r="C434" s="5">
        <v>24230600</v>
      </c>
      <c r="D434" s="5" t="s">
        <v>2380</v>
      </c>
      <c r="E434" s="5" t="s">
        <v>114</v>
      </c>
      <c r="F434" s="5" t="s">
        <v>115</v>
      </c>
      <c r="G434" s="5" t="s">
        <v>116</v>
      </c>
      <c r="H434" s="5" t="s">
        <v>57</v>
      </c>
      <c r="I434" s="5" t="s">
        <v>46</v>
      </c>
      <c r="J434" s="5" t="s">
        <v>117</v>
      </c>
      <c r="K434" s="5" t="s">
        <v>2381</v>
      </c>
      <c r="L434" s="5" t="s">
        <v>2382</v>
      </c>
      <c r="M434" s="5" t="s">
        <v>2383</v>
      </c>
      <c r="N434" s="5" t="s">
        <v>2384</v>
      </c>
      <c r="O434" s="5" t="s">
        <v>2385</v>
      </c>
      <c r="P434" s="5" t="s">
        <v>122</v>
      </c>
      <c r="Q434" s="5"/>
      <c r="R434" s="6" t="s">
        <v>32</v>
      </c>
      <c r="S434" s="8" t="str">
        <f t="shared" si="1"/>
        <v>😶</v>
      </c>
    </row>
    <row r="435" spans="1:19" ht="28.5" x14ac:dyDescent="0.65">
      <c r="A435" s="4">
        <v>45748</v>
      </c>
      <c r="B435" s="5" t="s">
        <v>19</v>
      </c>
      <c r="C435" s="5">
        <v>20337957</v>
      </c>
      <c r="D435" s="5" t="s">
        <v>2386</v>
      </c>
      <c r="E435" s="5" t="s">
        <v>34</v>
      </c>
      <c r="F435" s="5" t="s">
        <v>35</v>
      </c>
      <c r="G435" s="5" t="s">
        <v>36</v>
      </c>
      <c r="H435" s="5" t="s">
        <v>57</v>
      </c>
      <c r="I435" s="5" t="s">
        <v>25</v>
      </c>
      <c r="J435" s="5" t="s">
        <v>1305</v>
      </c>
      <c r="K435" s="5" t="s">
        <v>2387</v>
      </c>
      <c r="L435" s="5" t="s">
        <v>2388</v>
      </c>
      <c r="M435" s="5" t="s">
        <v>2389</v>
      </c>
      <c r="N435" s="5"/>
      <c r="O435" s="5" t="s">
        <v>2390</v>
      </c>
      <c r="P435" s="5" t="s">
        <v>43</v>
      </c>
      <c r="Q435" s="5"/>
      <c r="R435" s="6" t="s">
        <v>32</v>
      </c>
      <c r="S435" s="8" t="str">
        <f t="shared" si="1"/>
        <v>😶</v>
      </c>
    </row>
    <row r="436" spans="1:19" ht="28.5" x14ac:dyDescent="0.65">
      <c r="A436" s="4">
        <v>45748</v>
      </c>
      <c r="B436" s="5" t="s">
        <v>19</v>
      </c>
      <c r="C436" s="5">
        <v>24806005</v>
      </c>
      <c r="D436" s="5" t="s">
        <v>2391</v>
      </c>
      <c r="E436" s="5" t="s">
        <v>1862</v>
      </c>
      <c r="F436" s="5" t="s">
        <v>115</v>
      </c>
      <c r="G436" s="5" t="s">
        <v>116</v>
      </c>
      <c r="H436" s="5" t="s">
        <v>37</v>
      </c>
      <c r="I436" s="5" t="s">
        <v>25</v>
      </c>
      <c r="J436" s="5" t="s">
        <v>2392</v>
      </c>
      <c r="K436" s="5" t="s">
        <v>2393</v>
      </c>
      <c r="L436" s="5" t="s">
        <v>2394</v>
      </c>
      <c r="M436" s="5" t="s">
        <v>2395</v>
      </c>
      <c r="N436" s="5"/>
      <c r="O436" s="5" t="s">
        <v>2396</v>
      </c>
      <c r="P436" s="5" t="s">
        <v>254</v>
      </c>
      <c r="Q436" s="5"/>
      <c r="R436" s="6" t="s">
        <v>64</v>
      </c>
      <c r="S436" s="8" t="str">
        <f t="shared" si="1"/>
        <v>🧐</v>
      </c>
    </row>
    <row r="437" spans="1:19" ht="28.5" x14ac:dyDescent="0.65">
      <c r="A437" s="4">
        <v>45748</v>
      </c>
      <c r="B437" s="5" t="s">
        <v>19</v>
      </c>
      <c r="C437" s="5">
        <v>24982130</v>
      </c>
      <c r="D437" s="5" t="s">
        <v>2397</v>
      </c>
      <c r="E437" s="5" t="s">
        <v>105</v>
      </c>
      <c r="F437" s="5" t="s">
        <v>35</v>
      </c>
      <c r="G437" s="5" t="s">
        <v>86</v>
      </c>
      <c r="H437" s="5" t="s">
        <v>57</v>
      </c>
      <c r="I437" s="5" t="s">
        <v>25</v>
      </c>
      <c r="J437" s="5" t="s">
        <v>106</v>
      </c>
      <c r="K437" s="5" t="s">
        <v>2398</v>
      </c>
      <c r="L437" s="5" t="s">
        <v>2399</v>
      </c>
      <c r="M437" s="5" t="s">
        <v>2400</v>
      </c>
      <c r="N437" s="5" t="s">
        <v>2401</v>
      </c>
      <c r="O437" s="5" t="s">
        <v>2402</v>
      </c>
      <c r="P437" s="5" t="s">
        <v>112</v>
      </c>
      <c r="Q437" s="5"/>
      <c r="R437" s="6" t="s">
        <v>32</v>
      </c>
      <c r="S437" s="8" t="str">
        <f t="shared" si="1"/>
        <v>😶</v>
      </c>
    </row>
    <row r="438" spans="1:19" ht="28.5" x14ac:dyDescent="0.65">
      <c r="A438" s="4">
        <v>45748</v>
      </c>
      <c r="B438" s="5" t="s">
        <v>19</v>
      </c>
      <c r="C438" s="5">
        <v>28935500</v>
      </c>
      <c r="D438" s="5" t="s">
        <v>2403</v>
      </c>
      <c r="E438" s="5" t="s">
        <v>1824</v>
      </c>
      <c r="F438" s="5" t="s">
        <v>96</v>
      </c>
      <c r="G438" s="5" t="s">
        <v>97</v>
      </c>
      <c r="H438" s="5" t="s">
        <v>87</v>
      </c>
      <c r="I438" s="5" t="s">
        <v>46</v>
      </c>
      <c r="J438" s="5" t="s">
        <v>2404</v>
      </c>
      <c r="K438" s="5" t="s">
        <v>2405</v>
      </c>
      <c r="L438" s="5" t="s">
        <v>2406</v>
      </c>
      <c r="M438" s="5" t="s">
        <v>2407</v>
      </c>
      <c r="N438" s="5" t="s">
        <v>2408</v>
      </c>
      <c r="O438" s="5" t="s">
        <v>2409</v>
      </c>
      <c r="P438" s="5" t="s">
        <v>103</v>
      </c>
      <c r="Q438" s="5"/>
      <c r="R438" s="6" t="s">
        <v>32</v>
      </c>
      <c r="S438" s="8" t="str">
        <f t="shared" si="1"/>
        <v>😶</v>
      </c>
    </row>
    <row r="439" spans="1:19" ht="28.5" x14ac:dyDescent="0.65">
      <c r="A439" s="4">
        <v>45748</v>
      </c>
      <c r="B439" s="5" t="s">
        <v>19</v>
      </c>
      <c r="C439" s="5">
        <v>28594240</v>
      </c>
      <c r="D439" s="5" t="s">
        <v>2410</v>
      </c>
      <c r="E439" s="5" t="s">
        <v>114</v>
      </c>
      <c r="F439" s="5" t="s">
        <v>22</v>
      </c>
      <c r="G439" s="5" t="s">
        <v>162</v>
      </c>
      <c r="H439" s="5" t="s">
        <v>37</v>
      </c>
      <c r="I439" s="5" t="s">
        <v>25</v>
      </c>
      <c r="J439" s="5" t="s">
        <v>224</v>
      </c>
      <c r="K439" s="5" t="s">
        <v>2411</v>
      </c>
      <c r="L439" s="5" t="s">
        <v>2412</v>
      </c>
      <c r="M439" s="5" t="s">
        <v>2413</v>
      </c>
      <c r="N439" s="5"/>
      <c r="O439" s="5" t="s">
        <v>2414</v>
      </c>
      <c r="P439" s="5" t="s">
        <v>228</v>
      </c>
      <c r="Q439" s="5"/>
      <c r="R439" s="6" t="s">
        <v>32</v>
      </c>
      <c r="S439" s="8" t="str">
        <f t="shared" si="1"/>
        <v>😶</v>
      </c>
    </row>
    <row r="440" spans="1:19" ht="28.5" x14ac:dyDescent="0.65">
      <c r="A440" s="4">
        <v>45748</v>
      </c>
      <c r="B440" s="5" t="s">
        <v>19</v>
      </c>
      <c r="C440" s="5">
        <v>28254236</v>
      </c>
      <c r="D440" s="5" t="s">
        <v>2415</v>
      </c>
      <c r="E440" s="5" t="s">
        <v>161</v>
      </c>
      <c r="F440" s="5" t="s">
        <v>22</v>
      </c>
      <c r="G440" s="5" t="s">
        <v>162</v>
      </c>
      <c r="H440" s="5" t="s">
        <v>37</v>
      </c>
      <c r="I440" s="5" t="s">
        <v>46</v>
      </c>
      <c r="J440" s="5" t="s">
        <v>163</v>
      </c>
      <c r="K440" s="5" t="s">
        <v>164</v>
      </c>
      <c r="L440" s="5" t="s">
        <v>2416</v>
      </c>
      <c r="M440" s="5" t="s">
        <v>2417</v>
      </c>
      <c r="N440" s="5"/>
      <c r="O440" s="5" t="s">
        <v>167</v>
      </c>
      <c r="P440" s="5" t="s">
        <v>168</v>
      </c>
      <c r="Q440" s="5"/>
      <c r="R440" s="6" t="s">
        <v>32</v>
      </c>
      <c r="S440" s="8" t="str">
        <f t="shared" si="1"/>
        <v>😶</v>
      </c>
    </row>
    <row r="441" spans="1:19" ht="28.5" x14ac:dyDescent="0.65">
      <c r="A441" s="4">
        <v>45748</v>
      </c>
      <c r="B441" s="5" t="s">
        <v>19</v>
      </c>
      <c r="C441" s="5">
        <v>24666289</v>
      </c>
      <c r="D441" s="5" t="s">
        <v>2418</v>
      </c>
      <c r="E441" s="5" t="s">
        <v>34</v>
      </c>
      <c r="F441" s="5" t="s">
        <v>35</v>
      </c>
      <c r="G441" s="5" t="s">
        <v>36</v>
      </c>
      <c r="H441" s="5" t="s">
        <v>57</v>
      </c>
      <c r="I441" s="5" t="s">
        <v>25</v>
      </c>
      <c r="J441" s="5" t="s">
        <v>1305</v>
      </c>
      <c r="K441" s="5" t="s">
        <v>2419</v>
      </c>
      <c r="L441" s="5" t="s">
        <v>2420</v>
      </c>
      <c r="M441" s="5" t="s">
        <v>2421</v>
      </c>
      <c r="N441" s="5"/>
      <c r="O441" s="5" t="s">
        <v>2422</v>
      </c>
      <c r="P441" s="5" t="s">
        <v>43</v>
      </c>
      <c r="Q441" s="5"/>
      <c r="R441" s="6" t="s">
        <v>32</v>
      </c>
      <c r="S441" s="8" t="str">
        <f t="shared" si="1"/>
        <v>😶</v>
      </c>
    </row>
    <row r="442" spans="1:19" ht="28.5" x14ac:dyDescent="0.65">
      <c r="A442" s="4">
        <v>45748</v>
      </c>
      <c r="B442" s="5" t="s">
        <v>19</v>
      </c>
      <c r="C442" s="5">
        <v>24318027</v>
      </c>
      <c r="D442" s="5" t="s">
        <v>2423</v>
      </c>
      <c r="E442" s="5" t="s">
        <v>891</v>
      </c>
      <c r="F442" s="5" t="s">
        <v>35</v>
      </c>
      <c r="G442" s="5" t="s">
        <v>86</v>
      </c>
      <c r="H442" s="5" t="s">
        <v>37</v>
      </c>
      <c r="I442" s="5" t="s">
        <v>46</v>
      </c>
      <c r="J442" s="5" t="s">
        <v>892</v>
      </c>
      <c r="K442" s="5" t="s">
        <v>2424</v>
      </c>
      <c r="L442" s="5" t="s">
        <v>2425</v>
      </c>
      <c r="M442" s="5" t="s">
        <v>2426</v>
      </c>
      <c r="N442" s="5"/>
      <c r="O442" s="5" t="s">
        <v>2427</v>
      </c>
      <c r="P442" s="5" t="s">
        <v>31</v>
      </c>
      <c r="Q442" s="5"/>
      <c r="R442" s="6" t="s">
        <v>32</v>
      </c>
      <c r="S442" s="8" t="str">
        <f t="shared" si="1"/>
        <v>😶</v>
      </c>
    </row>
    <row r="443" spans="1:19" ht="28.5" x14ac:dyDescent="0.65">
      <c r="A443" s="4">
        <v>45748</v>
      </c>
      <c r="B443" s="5" t="s">
        <v>19</v>
      </c>
      <c r="C443" s="5">
        <v>28197070</v>
      </c>
      <c r="D443" s="5" t="s">
        <v>2428</v>
      </c>
      <c r="E443" s="5" t="s">
        <v>141</v>
      </c>
      <c r="F443" s="5" t="s">
        <v>22</v>
      </c>
      <c r="G443" s="5" t="s">
        <v>23</v>
      </c>
      <c r="H443" s="5" t="s">
        <v>68</v>
      </c>
      <c r="I443" s="5" t="s">
        <v>25</v>
      </c>
      <c r="J443" s="5" t="s">
        <v>142</v>
      </c>
      <c r="K443" s="5" t="s">
        <v>2429</v>
      </c>
      <c r="L443" s="5" t="s">
        <v>2430</v>
      </c>
      <c r="M443" s="5" t="s">
        <v>2431</v>
      </c>
      <c r="N443" s="5"/>
      <c r="O443" s="5" t="s">
        <v>2432</v>
      </c>
      <c r="P443" s="5" t="s">
        <v>83</v>
      </c>
      <c r="Q443" s="5"/>
      <c r="R443" s="6" t="s">
        <v>32</v>
      </c>
      <c r="S443" s="8" t="str">
        <f t="shared" si="1"/>
        <v>😶</v>
      </c>
    </row>
    <row r="444" spans="1:19" ht="28.5" x14ac:dyDescent="0.65">
      <c r="A444" s="4">
        <v>45748</v>
      </c>
      <c r="B444" s="5" t="s">
        <v>19</v>
      </c>
      <c r="C444" s="5">
        <v>23546719</v>
      </c>
      <c r="D444" s="5" t="s">
        <v>2433</v>
      </c>
      <c r="E444" s="5" t="s">
        <v>34</v>
      </c>
      <c r="F444" s="5" t="s">
        <v>35</v>
      </c>
      <c r="G444" s="5" t="s">
        <v>36</v>
      </c>
      <c r="H444" s="5" t="s">
        <v>37</v>
      </c>
      <c r="I444" s="5" t="s">
        <v>25</v>
      </c>
      <c r="J444" s="5" t="s">
        <v>38</v>
      </c>
      <c r="K444" s="5" t="s">
        <v>2434</v>
      </c>
      <c r="L444" s="5" t="s">
        <v>2435</v>
      </c>
      <c r="M444" s="5" t="s">
        <v>2436</v>
      </c>
      <c r="N444" s="5"/>
      <c r="O444" s="5" t="s">
        <v>2437</v>
      </c>
      <c r="P444" s="5" t="s">
        <v>43</v>
      </c>
      <c r="Q444" s="5"/>
      <c r="R444" s="6" t="s">
        <v>64</v>
      </c>
      <c r="S444" s="8" t="str">
        <f t="shared" si="1"/>
        <v>🧐</v>
      </c>
    </row>
    <row r="445" spans="1:19" ht="28.5" x14ac:dyDescent="0.65">
      <c r="A445" s="4">
        <v>45748</v>
      </c>
      <c r="B445" s="5" t="s">
        <v>19</v>
      </c>
      <c r="C445" s="5">
        <v>24458422</v>
      </c>
      <c r="D445" s="5" t="s">
        <v>2438</v>
      </c>
      <c r="E445" s="5" t="s">
        <v>77</v>
      </c>
      <c r="F445" s="5" t="s">
        <v>35</v>
      </c>
      <c r="G445" s="5" t="s">
        <v>36</v>
      </c>
      <c r="H445" s="5" t="s">
        <v>57</v>
      </c>
      <c r="I445" s="5" t="s">
        <v>46</v>
      </c>
      <c r="J445" s="5" t="s">
        <v>1876</v>
      </c>
      <c r="K445" s="5" t="s">
        <v>2439</v>
      </c>
      <c r="L445" s="5" t="s">
        <v>2440</v>
      </c>
      <c r="M445" s="5" t="s">
        <v>2441</v>
      </c>
      <c r="N445" s="5"/>
      <c r="O445" s="5" t="s">
        <v>2442</v>
      </c>
      <c r="P445" s="5" t="s">
        <v>134</v>
      </c>
      <c r="Q445" s="5"/>
      <c r="R445" s="6" t="s">
        <v>64</v>
      </c>
      <c r="S445" s="8" t="str">
        <f t="shared" si="1"/>
        <v>🧐</v>
      </c>
    </row>
    <row r="446" spans="1:19" ht="28.5" x14ac:dyDescent="0.65">
      <c r="A446" s="4">
        <v>45748</v>
      </c>
      <c r="B446" s="5" t="s">
        <v>19</v>
      </c>
      <c r="C446" s="5">
        <v>29462320</v>
      </c>
      <c r="D446" s="5" t="s">
        <v>2443</v>
      </c>
      <c r="E446" s="5" t="s">
        <v>114</v>
      </c>
      <c r="F446" s="5" t="s">
        <v>22</v>
      </c>
      <c r="G446" s="5" t="s">
        <v>162</v>
      </c>
      <c r="H446" s="5" t="s">
        <v>37</v>
      </c>
      <c r="I446" s="5" t="s">
        <v>25</v>
      </c>
      <c r="J446" s="5" t="s">
        <v>224</v>
      </c>
      <c r="K446" s="5" t="s">
        <v>2444</v>
      </c>
      <c r="L446" s="5" t="s">
        <v>2445</v>
      </c>
      <c r="M446" s="5" t="s">
        <v>2446</v>
      </c>
      <c r="N446" s="5"/>
      <c r="O446" s="5" t="s">
        <v>2447</v>
      </c>
      <c r="P446" s="5" t="s">
        <v>228</v>
      </c>
      <c r="Q446" s="5"/>
      <c r="R446" s="6" t="s">
        <v>32</v>
      </c>
      <c r="S446" s="8" t="str">
        <f t="shared" si="1"/>
        <v>😶</v>
      </c>
    </row>
    <row r="447" spans="1:19" ht="28.5" x14ac:dyDescent="0.65">
      <c r="A447" s="4">
        <v>45748</v>
      </c>
      <c r="B447" s="5" t="s">
        <v>19</v>
      </c>
      <c r="C447" s="10">
        <v>23269952</v>
      </c>
      <c r="D447" s="5" t="s">
        <v>2448</v>
      </c>
      <c r="E447" s="5" t="s">
        <v>77</v>
      </c>
      <c r="F447" s="5" t="s">
        <v>35</v>
      </c>
      <c r="G447" s="5" t="s">
        <v>86</v>
      </c>
      <c r="H447" s="5" t="s">
        <v>68</v>
      </c>
      <c r="I447" s="5" t="s">
        <v>46</v>
      </c>
      <c r="J447" s="5" t="s">
        <v>1876</v>
      </c>
      <c r="K447" s="5"/>
      <c r="L447" s="5" t="s">
        <v>2449</v>
      </c>
      <c r="M447" s="5" t="s">
        <v>2450</v>
      </c>
      <c r="N447" s="5"/>
      <c r="O447" s="5" t="s">
        <v>2451</v>
      </c>
      <c r="P447" s="5" t="s">
        <v>83</v>
      </c>
      <c r="Q447" s="5"/>
      <c r="R447" s="6" t="s">
        <v>32</v>
      </c>
      <c r="S447" s="8" t="str">
        <f t="shared" si="1"/>
        <v>😶</v>
      </c>
    </row>
    <row r="448" spans="1:19" ht="28.5" x14ac:dyDescent="0.65">
      <c r="A448" s="4">
        <v>45748</v>
      </c>
      <c r="B448" s="5" t="s">
        <v>19</v>
      </c>
      <c r="C448" s="10">
        <v>25721828</v>
      </c>
      <c r="D448" s="5" t="s">
        <v>2452</v>
      </c>
      <c r="E448" s="5" t="s">
        <v>85</v>
      </c>
      <c r="F448" s="5" t="s">
        <v>115</v>
      </c>
      <c r="G448" s="5" t="s">
        <v>116</v>
      </c>
      <c r="H448" s="5" t="s">
        <v>24</v>
      </c>
      <c r="I448" s="5" t="s">
        <v>46</v>
      </c>
      <c r="J448" s="5" t="s">
        <v>1493</v>
      </c>
      <c r="K448" s="5" t="s">
        <v>2453</v>
      </c>
      <c r="L448" s="5" t="s">
        <v>2454</v>
      </c>
      <c r="M448" s="5" t="s">
        <v>2455</v>
      </c>
      <c r="N448" s="5"/>
      <c r="O448" s="5" t="s">
        <v>2456</v>
      </c>
      <c r="P448" s="5" t="s">
        <v>93</v>
      </c>
      <c r="Q448" s="5"/>
      <c r="R448" s="6" t="s">
        <v>32</v>
      </c>
      <c r="S448" s="8" t="str">
        <f t="shared" si="1"/>
        <v>😶</v>
      </c>
    </row>
    <row r="449" spans="1:19" ht="28.5" x14ac:dyDescent="0.65">
      <c r="A449" s="4">
        <v>45748</v>
      </c>
      <c r="B449" s="5" t="s">
        <v>19</v>
      </c>
      <c r="C449" s="10">
        <v>29105730</v>
      </c>
      <c r="D449" s="5" t="s">
        <v>2457</v>
      </c>
      <c r="E449" s="5" t="s">
        <v>525</v>
      </c>
      <c r="F449" s="5" t="s">
        <v>22</v>
      </c>
      <c r="G449" s="5" t="s">
        <v>23</v>
      </c>
      <c r="H449" s="5" t="s">
        <v>24</v>
      </c>
      <c r="I449" s="5" t="s">
        <v>25</v>
      </c>
      <c r="J449" s="5" t="s">
        <v>1311</v>
      </c>
      <c r="K449" s="5" t="s">
        <v>2458</v>
      </c>
      <c r="L449" s="5" t="s">
        <v>2459</v>
      </c>
      <c r="M449" s="5" t="s">
        <v>2460</v>
      </c>
      <c r="N449" s="5"/>
      <c r="O449" s="5" t="s">
        <v>2461</v>
      </c>
      <c r="P449" s="5" t="s">
        <v>63</v>
      </c>
      <c r="Q449" s="5"/>
      <c r="R449" s="6" t="s">
        <v>32</v>
      </c>
      <c r="S449" s="8" t="str">
        <f t="shared" si="1"/>
        <v>😶</v>
      </c>
    </row>
    <row r="450" spans="1:19" ht="28.5" x14ac:dyDescent="0.65">
      <c r="A450" s="4">
        <v>45748</v>
      </c>
      <c r="B450" s="5" t="s">
        <v>19</v>
      </c>
      <c r="C450" s="10">
        <v>26614375</v>
      </c>
      <c r="D450" s="5" t="s">
        <v>2462</v>
      </c>
      <c r="E450" s="5" t="s">
        <v>114</v>
      </c>
      <c r="F450" s="5" t="s">
        <v>115</v>
      </c>
      <c r="G450" s="5" t="s">
        <v>170</v>
      </c>
      <c r="H450" s="5" t="s">
        <v>24</v>
      </c>
      <c r="I450" s="5" t="s">
        <v>25</v>
      </c>
      <c r="J450" s="5" t="s">
        <v>422</v>
      </c>
      <c r="K450" s="5" t="s">
        <v>2463</v>
      </c>
      <c r="L450" s="5" t="s">
        <v>2464</v>
      </c>
      <c r="M450" s="5" t="s">
        <v>2465</v>
      </c>
      <c r="N450" s="5"/>
      <c r="O450" s="5" t="s">
        <v>2466</v>
      </c>
      <c r="P450" s="5" t="s">
        <v>228</v>
      </c>
      <c r="Q450" s="5"/>
      <c r="R450" s="6" t="s">
        <v>32</v>
      </c>
      <c r="S450" s="8" t="str">
        <f t="shared" si="1"/>
        <v>😶</v>
      </c>
    </row>
    <row r="451" spans="1:19" ht="28.5" x14ac:dyDescent="0.65">
      <c r="A451" s="4">
        <v>45748</v>
      </c>
      <c r="B451" s="5" t="s">
        <v>19</v>
      </c>
      <c r="C451" s="10">
        <v>22754200</v>
      </c>
      <c r="D451" s="5" t="s">
        <v>2467</v>
      </c>
      <c r="E451" s="5" t="s">
        <v>114</v>
      </c>
      <c r="F451" s="5" t="s">
        <v>115</v>
      </c>
      <c r="G451" s="5" t="s">
        <v>170</v>
      </c>
      <c r="H451" s="5" t="s">
        <v>24</v>
      </c>
      <c r="I451" s="5" t="s">
        <v>25</v>
      </c>
      <c r="J451" s="5" t="s">
        <v>422</v>
      </c>
      <c r="K451" s="5" t="s">
        <v>2463</v>
      </c>
      <c r="L451" s="5" t="s">
        <v>2464</v>
      </c>
      <c r="M451" s="5" t="s">
        <v>2465</v>
      </c>
      <c r="N451" s="5"/>
      <c r="O451" s="5" t="s">
        <v>2466</v>
      </c>
      <c r="P451" s="5" t="s">
        <v>228</v>
      </c>
      <c r="Q451" s="5"/>
      <c r="R451" s="6" t="s">
        <v>32</v>
      </c>
      <c r="S451" s="8" t="str">
        <f t="shared" si="1"/>
        <v>😶</v>
      </c>
    </row>
    <row r="452" spans="1:19" ht="29" x14ac:dyDescent="0.65">
      <c r="A452" s="4">
        <v>45748</v>
      </c>
      <c r="B452" s="5" t="s">
        <v>19</v>
      </c>
      <c r="C452" s="10">
        <v>25856170</v>
      </c>
      <c r="D452" s="5" t="s">
        <v>2468</v>
      </c>
      <c r="E452" s="5" t="s">
        <v>153</v>
      </c>
      <c r="F452" s="5" t="s">
        <v>35</v>
      </c>
      <c r="G452" s="5" t="s">
        <v>36</v>
      </c>
      <c r="H452" s="5" t="s">
        <v>37</v>
      </c>
      <c r="I452" s="5" t="s">
        <v>46</v>
      </c>
      <c r="J452" s="5" t="s">
        <v>154</v>
      </c>
      <c r="K452" s="5" t="s">
        <v>2469</v>
      </c>
      <c r="L452" s="5" t="s">
        <v>2470</v>
      </c>
      <c r="M452" s="5" t="s">
        <v>2471</v>
      </c>
      <c r="N452" s="5"/>
      <c r="O452" s="5" t="s">
        <v>2472</v>
      </c>
      <c r="P452" s="5" t="s">
        <v>158</v>
      </c>
      <c r="Q452" s="5"/>
      <c r="R452" s="6" t="s">
        <v>159</v>
      </c>
      <c r="S452" s="8" t="str">
        <f t="shared" si="1"/>
        <v>✅</v>
      </c>
    </row>
    <row r="453" spans="1:19" ht="29" x14ac:dyDescent="0.65">
      <c r="A453" s="4">
        <v>45748</v>
      </c>
      <c r="B453" s="5" t="s">
        <v>19</v>
      </c>
      <c r="C453" s="10">
        <v>21431981</v>
      </c>
      <c r="D453" s="5" t="s">
        <v>2473</v>
      </c>
      <c r="E453" s="5" t="s">
        <v>153</v>
      </c>
      <c r="F453" s="5" t="s">
        <v>35</v>
      </c>
      <c r="G453" s="5" t="s">
        <v>67</v>
      </c>
      <c r="H453" s="5" t="s">
        <v>24</v>
      </c>
      <c r="I453" s="5" t="s">
        <v>25</v>
      </c>
      <c r="J453" s="5" t="s">
        <v>2474</v>
      </c>
      <c r="K453" s="5" t="s">
        <v>2475</v>
      </c>
      <c r="L453" s="5" t="s">
        <v>155</v>
      </c>
      <c r="M453" s="5" t="s">
        <v>2476</v>
      </c>
      <c r="N453" s="5"/>
      <c r="O453" s="5" t="s">
        <v>2477</v>
      </c>
      <c r="P453" s="5" t="s">
        <v>158</v>
      </c>
      <c r="Q453" s="5"/>
      <c r="R453" s="6" t="s">
        <v>159</v>
      </c>
      <c r="S453" s="8" t="str">
        <f t="shared" si="1"/>
        <v>✅</v>
      </c>
    </row>
    <row r="454" spans="1:19" ht="28.5" x14ac:dyDescent="0.65">
      <c r="A454" s="4">
        <v>45748</v>
      </c>
      <c r="B454" s="5" t="s">
        <v>19</v>
      </c>
      <c r="C454" s="10">
        <v>27062708</v>
      </c>
      <c r="D454" s="5" t="s">
        <v>2478</v>
      </c>
      <c r="E454" s="5" t="s">
        <v>153</v>
      </c>
      <c r="F454" s="5" t="s">
        <v>35</v>
      </c>
      <c r="G454" s="5" t="s">
        <v>36</v>
      </c>
      <c r="H454" s="5" t="s">
        <v>68</v>
      </c>
      <c r="I454" s="5" t="s">
        <v>25</v>
      </c>
      <c r="J454" s="5" t="s">
        <v>2474</v>
      </c>
      <c r="K454" s="5" t="s">
        <v>2479</v>
      </c>
      <c r="L454" s="5" t="s">
        <v>2480</v>
      </c>
      <c r="M454" s="5" t="s">
        <v>2481</v>
      </c>
      <c r="N454" s="5" t="s">
        <v>2482</v>
      </c>
      <c r="O454" s="5" t="s">
        <v>2483</v>
      </c>
      <c r="P454" s="5" t="s">
        <v>158</v>
      </c>
      <c r="Q454" s="5"/>
      <c r="R454" s="6" t="s">
        <v>64</v>
      </c>
      <c r="S454" s="8" t="str">
        <f t="shared" si="1"/>
        <v>🧐</v>
      </c>
    </row>
    <row r="455" spans="1:19" ht="28.5" x14ac:dyDescent="0.65">
      <c r="A455" s="4">
        <v>45748</v>
      </c>
      <c r="B455" s="5" t="s">
        <v>19</v>
      </c>
      <c r="C455" s="10">
        <v>23663766</v>
      </c>
      <c r="D455" s="5" t="s">
        <v>2484</v>
      </c>
      <c r="E455" s="5" t="s">
        <v>153</v>
      </c>
      <c r="F455" s="5" t="s">
        <v>35</v>
      </c>
      <c r="G455" s="5" t="s">
        <v>36</v>
      </c>
      <c r="H455" s="5" t="s">
        <v>57</v>
      </c>
      <c r="I455" s="5" t="s">
        <v>46</v>
      </c>
      <c r="J455" s="5" t="s">
        <v>2485</v>
      </c>
      <c r="K455" s="5"/>
      <c r="L455" s="5" t="s">
        <v>2486</v>
      </c>
      <c r="M455" s="5" t="s">
        <v>2487</v>
      </c>
      <c r="N455" s="5"/>
      <c r="O455" s="5" t="s">
        <v>2488</v>
      </c>
      <c r="P455" s="5" t="s">
        <v>158</v>
      </c>
      <c r="Q455" s="5"/>
      <c r="R455" s="6" t="s">
        <v>64</v>
      </c>
      <c r="S455" s="8" t="str">
        <f t="shared" si="1"/>
        <v>🧐</v>
      </c>
    </row>
    <row r="456" spans="1:19" ht="28.5" x14ac:dyDescent="0.65">
      <c r="A456" s="4">
        <v>45748</v>
      </c>
      <c r="B456" s="5" t="s">
        <v>19</v>
      </c>
      <c r="C456" s="10">
        <v>23463252</v>
      </c>
      <c r="D456" s="5" t="s">
        <v>2489</v>
      </c>
      <c r="E456" s="5" t="s">
        <v>105</v>
      </c>
      <c r="F456" s="5" t="s">
        <v>35</v>
      </c>
      <c r="G456" s="5" t="s">
        <v>86</v>
      </c>
      <c r="H456" s="5" t="s">
        <v>37</v>
      </c>
      <c r="I456" s="5" t="s">
        <v>25</v>
      </c>
      <c r="J456" s="5" t="s">
        <v>106</v>
      </c>
      <c r="K456" s="5" t="s">
        <v>2490</v>
      </c>
      <c r="L456" s="5" t="s">
        <v>2491</v>
      </c>
      <c r="M456" s="5" t="s">
        <v>2492</v>
      </c>
      <c r="N456" s="5" t="s">
        <v>2493</v>
      </c>
      <c r="O456" s="5" t="s">
        <v>2494</v>
      </c>
      <c r="P456" s="5" t="s">
        <v>112</v>
      </c>
      <c r="Q456" s="5"/>
      <c r="R456" s="6" t="s">
        <v>32</v>
      </c>
      <c r="S456" s="8" t="str">
        <f t="shared" si="1"/>
        <v>😶</v>
      </c>
    </row>
    <row r="457" spans="1:19" ht="28.5" x14ac:dyDescent="0.65">
      <c r="A457" s="4">
        <v>45748</v>
      </c>
      <c r="B457" s="5" t="s">
        <v>19</v>
      </c>
      <c r="C457" s="10">
        <v>22622233</v>
      </c>
      <c r="D457" s="5" t="s">
        <v>2495</v>
      </c>
      <c r="E457" s="5" t="s">
        <v>34</v>
      </c>
      <c r="F457" s="5" t="s">
        <v>35</v>
      </c>
      <c r="G457" s="5" t="s">
        <v>36</v>
      </c>
      <c r="H457" s="5" t="s">
        <v>57</v>
      </c>
      <c r="I457" s="5" t="s">
        <v>25</v>
      </c>
      <c r="J457" s="5" t="s">
        <v>38</v>
      </c>
      <c r="K457" s="5" t="s">
        <v>2496</v>
      </c>
      <c r="L457" s="5" t="s">
        <v>2497</v>
      </c>
      <c r="M457" s="5" t="s">
        <v>2498</v>
      </c>
      <c r="N457" s="5"/>
      <c r="O457" s="5" t="s">
        <v>2499</v>
      </c>
      <c r="P457" s="5" t="s">
        <v>134</v>
      </c>
      <c r="Q457" s="5"/>
      <c r="R457" s="6" t="s">
        <v>32</v>
      </c>
      <c r="S457" s="8" t="str">
        <f t="shared" si="1"/>
        <v>😶</v>
      </c>
    </row>
    <row r="458" spans="1:19" ht="28.5" x14ac:dyDescent="0.65">
      <c r="A458" s="4">
        <v>45748</v>
      </c>
      <c r="B458" s="5" t="s">
        <v>19</v>
      </c>
      <c r="C458" s="10">
        <v>26271028</v>
      </c>
      <c r="D458" s="5" t="s">
        <v>2500</v>
      </c>
      <c r="E458" s="5" t="s">
        <v>34</v>
      </c>
      <c r="F458" s="5" t="s">
        <v>35</v>
      </c>
      <c r="G458" s="5" t="s">
        <v>36</v>
      </c>
      <c r="H458" s="5" t="s">
        <v>24</v>
      </c>
      <c r="I458" s="5" t="s">
        <v>25</v>
      </c>
      <c r="J458" s="5" t="s">
        <v>1305</v>
      </c>
      <c r="K458" s="5"/>
      <c r="L458" s="5" t="s">
        <v>2501</v>
      </c>
      <c r="M458" s="5" t="s">
        <v>2502</v>
      </c>
      <c r="N458" s="5"/>
      <c r="O458" s="5" t="s">
        <v>2503</v>
      </c>
      <c r="P458" s="5" t="s">
        <v>134</v>
      </c>
      <c r="Q458" s="5"/>
      <c r="R458" s="6" t="s">
        <v>32</v>
      </c>
      <c r="S458" s="8" t="str">
        <f t="shared" si="1"/>
        <v>😶</v>
      </c>
    </row>
    <row r="459" spans="1:19" ht="28.5" x14ac:dyDescent="0.65">
      <c r="A459" s="4">
        <v>45748</v>
      </c>
      <c r="B459" s="5" t="s">
        <v>19</v>
      </c>
      <c r="C459" s="10">
        <v>21164894</v>
      </c>
      <c r="D459" s="5" t="s">
        <v>2504</v>
      </c>
      <c r="E459" s="5" t="s">
        <v>34</v>
      </c>
      <c r="F459" s="5" t="s">
        <v>35</v>
      </c>
      <c r="G459" s="5" t="s">
        <v>86</v>
      </c>
      <c r="H459" s="5" t="s">
        <v>57</v>
      </c>
      <c r="I459" s="5" t="s">
        <v>25</v>
      </c>
      <c r="J459" s="5" t="s">
        <v>262</v>
      </c>
      <c r="K459" s="5"/>
      <c r="L459" s="5" t="s">
        <v>2505</v>
      </c>
      <c r="M459" s="5" t="s">
        <v>2506</v>
      </c>
      <c r="N459" s="5"/>
      <c r="O459" s="5" t="s">
        <v>2507</v>
      </c>
      <c r="P459" s="5" t="s">
        <v>134</v>
      </c>
      <c r="Q459" s="5"/>
      <c r="R459" s="6" t="s">
        <v>32</v>
      </c>
      <c r="S459" s="8" t="str">
        <f t="shared" si="1"/>
        <v>😶</v>
      </c>
    </row>
    <row r="460" spans="1:19" ht="28.5" x14ac:dyDescent="0.65">
      <c r="A460" s="4">
        <v>45748</v>
      </c>
      <c r="B460" s="5" t="s">
        <v>19</v>
      </c>
      <c r="C460" s="10">
        <v>21207267</v>
      </c>
      <c r="D460" s="5" t="s">
        <v>2508</v>
      </c>
      <c r="E460" s="5" t="s">
        <v>34</v>
      </c>
      <c r="F460" s="5" t="s">
        <v>35</v>
      </c>
      <c r="G460" s="5" t="s">
        <v>36</v>
      </c>
      <c r="H460" s="5" t="s">
        <v>24</v>
      </c>
      <c r="I460" s="5" t="s">
        <v>25</v>
      </c>
      <c r="J460" s="5" t="s">
        <v>38</v>
      </c>
      <c r="K460" s="5" t="s">
        <v>2509</v>
      </c>
      <c r="L460" s="5" t="s">
        <v>2510</v>
      </c>
      <c r="M460" s="5" t="s">
        <v>2511</v>
      </c>
      <c r="N460" s="5"/>
      <c r="O460" s="5" t="s">
        <v>2512</v>
      </c>
      <c r="P460" s="5" t="s">
        <v>134</v>
      </c>
      <c r="Q460" s="5"/>
      <c r="R460" s="6" t="s">
        <v>32</v>
      </c>
      <c r="S460" s="8" t="str">
        <f t="shared" si="1"/>
        <v>😶</v>
      </c>
    </row>
    <row r="461" spans="1:19" ht="28.5" x14ac:dyDescent="0.65">
      <c r="A461" s="4">
        <v>45748</v>
      </c>
      <c r="B461" s="5" t="s">
        <v>19</v>
      </c>
      <c r="C461" s="10">
        <v>24200336</v>
      </c>
      <c r="D461" s="5" t="s">
        <v>2513</v>
      </c>
      <c r="E461" s="5" t="s">
        <v>34</v>
      </c>
      <c r="F461" s="5" t="s">
        <v>35</v>
      </c>
      <c r="G461" s="5" t="s">
        <v>86</v>
      </c>
      <c r="H461" s="5" t="s">
        <v>57</v>
      </c>
      <c r="I461" s="5" t="s">
        <v>25</v>
      </c>
      <c r="J461" s="5" t="s">
        <v>262</v>
      </c>
      <c r="K461" s="5" t="s">
        <v>2514</v>
      </c>
      <c r="L461" s="5" t="s">
        <v>2515</v>
      </c>
      <c r="M461" s="5" t="s">
        <v>2516</v>
      </c>
      <c r="N461" s="5"/>
      <c r="O461" s="5" t="s">
        <v>2517</v>
      </c>
      <c r="P461" s="5" t="s">
        <v>43</v>
      </c>
      <c r="Q461" s="5"/>
      <c r="R461" s="6" t="s">
        <v>32</v>
      </c>
      <c r="S461" s="8" t="str">
        <f t="shared" si="1"/>
        <v>😶</v>
      </c>
    </row>
    <row r="462" spans="1:19" ht="28.5" x14ac:dyDescent="0.65">
      <c r="A462" s="4">
        <v>45748</v>
      </c>
      <c r="B462" s="5" t="s">
        <v>19</v>
      </c>
      <c r="C462" s="10">
        <v>22366890</v>
      </c>
      <c r="D462" s="5" t="s">
        <v>2518</v>
      </c>
      <c r="E462" s="5" t="s">
        <v>34</v>
      </c>
      <c r="F462" s="5" t="s">
        <v>35</v>
      </c>
      <c r="G462" s="5" t="s">
        <v>36</v>
      </c>
      <c r="H462" s="5" t="s">
        <v>24</v>
      </c>
      <c r="I462" s="5" t="s">
        <v>25</v>
      </c>
      <c r="J462" s="5" t="s">
        <v>1305</v>
      </c>
      <c r="K462" s="5" t="s">
        <v>2519</v>
      </c>
      <c r="L462" s="5" t="s">
        <v>2520</v>
      </c>
      <c r="M462" s="5" t="s">
        <v>2521</v>
      </c>
      <c r="N462" s="5"/>
      <c r="O462" s="5" t="s">
        <v>2522</v>
      </c>
      <c r="P462" s="5" t="s">
        <v>43</v>
      </c>
      <c r="Q462" s="5"/>
      <c r="R462" s="6" t="s">
        <v>64</v>
      </c>
      <c r="S462" s="8" t="str">
        <f t="shared" si="1"/>
        <v>🧐</v>
      </c>
    </row>
    <row r="463" spans="1:19" ht="28.5" x14ac:dyDescent="0.65">
      <c r="A463" s="4">
        <v>45748</v>
      </c>
      <c r="B463" s="5" t="s">
        <v>19</v>
      </c>
      <c r="C463" s="10">
        <v>26187400</v>
      </c>
      <c r="D463" s="5" t="s">
        <v>2523</v>
      </c>
      <c r="E463" s="5" t="s">
        <v>240</v>
      </c>
      <c r="F463" s="5" t="s">
        <v>115</v>
      </c>
      <c r="G463" s="5" t="s">
        <v>124</v>
      </c>
      <c r="H463" s="5" t="s">
        <v>87</v>
      </c>
      <c r="I463" s="5" t="s">
        <v>25</v>
      </c>
      <c r="J463" s="5" t="s">
        <v>2524</v>
      </c>
      <c r="K463" s="5" t="s">
        <v>2525</v>
      </c>
      <c r="L463" s="5" t="s">
        <v>2526</v>
      </c>
      <c r="M463" s="5" t="s">
        <v>2527</v>
      </c>
      <c r="N463" s="5"/>
      <c r="O463" s="5" t="s">
        <v>2528</v>
      </c>
      <c r="P463" s="5" t="s">
        <v>246</v>
      </c>
      <c r="Q463" s="5"/>
      <c r="R463" s="6" t="s">
        <v>32</v>
      </c>
      <c r="S463" s="8" t="str">
        <f t="shared" si="1"/>
        <v>😶</v>
      </c>
    </row>
    <row r="464" spans="1:19" ht="28.5" x14ac:dyDescent="0.65">
      <c r="A464" s="4">
        <v>45748</v>
      </c>
      <c r="B464" s="5" t="s">
        <v>19</v>
      </c>
      <c r="C464" s="10">
        <v>27862119</v>
      </c>
      <c r="D464" s="5" t="s">
        <v>2529</v>
      </c>
      <c r="E464" s="5" t="s">
        <v>1824</v>
      </c>
      <c r="F464" s="5" t="s">
        <v>96</v>
      </c>
      <c r="G464" s="5" t="s">
        <v>97</v>
      </c>
      <c r="H464" s="5" t="s">
        <v>354</v>
      </c>
      <c r="I464" s="5" t="s">
        <v>25</v>
      </c>
      <c r="J464" s="5" t="s">
        <v>2530</v>
      </c>
      <c r="K464" s="5"/>
      <c r="L464" s="5" t="s">
        <v>2531</v>
      </c>
      <c r="M464" s="5" t="s">
        <v>2532</v>
      </c>
      <c r="N464" s="5"/>
      <c r="O464" s="5" t="s">
        <v>2533</v>
      </c>
      <c r="P464" s="5" t="s">
        <v>103</v>
      </c>
      <c r="Q464" s="5"/>
      <c r="R464" s="6" t="s">
        <v>32</v>
      </c>
      <c r="S464" s="8" t="str">
        <f t="shared" si="1"/>
        <v>😶</v>
      </c>
    </row>
    <row r="465" spans="1:19" ht="29" x14ac:dyDescent="0.65">
      <c r="A465" s="4">
        <v>45748</v>
      </c>
      <c r="B465" s="5" t="s">
        <v>19</v>
      </c>
      <c r="C465" s="10">
        <v>25568361</v>
      </c>
      <c r="D465" s="5" t="s">
        <v>2534</v>
      </c>
      <c r="E465" s="5" t="s">
        <v>525</v>
      </c>
      <c r="F465" s="5" t="s">
        <v>115</v>
      </c>
      <c r="G465" s="5" t="s">
        <v>116</v>
      </c>
      <c r="H465" s="5" t="s">
        <v>37</v>
      </c>
      <c r="I465" s="5" t="s">
        <v>46</v>
      </c>
      <c r="J465" s="5" t="s">
        <v>2535</v>
      </c>
      <c r="K465" s="5" t="s">
        <v>2536</v>
      </c>
      <c r="L465" s="5" t="s">
        <v>2537</v>
      </c>
      <c r="M465" s="5" t="s">
        <v>2538</v>
      </c>
      <c r="N465" s="5"/>
      <c r="O465" s="5" t="s">
        <v>2539</v>
      </c>
      <c r="P465" s="5" t="s">
        <v>406</v>
      </c>
      <c r="Q465" s="5"/>
      <c r="R465" s="6" t="s">
        <v>159</v>
      </c>
      <c r="S465" s="8" t="str">
        <f t="shared" si="1"/>
        <v>✅</v>
      </c>
    </row>
    <row r="466" spans="1:19" ht="12.5" x14ac:dyDescent="0.25">
      <c r="R466" s="11"/>
    </row>
    <row r="467" spans="1:19" ht="12.5" x14ac:dyDescent="0.25">
      <c r="R467" s="11"/>
    </row>
    <row r="468" spans="1:19" ht="12.5" x14ac:dyDescent="0.25">
      <c r="R468" s="11"/>
    </row>
    <row r="469" spans="1:19" ht="12.5" x14ac:dyDescent="0.25">
      <c r="R469" s="11"/>
    </row>
    <row r="470" spans="1:19" ht="12.5" x14ac:dyDescent="0.25">
      <c r="R470" s="11"/>
    </row>
    <row r="471" spans="1:19" ht="12.5" x14ac:dyDescent="0.25">
      <c r="R471" s="11"/>
    </row>
    <row r="472" spans="1:19" ht="12.5" x14ac:dyDescent="0.25">
      <c r="R472" s="11"/>
    </row>
    <row r="473" spans="1:19" ht="12.5" x14ac:dyDescent="0.25">
      <c r="R473" s="11"/>
    </row>
    <row r="474" spans="1:19" ht="12.5" x14ac:dyDescent="0.25">
      <c r="R474" s="11"/>
    </row>
    <row r="475" spans="1:19" ht="12.5" x14ac:dyDescent="0.25">
      <c r="R475" s="11"/>
    </row>
    <row r="476" spans="1:19" ht="12.5" x14ac:dyDescent="0.25">
      <c r="R476" s="11"/>
    </row>
    <row r="477" spans="1:19" ht="12.5" x14ac:dyDescent="0.25">
      <c r="R477" s="11"/>
    </row>
    <row r="478" spans="1:19" ht="12.5" x14ac:dyDescent="0.25">
      <c r="R478" s="11"/>
    </row>
    <row r="479" spans="1:19" ht="12.5" x14ac:dyDescent="0.25">
      <c r="R479" s="11"/>
    </row>
    <row r="480" spans="1:19" ht="12.5" x14ac:dyDescent="0.25">
      <c r="R480" s="11"/>
    </row>
    <row r="481" spans="18:18" ht="12.5" x14ac:dyDescent="0.25">
      <c r="R481" s="11"/>
    </row>
    <row r="482" spans="18:18" ht="12.5" x14ac:dyDescent="0.25">
      <c r="R482" s="11"/>
    </row>
    <row r="483" spans="18:18" ht="12.5" x14ac:dyDescent="0.25">
      <c r="R483" s="11"/>
    </row>
    <row r="484" spans="18:18" ht="12.5" x14ac:dyDescent="0.25">
      <c r="R484" s="11"/>
    </row>
    <row r="485" spans="18:18" ht="12.5" x14ac:dyDescent="0.25">
      <c r="R485" s="11"/>
    </row>
    <row r="486" spans="18:18" ht="12.5" x14ac:dyDescent="0.25">
      <c r="R486" s="11"/>
    </row>
    <row r="487" spans="18:18" ht="12.5" x14ac:dyDescent="0.25">
      <c r="R487" s="11"/>
    </row>
    <row r="488" spans="18:18" ht="12.5" x14ac:dyDescent="0.25">
      <c r="R488" s="11"/>
    </row>
    <row r="489" spans="18:18" ht="12.5" x14ac:dyDescent="0.25">
      <c r="R489" s="11"/>
    </row>
    <row r="490" spans="18:18" ht="12.5" x14ac:dyDescent="0.25">
      <c r="R490" s="11"/>
    </row>
    <row r="491" spans="18:18" ht="12.5" x14ac:dyDescent="0.25">
      <c r="R491" s="11"/>
    </row>
    <row r="492" spans="18:18" ht="12.5" x14ac:dyDescent="0.25">
      <c r="R492" s="11"/>
    </row>
    <row r="493" spans="18:18" ht="12.5" x14ac:dyDescent="0.25">
      <c r="R493" s="11"/>
    </row>
    <row r="494" spans="18:18" ht="12.5" x14ac:dyDescent="0.25">
      <c r="R494" s="11"/>
    </row>
    <row r="495" spans="18:18" ht="12.5" x14ac:dyDescent="0.25">
      <c r="R495" s="11"/>
    </row>
    <row r="496" spans="18:18" ht="12.5" x14ac:dyDescent="0.25">
      <c r="R496" s="11"/>
    </row>
    <row r="497" spans="18:18" ht="12.5" x14ac:dyDescent="0.25">
      <c r="R497" s="11"/>
    </row>
    <row r="498" spans="18:18" ht="12.5" x14ac:dyDescent="0.25">
      <c r="R498" s="11"/>
    </row>
    <row r="499" spans="18:18" ht="12.5" x14ac:dyDescent="0.25">
      <c r="R499" s="11"/>
    </row>
    <row r="500" spans="18:18" ht="12.5" x14ac:dyDescent="0.25">
      <c r="R500" s="11"/>
    </row>
    <row r="501" spans="18:18" ht="12.5" x14ac:dyDescent="0.25">
      <c r="R501" s="11"/>
    </row>
    <row r="502" spans="18:18" ht="12.5" x14ac:dyDescent="0.25">
      <c r="R502" s="11"/>
    </row>
    <row r="503" spans="18:18" ht="12.5" x14ac:dyDescent="0.25">
      <c r="R503" s="11"/>
    </row>
    <row r="504" spans="18:18" ht="12.5" x14ac:dyDescent="0.25">
      <c r="R504" s="11"/>
    </row>
    <row r="505" spans="18:18" ht="12.5" x14ac:dyDescent="0.25">
      <c r="R505" s="11"/>
    </row>
    <row r="506" spans="18:18" ht="12.5" x14ac:dyDescent="0.25">
      <c r="R506" s="11"/>
    </row>
    <row r="507" spans="18:18" ht="12.5" x14ac:dyDescent="0.25">
      <c r="R507" s="11"/>
    </row>
    <row r="508" spans="18:18" ht="12.5" x14ac:dyDescent="0.25">
      <c r="R508" s="11"/>
    </row>
    <row r="509" spans="18:18" ht="12.5" x14ac:dyDescent="0.25">
      <c r="R509" s="11"/>
    </row>
    <row r="510" spans="18:18" ht="12.5" x14ac:dyDescent="0.25">
      <c r="R510" s="11"/>
    </row>
    <row r="511" spans="18:18" ht="12.5" x14ac:dyDescent="0.25">
      <c r="R511" s="11"/>
    </row>
    <row r="512" spans="18:18" ht="12.5" x14ac:dyDescent="0.25">
      <c r="R512" s="11"/>
    </row>
    <row r="513" spans="18:18" ht="12.5" x14ac:dyDescent="0.25">
      <c r="R513" s="11"/>
    </row>
    <row r="514" spans="18:18" ht="12.5" x14ac:dyDescent="0.25">
      <c r="R514" s="11"/>
    </row>
    <row r="515" spans="18:18" ht="12.5" x14ac:dyDescent="0.25">
      <c r="R515" s="11"/>
    </row>
    <row r="516" spans="18:18" ht="12.5" x14ac:dyDescent="0.25">
      <c r="R516" s="11"/>
    </row>
    <row r="517" spans="18:18" ht="12.5" x14ac:dyDescent="0.25">
      <c r="R517" s="11"/>
    </row>
    <row r="518" spans="18:18" ht="12.5" x14ac:dyDescent="0.25">
      <c r="R518" s="11"/>
    </row>
    <row r="519" spans="18:18" ht="12.5" x14ac:dyDescent="0.25">
      <c r="R519" s="11"/>
    </row>
    <row r="520" spans="18:18" ht="12.5" x14ac:dyDescent="0.25">
      <c r="R520" s="11"/>
    </row>
    <row r="521" spans="18:18" ht="12.5" x14ac:dyDescent="0.25">
      <c r="R521" s="11"/>
    </row>
    <row r="522" spans="18:18" ht="12.5" x14ac:dyDescent="0.25">
      <c r="R522" s="11"/>
    </row>
    <row r="523" spans="18:18" ht="12.5" x14ac:dyDescent="0.25">
      <c r="R523" s="11"/>
    </row>
    <row r="524" spans="18:18" ht="12.5" x14ac:dyDescent="0.25">
      <c r="R524" s="11"/>
    </row>
    <row r="525" spans="18:18" ht="12.5" x14ac:dyDescent="0.25">
      <c r="R525" s="11"/>
    </row>
    <row r="526" spans="18:18" ht="12.5" x14ac:dyDescent="0.25">
      <c r="R526" s="11"/>
    </row>
    <row r="527" spans="18:18" ht="12.5" x14ac:dyDescent="0.25">
      <c r="R527" s="11"/>
    </row>
    <row r="528" spans="18:18" ht="12.5" x14ac:dyDescent="0.25">
      <c r="R528" s="11"/>
    </row>
    <row r="529" spans="18:18" ht="12.5" x14ac:dyDescent="0.25">
      <c r="R529" s="11"/>
    </row>
    <row r="530" spans="18:18" ht="12.5" x14ac:dyDescent="0.25">
      <c r="R530" s="11"/>
    </row>
    <row r="531" spans="18:18" ht="12.5" x14ac:dyDescent="0.25">
      <c r="R531" s="11"/>
    </row>
    <row r="532" spans="18:18" ht="12.5" x14ac:dyDescent="0.25">
      <c r="R532" s="11"/>
    </row>
    <row r="533" spans="18:18" ht="12.5" x14ac:dyDescent="0.25">
      <c r="R533" s="11"/>
    </row>
    <row r="534" spans="18:18" ht="12.5" x14ac:dyDescent="0.25">
      <c r="R534" s="11"/>
    </row>
    <row r="535" spans="18:18" ht="12.5" x14ac:dyDescent="0.25">
      <c r="R535" s="11"/>
    </row>
    <row r="536" spans="18:18" ht="12.5" x14ac:dyDescent="0.25">
      <c r="R536" s="11"/>
    </row>
    <row r="537" spans="18:18" ht="12.5" x14ac:dyDescent="0.25">
      <c r="R537" s="11"/>
    </row>
    <row r="538" spans="18:18" ht="12.5" x14ac:dyDescent="0.25">
      <c r="R538" s="11"/>
    </row>
    <row r="539" spans="18:18" ht="12.5" x14ac:dyDescent="0.25">
      <c r="R539" s="11"/>
    </row>
    <row r="540" spans="18:18" ht="12.5" x14ac:dyDescent="0.25">
      <c r="R540" s="11"/>
    </row>
    <row r="541" spans="18:18" ht="12.5" x14ac:dyDescent="0.25">
      <c r="R541" s="11"/>
    </row>
    <row r="542" spans="18:18" ht="12.5" x14ac:dyDescent="0.25">
      <c r="R542" s="11"/>
    </row>
    <row r="543" spans="18:18" ht="12.5" x14ac:dyDescent="0.25">
      <c r="R543" s="11"/>
    </row>
    <row r="544" spans="18:18" ht="12.5" x14ac:dyDescent="0.25">
      <c r="R544" s="11"/>
    </row>
    <row r="545" spans="18:18" ht="12.5" x14ac:dyDescent="0.25">
      <c r="R545" s="11"/>
    </row>
    <row r="546" spans="18:18" ht="12.5" x14ac:dyDescent="0.25">
      <c r="R546" s="11"/>
    </row>
    <row r="547" spans="18:18" ht="12.5" x14ac:dyDescent="0.25">
      <c r="R547" s="11"/>
    </row>
    <row r="548" spans="18:18" ht="12.5" x14ac:dyDescent="0.25">
      <c r="R548" s="11"/>
    </row>
    <row r="549" spans="18:18" ht="12.5" x14ac:dyDescent="0.25">
      <c r="R549" s="11"/>
    </row>
    <row r="550" spans="18:18" ht="12.5" x14ac:dyDescent="0.25">
      <c r="R550" s="11"/>
    </row>
    <row r="551" spans="18:18" ht="12.5" x14ac:dyDescent="0.25">
      <c r="R551" s="11"/>
    </row>
    <row r="552" spans="18:18" ht="12.5" x14ac:dyDescent="0.25">
      <c r="R552" s="11"/>
    </row>
    <row r="553" spans="18:18" ht="12.5" x14ac:dyDescent="0.25">
      <c r="R553" s="11"/>
    </row>
    <row r="554" spans="18:18" ht="12.5" x14ac:dyDescent="0.25">
      <c r="R554" s="11"/>
    </row>
    <row r="555" spans="18:18" ht="12.5" x14ac:dyDescent="0.25">
      <c r="R555" s="11"/>
    </row>
    <row r="556" spans="18:18" ht="12.5" x14ac:dyDescent="0.25">
      <c r="R556" s="11"/>
    </row>
    <row r="557" spans="18:18" ht="12.5" x14ac:dyDescent="0.25">
      <c r="R557" s="11"/>
    </row>
    <row r="558" spans="18:18" ht="12.5" x14ac:dyDescent="0.25">
      <c r="R558" s="11"/>
    </row>
    <row r="559" spans="18:18" ht="12.5" x14ac:dyDescent="0.25">
      <c r="R559" s="11"/>
    </row>
    <row r="560" spans="18:18" ht="12.5" x14ac:dyDescent="0.25">
      <c r="R560" s="11"/>
    </row>
    <row r="561" spans="18:18" ht="12.5" x14ac:dyDescent="0.25">
      <c r="R561" s="11"/>
    </row>
    <row r="562" spans="18:18" ht="12.5" x14ac:dyDescent="0.25">
      <c r="R562" s="11"/>
    </row>
    <row r="563" spans="18:18" ht="12.5" x14ac:dyDescent="0.25">
      <c r="R563" s="11"/>
    </row>
    <row r="564" spans="18:18" ht="12.5" x14ac:dyDescent="0.25">
      <c r="R564" s="11"/>
    </row>
    <row r="565" spans="18:18" ht="12.5" x14ac:dyDescent="0.25">
      <c r="R565" s="11"/>
    </row>
    <row r="566" spans="18:18" ht="12.5" x14ac:dyDescent="0.25">
      <c r="R566" s="11"/>
    </row>
    <row r="567" spans="18:18" ht="12.5" x14ac:dyDescent="0.25">
      <c r="R567" s="11"/>
    </row>
    <row r="568" spans="18:18" ht="12.5" x14ac:dyDescent="0.25">
      <c r="R568" s="11"/>
    </row>
    <row r="569" spans="18:18" ht="12.5" x14ac:dyDescent="0.25">
      <c r="R569" s="11"/>
    </row>
    <row r="570" spans="18:18" ht="12.5" x14ac:dyDescent="0.25">
      <c r="R570" s="11"/>
    </row>
    <row r="571" spans="18:18" ht="12.5" x14ac:dyDescent="0.25">
      <c r="R571" s="11"/>
    </row>
    <row r="572" spans="18:18" ht="12.5" x14ac:dyDescent="0.25">
      <c r="R572" s="11"/>
    </row>
    <row r="573" spans="18:18" ht="12.5" x14ac:dyDescent="0.25">
      <c r="R573" s="11"/>
    </row>
    <row r="574" spans="18:18" ht="12.5" x14ac:dyDescent="0.25">
      <c r="R574" s="11"/>
    </row>
    <row r="575" spans="18:18" ht="12.5" x14ac:dyDescent="0.25">
      <c r="R575" s="11"/>
    </row>
    <row r="576" spans="18:18" ht="12.5" x14ac:dyDescent="0.25">
      <c r="R576" s="11"/>
    </row>
    <row r="577" spans="18:18" ht="12.5" x14ac:dyDescent="0.25">
      <c r="R577" s="11"/>
    </row>
    <row r="578" spans="18:18" ht="12.5" x14ac:dyDescent="0.25">
      <c r="R578" s="11"/>
    </row>
    <row r="579" spans="18:18" ht="12.5" x14ac:dyDescent="0.25">
      <c r="R579" s="11"/>
    </row>
    <row r="580" spans="18:18" ht="12.5" x14ac:dyDescent="0.25">
      <c r="R580" s="11"/>
    </row>
    <row r="581" spans="18:18" ht="12.5" x14ac:dyDescent="0.25">
      <c r="R581" s="11"/>
    </row>
    <row r="582" spans="18:18" ht="12.5" x14ac:dyDescent="0.25">
      <c r="R582" s="11"/>
    </row>
    <row r="583" spans="18:18" ht="12.5" x14ac:dyDescent="0.25">
      <c r="R583" s="11"/>
    </row>
    <row r="584" spans="18:18" ht="12.5" x14ac:dyDescent="0.25">
      <c r="R584" s="11"/>
    </row>
    <row r="585" spans="18:18" ht="12.5" x14ac:dyDescent="0.25">
      <c r="R585" s="11"/>
    </row>
    <row r="586" spans="18:18" ht="12.5" x14ac:dyDescent="0.25">
      <c r="R586" s="11"/>
    </row>
    <row r="587" spans="18:18" ht="12.5" x14ac:dyDescent="0.25">
      <c r="R587" s="11"/>
    </row>
    <row r="588" spans="18:18" ht="12.5" x14ac:dyDescent="0.25">
      <c r="R588" s="11"/>
    </row>
    <row r="589" spans="18:18" ht="12.5" x14ac:dyDescent="0.25">
      <c r="R589" s="11"/>
    </row>
    <row r="590" spans="18:18" ht="12.5" x14ac:dyDescent="0.25">
      <c r="R590" s="11"/>
    </row>
    <row r="591" spans="18:18" ht="12.5" x14ac:dyDescent="0.25">
      <c r="R591" s="11"/>
    </row>
    <row r="592" spans="18:18" ht="12.5" x14ac:dyDescent="0.25">
      <c r="R592" s="11"/>
    </row>
    <row r="593" spans="18:18" ht="12.5" x14ac:dyDescent="0.25">
      <c r="R593" s="11"/>
    </row>
    <row r="594" spans="18:18" ht="12.5" x14ac:dyDescent="0.25">
      <c r="R594" s="11"/>
    </row>
    <row r="595" spans="18:18" ht="12.5" x14ac:dyDescent="0.25">
      <c r="R595" s="11"/>
    </row>
    <row r="596" spans="18:18" ht="12.5" x14ac:dyDescent="0.25">
      <c r="R596" s="11"/>
    </row>
    <row r="597" spans="18:18" ht="12.5" x14ac:dyDescent="0.25">
      <c r="R597" s="11"/>
    </row>
    <row r="598" spans="18:18" ht="12.5" x14ac:dyDescent="0.25">
      <c r="R598" s="11"/>
    </row>
    <row r="599" spans="18:18" ht="12.5" x14ac:dyDescent="0.25">
      <c r="R599" s="11"/>
    </row>
    <row r="600" spans="18:18" ht="12.5" x14ac:dyDescent="0.25">
      <c r="R600" s="11"/>
    </row>
    <row r="601" spans="18:18" ht="12.5" x14ac:dyDescent="0.25">
      <c r="R601" s="11"/>
    </row>
    <row r="602" spans="18:18" ht="12.5" x14ac:dyDescent="0.25">
      <c r="R602" s="11"/>
    </row>
    <row r="603" spans="18:18" ht="12.5" x14ac:dyDescent="0.25">
      <c r="R603" s="11"/>
    </row>
    <row r="604" spans="18:18" ht="12.5" x14ac:dyDescent="0.25">
      <c r="R604" s="11"/>
    </row>
    <row r="605" spans="18:18" ht="12.5" x14ac:dyDescent="0.25">
      <c r="R605" s="11"/>
    </row>
    <row r="606" spans="18:18" ht="12.5" x14ac:dyDescent="0.25">
      <c r="R606" s="11"/>
    </row>
    <row r="607" spans="18:18" ht="12.5" x14ac:dyDescent="0.25">
      <c r="R607" s="11"/>
    </row>
    <row r="608" spans="18:18" ht="12.5" x14ac:dyDescent="0.25">
      <c r="R608" s="11"/>
    </row>
    <row r="609" spans="18:18" ht="12.5" x14ac:dyDescent="0.25">
      <c r="R609" s="11"/>
    </row>
    <row r="610" spans="18:18" ht="12.5" x14ac:dyDescent="0.25">
      <c r="R610" s="11"/>
    </row>
    <row r="611" spans="18:18" ht="12.5" x14ac:dyDescent="0.25">
      <c r="R611" s="11"/>
    </row>
    <row r="612" spans="18:18" ht="12.5" x14ac:dyDescent="0.25">
      <c r="R612" s="11"/>
    </row>
    <row r="613" spans="18:18" ht="12.5" x14ac:dyDescent="0.25">
      <c r="R613" s="11"/>
    </row>
    <row r="614" spans="18:18" ht="12.5" x14ac:dyDescent="0.25">
      <c r="R614" s="11"/>
    </row>
    <row r="615" spans="18:18" ht="12.5" x14ac:dyDescent="0.25">
      <c r="R615" s="11"/>
    </row>
    <row r="616" spans="18:18" ht="12.5" x14ac:dyDescent="0.25">
      <c r="R616" s="11"/>
    </row>
    <row r="617" spans="18:18" ht="12.5" x14ac:dyDescent="0.25">
      <c r="R617" s="11"/>
    </row>
    <row r="618" spans="18:18" ht="12.5" x14ac:dyDescent="0.25">
      <c r="R618" s="11"/>
    </row>
    <row r="619" spans="18:18" ht="12.5" x14ac:dyDescent="0.25">
      <c r="R619" s="11"/>
    </row>
    <row r="620" spans="18:18" ht="12.5" x14ac:dyDescent="0.25">
      <c r="R620" s="11"/>
    </row>
    <row r="621" spans="18:18" ht="12.5" x14ac:dyDescent="0.25">
      <c r="R621" s="11"/>
    </row>
    <row r="622" spans="18:18" ht="12.5" x14ac:dyDescent="0.25">
      <c r="R622" s="11"/>
    </row>
    <row r="623" spans="18:18" ht="12.5" x14ac:dyDescent="0.25">
      <c r="R623" s="11"/>
    </row>
    <row r="624" spans="18:18" ht="12.5" x14ac:dyDescent="0.25">
      <c r="R624" s="11"/>
    </row>
    <row r="625" spans="18:18" ht="12.5" x14ac:dyDescent="0.25">
      <c r="R625" s="11"/>
    </row>
    <row r="626" spans="18:18" ht="12.5" x14ac:dyDescent="0.25">
      <c r="R626" s="11"/>
    </row>
    <row r="627" spans="18:18" ht="12.5" x14ac:dyDescent="0.25">
      <c r="R627" s="11"/>
    </row>
    <row r="628" spans="18:18" ht="12.5" x14ac:dyDescent="0.25">
      <c r="R628" s="11"/>
    </row>
    <row r="629" spans="18:18" ht="12.5" x14ac:dyDescent="0.25">
      <c r="R629" s="11"/>
    </row>
    <row r="630" spans="18:18" ht="12.5" x14ac:dyDescent="0.25">
      <c r="R630" s="11"/>
    </row>
    <row r="631" spans="18:18" ht="12.5" x14ac:dyDescent="0.25">
      <c r="R631" s="11"/>
    </row>
    <row r="632" spans="18:18" ht="12.5" x14ac:dyDescent="0.25">
      <c r="R632" s="11"/>
    </row>
    <row r="633" spans="18:18" ht="12.5" x14ac:dyDescent="0.25">
      <c r="R633" s="11"/>
    </row>
    <row r="634" spans="18:18" ht="12.5" x14ac:dyDescent="0.25">
      <c r="R634" s="11"/>
    </row>
    <row r="635" spans="18:18" ht="12.5" x14ac:dyDescent="0.25">
      <c r="R635" s="11"/>
    </row>
    <row r="636" spans="18:18" ht="12.5" x14ac:dyDescent="0.25">
      <c r="R636" s="11"/>
    </row>
    <row r="637" spans="18:18" ht="12.5" x14ac:dyDescent="0.25">
      <c r="R637" s="11"/>
    </row>
    <row r="638" spans="18:18" ht="12.5" x14ac:dyDescent="0.25">
      <c r="R638" s="11"/>
    </row>
    <row r="639" spans="18:18" ht="12.5" x14ac:dyDescent="0.25">
      <c r="R639" s="11"/>
    </row>
    <row r="640" spans="18:18" ht="12.5" x14ac:dyDescent="0.25">
      <c r="R640" s="11"/>
    </row>
    <row r="641" spans="18:18" ht="12.5" x14ac:dyDescent="0.25">
      <c r="R641" s="11"/>
    </row>
    <row r="642" spans="18:18" ht="12.5" x14ac:dyDescent="0.25">
      <c r="R642" s="11"/>
    </row>
    <row r="643" spans="18:18" ht="12.5" x14ac:dyDescent="0.25">
      <c r="R643" s="11"/>
    </row>
    <row r="644" spans="18:18" ht="12.5" x14ac:dyDescent="0.25">
      <c r="R644" s="11"/>
    </row>
    <row r="645" spans="18:18" ht="12.5" x14ac:dyDescent="0.25">
      <c r="R645" s="11"/>
    </row>
    <row r="646" spans="18:18" ht="12.5" x14ac:dyDescent="0.25">
      <c r="R646" s="11"/>
    </row>
    <row r="647" spans="18:18" ht="12.5" x14ac:dyDescent="0.25">
      <c r="R647" s="11"/>
    </row>
    <row r="648" spans="18:18" ht="12.5" x14ac:dyDescent="0.25">
      <c r="R648" s="11"/>
    </row>
    <row r="649" spans="18:18" ht="12.5" x14ac:dyDescent="0.25">
      <c r="R649" s="11"/>
    </row>
    <row r="650" spans="18:18" ht="12.5" x14ac:dyDescent="0.25">
      <c r="R650" s="11"/>
    </row>
    <row r="651" spans="18:18" ht="12.5" x14ac:dyDescent="0.25">
      <c r="R651" s="11"/>
    </row>
    <row r="652" spans="18:18" ht="12.5" x14ac:dyDescent="0.25">
      <c r="R652" s="11"/>
    </row>
    <row r="653" spans="18:18" ht="12.5" x14ac:dyDescent="0.25">
      <c r="R653" s="11"/>
    </row>
    <row r="654" spans="18:18" ht="12.5" x14ac:dyDescent="0.25">
      <c r="R654" s="11"/>
    </row>
    <row r="655" spans="18:18" ht="12.5" x14ac:dyDescent="0.25">
      <c r="R655" s="11"/>
    </row>
    <row r="656" spans="18:18" ht="12.5" x14ac:dyDescent="0.25">
      <c r="R656" s="11"/>
    </row>
    <row r="657" spans="18:18" ht="12.5" x14ac:dyDescent="0.25">
      <c r="R657" s="11"/>
    </row>
    <row r="658" spans="18:18" ht="12.5" x14ac:dyDescent="0.25">
      <c r="R658" s="11"/>
    </row>
    <row r="659" spans="18:18" ht="12.5" x14ac:dyDescent="0.25">
      <c r="R659" s="11"/>
    </row>
    <row r="660" spans="18:18" ht="12.5" x14ac:dyDescent="0.25">
      <c r="R660" s="11"/>
    </row>
    <row r="661" spans="18:18" ht="12.5" x14ac:dyDescent="0.25">
      <c r="R661" s="11"/>
    </row>
    <row r="662" spans="18:18" ht="12.5" x14ac:dyDescent="0.25">
      <c r="R662" s="11"/>
    </row>
    <row r="663" spans="18:18" ht="12.5" x14ac:dyDescent="0.25">
      <c r="R663" s="11"/>
    </row>
    <row r="664" spans="18:18" ht="12.5" x14ac:dyDescent="0.25">
      <c r="R664" s="11"/>
    </row>
    <row r="665" spans="18:18" ht="12.5" x14ac:dyDescent="0.25">
      <c r="R665" s="11"/>
    </row>
    <row r="666" spans="18:18" ht="12.5" x14ac:dyDescent="0.25">
      <c r="R666" s="11"/>
    </row>
    <row r="667" spans="18:18" ht="12.5" x14ac:dyDescent="0.25">
      <c r="R667" s="11"/>
    </row>
    <row r="668" spans="18:18" ht="12.5" x14ac:dyDescent="0.25">
      <c r="R668" s="11"/>
    </row>
    <row r="669" spans="18:18" ht="12.5" x14ac:dyDescent="0.25">
      <c r="R669" s="11"/>
    </row>
    <row r="670" spans="18:18" ht="12.5" x14ac:dyDescent="0.25">
      <c r="R670" s="11"/>
    </row>
    <row r="671" spans="18:18" ht="12.5" x14ac:dyDescent="0.25">
      <c r="R671" s="11"/>
    </row>
    <row r="672" spans="18:18" ht="12.5" x14ac:dyDescent="0.25">
      <c r="R672" s="11"/>
    </row>
    <row r="673" spans="18:18" ht="12.5" x14ac:dyDescent="0.25">
      <c r="R673" s="11"/>
    </row>
    <row r="674" spans="18:18" ht="12.5" x14ac:dyDescent="0.25">
      <c r="R674" s="11"/>
    </row>
    <row r="675" spans="18:18" ht="12.5" x14ac:dyDescent="0.25">
      <c r="R675" s="11"/>
    </row>
    <row r="676" spans="18:18" ht="12.5" x14ac:dyDescent="0.25">
      <c r="R676" s="11"/>
    </row>
    <row r="677" spans="18:18" ht="12.5" x14ac:dyDescent="0.25">
      <c r="R677" s="11"/>
    </row>
    <row r="678" spans="18:18" ht="12.5" x14ac:dyDescent="0.25">
      <c r="R678" s="11"/>
    </row>
    <row r="679" spans="18:18" ht="12.5" x14ac:dyDescent="0.25">
      <c r="R679" s="11"/>
    </row>
    <row r="680" spans="18:18" ht="12.5" x14ac:dyDescent="0.25">
      <c r="R680" s="11"/>
    </row>
    <row r="681" spans="18:18" ht="12.5" x14ac:dyDescent="0.25">
      <c r="R681" s="11"/>
    </row>
    <row r="682" spans="18:18" ht="12.5" x14ac:dyDescent="0.25">
      <c r="R682" s="11"/>
    </row>
    <row r="683" spans="18:18" ht="12.5" x14ac:dyDescent="0.25">
      <c r="R683" s="11"/>
    </row>
    <row r="684" spans="18:18" ht="12.5" x14ac:dyDescent="0.25">
      <c r="R684" s="11"/>
    </row>
    <row r="685" spans="18:18" ht="12.5" x14ac:dyDescent="0.25">
      <c r="R685" s="11"/>
    </row>
    <row r="686" spans="18:18" ht="12.5" x14ac:dyDescent="0.25">
      <c r="R686" s="11"/>
    </row>
    <row r="687" spans="18:18" ht="12.5" x14ac:dyDescent="0.25">
      <c r="R687" s="11"/>
    </row>
    <row r="688" spans="18:18" ht="12.5" x14ac:dyDescent="0.25">
      <c r="R688" s="11"/>
    </row>
    <row r="689" spans="18:18" ht="12.5" x14ac:dyDescent="0.25">
      <c r="R689" s="11"/>
    </row>
    <row r="690" spans="18:18" ht="12.5" x14ac:dyDescent="0.25">
      <c r="R690" s="11"/>
    </row>
    <row r="691" spans="18:18" ht="12.5" x14ac:dyDescent="0.25">
      <c r="R691" s="11"/>
    </row>
    <row r="692" spans="18:18" ht="12.5" x14ac:dyDescent="0.25">
      <c r="R692" s="11"/>
    </row>
    <row r="693" spans="18:18" ht="12.5" x14ac:dyDescent="0.25">
      <c r="R693" s="11"/>
    </row>
    <row r="694" spans="18:18" ht="12.5" x14ac:dyDescent="0.25">
      <c r="R694" s="11"/>
    </row>
    <row r="695" spans="18:18" ht="12.5" x14ac:dyDescent="0.25">
      <c r="R695" s="11"/>
    </row>
    <row r="696" spans="18:18" ht="12.5" x14ac:dyDescent="0.25">
      <c r="R696" s="11"/>
    </row>
    <row r="697" spans="18:18" ht="12.5" x14ac:dyDescent="0.25">
      <c r="R697" s="11"/>
    </row>
    <row r="698" spans="18:18" ht="12.5" x14ac:dyDescent="0.25">
      <c r="R698" s="11"/>
    </row>
    <row r="699" spans="18:18" ht="12.5" x14ac:dyDescent="0.25">
      <c r="R699" s="11"/>
    </row>
    <row r="700" spans="18:18" ht="12.5" x14ac:dyDescent="0.25">
      <c r="R700" s="11"/>
    </row>
    <row r="701" spans="18:18" ht="12.5" x14ac:dyDescent="0.25">
      <c r="R701" s="11"/>
    </row>
    <row r="702" spans="18:18" ht="12.5" x14ac:dyDescent="0.25">
      <c r="R702" s="11"/>
    </row>
    <row r="703" spans="18:18" ht="12.5" x14ac:dyDescent="0.25">
      <c r="R703" s="11"/>
    </row>
    <row r="704" spans="18:18" ht="12.5" x14ac:dyDescent="0.25">
      <c r="R704" s="11"/>
    </row>
    <row r="705" spans="18:18" ht="12.5" x14ac:dyDescent="0.25">
      <c r="R705" s="11"/>
    </row>
    <row r="706" spans="18:18" ht="12.5" x14ac:dyDescent="0.25">
      <c r="R706" s="11"/>
    </row>
    <row r="707" spans="18:18" ht="12.5" x14ac:dyDescent="0.25">
      <c r="R707" s="11"/>
    </row>
    <row r="708" spans="18:18" ht="12.5" x14ac:dyDescent="0.25">
      <c r="R708" s="11"/>
    </row>
    <row r="709" spans="18:18" ht="12.5" x14ac:dyDescent="0.25">
      <c r="R709" s="11"/>
    </row>
    <row r="710" spans="18:18" ht="12.5" x14ac:dyDescent="0.25">
      <c r="R710" s="11"/>
    </row>
    <row r="711" spans="18:18" ht="12.5" x14ac:dyDescent="0.25">
      <c r="R711" s="11"/>
    </row>
    <row r="712" spans="18:18" ht="12.5" x14ac:dyDescent="0.25">
      <c r="R712" s="11"/>
    </row>
    <row r="713" spans="18:18" ht="12.5" x14ac:dyDescent="0.25">
      <c r="R713" s="11"/>
    </row>
    <row r="714" spans="18:18" ht="12.5" x14ac:dyDescent="0.25">
      <c r="R714" s="11"/>
    </row>
    <row r="715" spans="18:18" ht="12.5" x14ac:dyDescent="0.25">
      <c r="R715" s="11"/>
    </row>
    <row r="716" spans="18:18" ht="12.5" x14ac:dyDescent="0.25">
      <c r="R716" s="11"/>
    </row>
    <row r="717" spans="18:18" ht="12.5" x14ac:dyDescent="0.25">
      <c r="R717" s="11"/>
    </row>
    <row r="718" spans="18:18" ht="12.5" x14ac:dyDescent="0.25">
      <c r="R718" s="11"/>
    </row>
    <row r="719" spans="18:18" ht="12.5" x14ac:dyDescent="0.25">
      <c r="R719" s="11"/>
    </row>
    <row r="720" spans="18:18" ht="12.5" x14ac:dyDescent="0.25">
      <c r="R720" s="11"/>
    </row>
    <row r="721" spans="18:18" ht="12.5" x14ac:dyDescent="0.25">
      <c r="R721" s="11"/>
    </row>
    <row r="722" spans="18:18" ht="12.5" x14ac:dyDescent="0.25">
      <c r="R722" s="11"/>
    </row>
    <row r="723" spans="18:18" ht="12.5" x14ac:dyDescent="0.25">
      <c r="R723" s="11"/>
    </row>
    <row r="724" spans="18:18" ht="12.5" x14ac:dyDescent="0.25">
      <c r="R724" s="11"/>
    </row>
    <row r="725" spans="18:18" ht="12.5" x14ac:dyDescent="0.25">
      <c r="R725" s="11"/>
    </row>
    <row r="726" spans="18:18" ht="12.5" x14ac:dyDescent="0.25">
      <c r="R726" s="11"/>
    </row>
    <row r="727" spans="18:18" ht="12.5" x14ac:dyDescent="0.25">
      <c r="R727" s="11"/>
    </row>
    <row r="728" spans="18:18" ht="12.5" x14ac:dyDescent="0.25">
      <c r="R728" s="11"/>
    </row>
    <row r="729" spans="18:18" ht="12.5" x14ac:dyDescent="0.25">
      <c r="R729" s="11"/>
    </row>
    <row r="730" spans="18:18" ht="12.5" x14ac:dyDescent="0.25">
      <c r="R730" s="11"/>
    </row>
    <row r="731" spans="18:18" ht="12.5" x14ac:dyDescent="0.25">
      <c r="R731" s="11"/>
    </row>
    <row r="732" spans="18:18" ht="12.5" x14ac:dyDescent="0.25">
      <c r="R732" s="11"/>
    </row>
    <row r="733" spans="18:18" ht="12.5" x14ac:dyDescent="0.25">
      <c r="R733" s="11"/>
    </row>
    <row r="734" spans="18:18" ht="12.5" x14ac:dyDescent="0.25">
      <c r="R734" s="11"/>
    </row>
    <row r="735" spans="18:18" ht="12.5" x14ac:dyDescent="0.25">
      <c r="R735" s="11"/>
    </row>
    <row r="736" spans="18:18" ht="12.5" x14ac:dyDescent="0.25">
      <c r="R736" s="11"/>
    </row>
    <row r="737" spans="18:18" ht="12.5" x14ac:dyDescent="0.25">
      <c r="R737" s="11"/>
    </row>
    <row r="738" spans="18:18" ht="12.5" x14ac:dyDescent="0.25">
      <c r="R738" s="11"/>
    </row>
    <row r="739" spans="18:18" ht="12.5" x14ac:dyDescent="0.25">
      <c r="R739" s="11"/>
    </row>
    <row r="740" spans="18:18" ht="12.5" x14ac:dyDescent="0.25">
      <c r="R740" s="11"/>
    </row>
    <row r="741" spans="18:18" ht="12.5" x14ac:dyDescent="0.25">
      <c r="R741" s="11"/>
    </row>
    <row r="742" spans="18:18" ht="12.5" x14ac:dyDescent="0.25">
      <c r="R742" s="11"/>
    </row>
    <row r="743" spans="18:18" ht="12.5" x14ac:dyDescent="0.25">
      <c r="R743" s="11"/>
    </row>
    <row r="744" spans="18:18" ht="12.5" x14ac:dyDescent="0.25">
      <c r="R744" s="11"/>
    </row>
    <row r="745" spans="18:18" ht="12.5" x14ac:dyDescent="0.25">
      <c r="R745" s="11"/>
    </row>
    <row r="746" spans="18:18" ht="12.5" x14ac:dyDescent="0.25">
      <c r="R746" s="11"/>
    </row>
    <row r="747" spans="18:18" ht="12.5" x14ac:dyDescent="0.25">
      <c r="R747" s="11"/>
    </row>
    <row r="748" spans="18:18" ht="12.5" x14ac:dyDescent="0.25">
      <c r="R748" s="11"/>
    </row>
    <row r="749" spans="18:18" ht="12.5" x14ac:dyDescent="0.25">
      <c r="R749" s="11"/>
    </row>
    <row r="750" spans="18:18" ht="12.5" x14ac:dyDescent="0.25">
      <c r="R750" s="11"/>
    </row>
    <row r="751" spans="18:18" ht="12.5" x14ac:dyDescent="0.25">
      <c r="R751" s="11"/>
    </row>
    <row r="752" spans="18:18" ht="12.5" x14ac:dyDescent="0.25">
      <c r="R752" s="11"/>
    </row>
    <row r="753" spans="18:18" ht="12.5" x14ac:dyDescent="0.25">
      <c r="R753" s="11"/>
    </row>
    <row r="754" spans="18:18" ht="12.5" x14ac:dyDescent="0.25">
      <c r="R754" s="11"/>
    </row>
    <row r="755" spans="18:18" ht="12.5" x14ac:dyDescent="0.25">
      <c r="R755" s="11"/>
    </row>
    <row r="756" spans="18:18" ht="12.5" x14ac:dyDescent="0.25">
      <c r="R756" s="11"/>
    </row>
    <row r="757" spans="18:18" ht="12.5" x14ac:dyDescent="0.25">
      <c r="R757" s="11"/>
    </row>
    <row r="758" spans="18:18" ht="12.5" x14ac:dyDescent="0.25">
      <c r="R758" s="11"/>
    </row>
    <row r="759" spans="18:18" ht="12.5" x14ac:dyDescent="0.25">
      <c r="R759" s="11"/>
    </row>
    <row r="760" spans="18:18" ht="12.5" x14ac:dyDescent="0.25">
      <c r="R760" s="11"/>
    </row>
    <row r="761" spans="18:18" ht="12.5" x14ac:dyDescent="0.25">
      <c r="R761" s="11"/>
    </row>
    <row r="762" spans="18:18" ht="12.5" x14ac:dyDescent="0.25">
      <c r="R762" s="11"/>
    </row>
    <row r="763" spans="18:18" ht="12.5" x14ac:dyDescent="0.25">
      <c r="R763" s="11"/>
    </row>
    <row r="764" spans="18:18" ht="12.5" x14ac:dyDescent="0.25">
      <c r="R764" s="11"/>
    </row>
    <row r="765" spans="18:18" ht="12.5" x14ac:dyDescent="0.25">
      <c r="R765" s="11"/>
    </row>
    <row r="766" spans="18:18" ht="12.5" x14ac:dyDescent="0.25">
      <c r="R766" s="11"/>
    </row>
    <row r="767" spans="18:18" ht="12.5" x14ac:dyDescent="0.25">
      <c r="R767" s="11"/>
    </row>
    <row r="768" spans="18:18" ht="12.5" x14ac:dyDescent="0.25">
      <c r="R768" s="11"/>
    </row>
    <row r="769" spans="18:18" ht="12.5" x14ac:dyDescent="0.25">
      <c r="R769" s="11"/>
    </row>
    <row r="770" spans="18:18" ht="12.5" x14ac:dyDescent="0.25">
      <c r="R770" s="11"/>
    </row>
    <row r="771" spans="18:18" ht="12.5" x14ac:dyDescent="0.25">
      <c r="R771" s="11"/>
    </row>
    <row r="772" spans="18:18" ht="12.5" x14ac:dyDescent="0.25">
      <c r="R772" s="11"/>
    </row>
    <row r="773" spans="18:18" ht="12.5" x14ac:dyDescent="0.25">
      <c r="R773" s="11"/>
    </row>
    <row r="774" spans="18:18" ht="12.5" x14ac:dyDescent="0.25">
      <c r="R774" s="11"/>
    </row>
    <row r="775" spans="18:18" ht="12.5" x14ac:dyDescent="0.25">
      <c r="R775" s="11"/>
    </row>
    <row r="776" spans="18:18" ht="12.5" x14ac:dyDescent="0.25">
      <c r="R776" s="11"/>
    </row>
    <row r="777" spans="18:18" ht="12.5" x14ac:dyDescent="0.25">
      <c r="R777" s="11"/>
    </row>
    <row r="778" spans="18:18" ht="12.5" x14ac:dyDescent="0.25">
      <c r="R778" s="11"/>
    </row>
    <row r="779" spans="18:18" ht="12.5" x14ac:dyDescent="0.25">
      <c r="R779" s="11"/>
    </row>
    <row r="780" spans="18:18" ht="12.5" x14ac:dyDescent="0.25">
      <c r="R780" s="11"/>
    </row>
    <row r="781" spans="18:18" ht="12.5" x14ac:dyDescent="0.25">
      <c r="R781" s="11"/>
    </row>
    <row r="782" spans="18:18" ht="12.5" x14ac:dyDescent="0.25">
      <c r="R782" s="11"/>
    </row>
    <row r="783" spans="18:18" ht="12.5" x14ac:dyDescent="0.25">
      <c r="R783" s="11"/>
    </row>
    <row r="784" spans="18:18" ht="12.5" x14ac:dyDescent="0.25">
      <c r="R784" s="11"/>
    </row>
    <row r="785" spans="18:18" ht="12.5" x14ac:dyDescent="0.25">
      <c r="R785" s="11"/>
    </row>
    <row r="786" spans="18:18" ht="12.5" x14ac:dyDescent="0.25">
      <c r="R786" s="11"/>
    </row>
    <row r="787" spans="18:18" ht="12.5" x14ac:dyDescent="0.25">
      <c r="R787" s="11"/>
    </row>
    <row r="788" spans="18:18" ht="12.5" x14ac:dyDescent="0.25">
      <c r="R788" s="11"/>
    </row>
    <row r="789" spans="18:18" ht="12.5" x14ac:dyDescent="0.25">
      <c r="R789" s="11"/>
    </row>
    <row r="790" spans="18:18" ht="12.5" x14ac:dyDescent="0.25">
      <c r="R790" s="11"/>
    </row>
    <row r="791" spans="18:18" ht="12.5" x14ac:dyDescent="0.25">
      <c r="R791" s="11"/>
    </row>
    <row r="792" spans="18:18" ht="12.5" x14ac:dyDescent="0.25">
      <c r="R792" s="11"/>
    </row>
    <row r="793" spans="18:18" ht="12.5" x14ac:dyDescent="0.25">
      <c r="R793" s="11"/>
    </row>
    <row r="794" spans="18:18" ht="12.5" x14ac:dyDescent="0.25">
      <c r="R794" s="11"/>
    </row>
    <row r="795" spans="18:18" ht="12.5" x14ac:dyDescent="0.25">
      <c r="R795" s="11"/>
    </row>
    <row r="796" spans="18:18" ht="12.5" x14ac:dyDescent="0.25">
      <c r="R796" s="11"/>
    </row>
    <row r="797" spans="18:18" ht="12.5" x14ac:dyDescent="0.25">
      <c r="R797" s="11"/>
    </row>
    <row r="798" spans="18:18" ht="12.5" x14ac:dyDescent="0.25">
      <c r="R798" s="11"/>
    </row>
    <row r="799" spans="18:18" ht="12.5" x14ac:dyDescent="0.25">
      <c r="R799" s="11"/>
    </row>
    <row r="800" spans="18:18" ht="12.5" x14ac:dyDescent="0.25">
      <c r="R800" s="11"/>
    </row>
    <row r="801" spans="18:18" ht="12.5" x14ac:dyDescent="0.25">
      <c r="R801" s="11"/>
    </row>
    <row r="802" spans="18:18" ht="12.5" x14ac:dyDescent="0.25">
      <c r="R802" s="11"/>
    </row>
    <row r="803" spans="18:18" ht="12.5" x14ac:dyDescent="0.25">
      <c r="R803" s="11"/>
    </row>
    <row r="804" spans="18:18" ht="12.5" x14ac:dyDescent="0.25">
      <c r="R804" s="11"/>
    </row>
    <row r="805" spans="18:18" ht="12.5" x14ac:dyDescent="0.25">
      <c r="R805" s="11"/>
    </row>
    <row r="806" spans="18:18" ht="12.5" x14ac:dyDescent="0.25">
      <c r="R806" s="11"/>
    </row>
    <row r="807" spans="18:18" ht="12.5" x14ac:dyDescent="0.25">
      <c r="R807" s="11"/>
    </row>
    <row r="808" spans="18:18" ht="12.5" x14ac:dyDescent="0.25">
      <c r="R808" s="11"/>
    </row>
    <row r="809" spans="18:18" ht="12.5" x14ac:dyDescent="0.25">
      <c r="R809" s="11"/>
    </row>
    <row r="810" spans="18:18" ht="12.5" x14ac:dyDescent="0.25">
      <c r="R810" s="11"/>
    </row>
    <row r="811" spans="18:18" ht="12.5" x14ac:dyDescent="0.25">
      <c r="R811" s="11"/>
    </row>
    <row r="812" spans="18:18" ht="12.5" x14ac:dyDescent="0.25">
      <c r="R812" s="11"/>
    </row>
    <row r="813" spans="18:18" ht="12.5" x14ac:dyDescent="0.25">
      <c r="R813" s="11"/>
    </row>
    <row r="814" spans="18:18" ht="12.5" x14ac:dyDescent="0.25">
      <c r="R814" s="11"/>
    </row>
    <row r="815" spans="18:18" ht="12.5" x14ac:dyDescent="0.25">
      <c r="R815" s="11"/>
    </row>
    <row r="816" spans="18:18" ht="12.5" x14ac:dyDescent="0.25">
      <c r="R816" s="11"/>
    </row>
    <row r="817" spans="18:18" ht="12.5" x14ac:dyDescent="0.25">
      <c r="R817" s="11"/>
    </row>
    <row r="818" spans="18:18" ht="12.5" x14ac:dyDescent="0.25">
      <c r="R818" s="11"/>
    </row>
    <row r="819" spans="18:18" ht="12.5" x14ac:dyDescent="0.25">
      <c r="R819" s="11"/>
    </row>
    <row r="820" spans="18:18" ht="12.5" x14ac:dyDescent="0.25">
      <c r="R820" s="11"/>
    </row>
    <row r="821" spans="18:18" ht="12.5" x14ac:dyDescent="0.25">
      <c r="R821" s="11"/>
    </row>
    <row r="822" spans="18:18" ht="12.5" x14ac:dyDescent="0.25">
      <c r="R822" s="11"/>
    </row>
    <row r="823" spans="18:18" ht="12.5" x14ac:dyDescent="0.25">
      <c r="R823" s="11"/>
    </row>
    <row r="824" spans="18:18" ht="12.5" x14ac:dyDescent="0.25">
      <c r="R824" s="11"/>
    </row>
    <row r="825" spans="18:18" ht="12.5" x14ac:dyDescent="0.25">
      <c r="R825" s="11"/>
    </row>
    <row r="826" spans="18:18" ht="12.5" x14ac:dyDescent="0.25">
      <c r="R826" s="11"/>
    </row>
    <row r="827" spans="18:18" ht="12.5" x14ac:dyDescent="0.25">
      <c r="R827" s="11"/>
    </row>
    <row r="828" spans="18:18" ht="12.5" x14ac:dyDescent="0.25">
      <c r="R828" s="11"/>
    </row>
    <row r="829" spans="18:18" ht="12.5" x14ac:dyDescent="0.25">
      <c r="R829" s="11"/>
    </row>
    <row r="830" spans="18:18" ht="12.5" x14ac:dyDescent="0.25">
      <c r="R830" s="11"/>
    </row>
    <row r="831" spans="18:18" ht="12.5" x14ac:dyDescent="0.25">
      <c r="R831" s="11"/>
    </row>
    <row r="832" spans="18:18" ht="12.5" x14ac:dyDescent="0.25">
      <c r="R832" s="11"/>
    </row>
    <row r="833" spans="18:18" ht="12.5" x14ac:dyDescent="0.25">
      <c r="R833" s="11"/>
    </row>
    <row r="834" spans="18:18" ht="12.5" x14ac:dyDescent="0.25">
      <c r="R834" s="11"/>
    </row>
    <row r="835" spans="18:18" ht="12.5" x14ac:dyDescent="0.25">
      <c r="R835" s="11"/>
    </row>
    <row r="836" spans="18:18" ht="12.5" x14ac:dyDescent="0.25">
      <c r="R836" s="11"/>
    </row>
    <row r="837" spans="18:18" ht="12.5" x14ac:dyDescent="0.25">
      <c r="R837" s="11"/>
    </row>
    <row r="838" spans="18:18" ht="12.5" x14ac:dyDescent="0.25">
      <c r="R838" s="11"/>
    </row>
    <row r="839" spans="18:18" ht="12.5" x14ac:dyDescent="0.25">
      <c r="R839" s="11"/>
    </row>
    <row r="840" spans="18:18" ht="12.5" x14ac:dyDescent="0.25">
      <c r="R840" s="11"/>
    </row>
    <row r="841" spans="18:18" ht="12.5" x14ac:dyDescent="0.25">
      <c r="R841" s="11"/>
    </row>
    <row r="842" spans="18:18" ht="12.5" x14ac:dyDescent="0.25">
      <c r="R842" s="11"/>
    </row>
    <row r="843" spans="18:18" ht="12.5" x14ac:dyDescent="0.25">
      <c r="R843" s="11"/>
    </row>
    <row r="844" spans="18:18" ht="12.5" x14ac:dyDescent="0.25">
      <c r="R844" s="11"/>
    </row>
    <row r="845" spans="18:18" ht="12.5" x14ac:dyDescent="0.25">
      <c r="R845" s="11"/>
    </row>
    <row r="846" spans="18:18" ht="12.5" x14ac:dyDescent="0.25">
      <c r="R846" s="11"/>
    </row>
    <row r="847" spans="18:18" ht="12.5" x14ac:dyDescent="0.25">
      <c r="R847" s="11"/>
    </row>
    <row r="848" spans="18:18" ht="12.5" x14ac:dyDescent="0.25">
      <c r="R848" s="11"/>
    </row>
    <row r="849" spans="18:18" ht="12.5" x14ac:dyDescent="0.25">
      <c r="R849" s="11"/>
    </row>
    <row r="850" spans="18:18" ht="12.5" x14ac:dyDescent="0.25">
      <c r="R850" s="11"/>
    </row>
    <row r="851" spans="18:18" ht="12.5" x14ac:dyDescent="0.25">
      <c r="R851" s="11"/>
    </row>
    <row r="852" spans="18:18" ht="12.5" x14ac:dyDescent="0.25">
      <c r="R852" s="11"/>
    </row>
    <row r="853" spans="18:18" ht="12.5" x14ac:dyDescent="0.25">
      <c r="R853" s="11"/>
    </row>
    <row r="854" spans="18:18" ht="12.5" x14ac:dyDescent="0.25">
      <c r="R854" s="11"/>
    </row>
    <row r="855" spans="18:18" ht="12.5" x14ac:dyDescent="0.25">
      <c r="R855" s="11"/>
    </row>
    <row r="856" spans="18:18" ht="12.5" x14ac:dyDescent="0.25">
      <c r="R856" s="11"/>
    </row>
    <row r="857" spans="18:18" ht="12.5" x14ac:dyDescent="0.25">
      <c r="R857" s="11"/>
    </row>
    <row r="858" spans="18:18" ht="12.5" x14ac:dyDescent="0.25">
      <c r="R858" s="11"/>
    </row>
    <row r="859" spans="18:18" ht="12.5" x14ac:dyDescent="0.25">
      <c r="R859" s="11"/>
    </row>
    <row r="860" spans="18:18" ht="12.5" x14ac:dyDescent="0.25">
      <c r="R860" s="11"/>
    </row>
    <row r="861" spans="18:18" ht="12.5" x14ac:dyDescent="0.25">
      <c r="R861" s="11"/>
    </row>
    <row r="862" spans="18:18" ht="12.5" x14ac:dyDescent="0.25">
      <c r="R862" s="11"/>
    </row>
    <row r="863" spans="18:18" ht="12.5" x14ac:dyDescent="0.25">
      <c r="R863" s="11"/>
    </row>
    <row r="864" spans="18:18" ht="12.5" x14ac:dyDescent="0.25">
      <c r="R864" s="11"/>
    </row>
    <row r="865" spans="18:18" ht="12.5" x14ac:dyDescent="0.25">
      <c r="R865" s="11"/>
    </row>
    <row r="866" spans="18:18" ht="12.5" x14ac:dyDescent="0.25">
      <c r="R866" s="11"/>
    </row>
    <row r="867" spans="18:18" ht="12.5" x14ac:dyDescent="0.25">
      <c r="R867" s="11"/>
    </row>
    <row r="868" spans="18:18" ht="12.5" x14ac:dyDescent="0.25">
      <c r="R868" s="11"/>
    </row>
    <row r="869" spans="18:18" ht="12.5" x14ac:dyDescent="0.25">
      <c r="R869" s="11"/>
    </row>
    <row r="870" spans="18:18" ht="12.5" x14ac:dyDescent="0.25">
      <c r="R870" s="11"/>
    </row>
    <row r="871" spans="18:18" ht="12.5" x14ac:dyDescent="0.25">
      <c r="R871" s="11"/>
    </row>
    <row r="872" spans="18:18" ht="12.5" x14ac:dyDescent="0.25">
      <c r="R872" s="11"/>
    </row>
    <row r="873" spans="18:18" ht="12.5" x14ac:dyDescent="0.25">
      <c r="R873" s="11"/>
    </row>
    <row r="874" spans="18:18" ht="12.5" x14ac:dyDescent="0.25">
      <c r="R874" s="11"/>
    </row>
    <row r="875" spans="18:18" ht="12.5" x14ac:dyDescent="0.25">
      <c r="R875" s="11"/>
    </row>
    <row r="876" spans="18:18" ht="12.5" x14ac:dyDescent="0.25">
      <c r="R876" s="11"/>
    </row>
    <row r="877" spans="18:18" ht="12.5" x14ac:dyDescent="0.25">
      <c r="R877" s="11"/>
    </row>
    <row r="878" spans="18:18" ht="12.5" x14ac:dyDescent="0.25">
      <c r="R878" s="11"/>
    </row>
    <row r="879" spans="18:18" ht="12.5" x14ac:dyDescent="0.25">
      <c r="R879" s="11"/>
    </row>
    <row r="880" spans="18:18" ht="12.5" x14ac:dyDescent="0.25">
      <c r="R880" s="11"/>
    </row>
    <row r="881" spans="18:18" ht="12.5" x14ac:dyDescent="0.25">
      <c r="R881" s="11"/>
    </row>
    <row r="882" spans="18:18" ht="12.5" x14ac:dyDescent="0.25">
      <c r="R882" s="11"/>
    </row>
    <row r="883" spans="18:18" ht="12.5" x14ac:dyDescent="0.25">
      <c r="R883" s="11"/>
    </row>
    <row r="884" spans="18:18" ht="12.5" x14ac:dyDescent="0.25">
      <c r="R884" s="11"/>
    </row>
    <row r="885" spans="18:18" ht="12.5" x14ac:dyDescent="0.25">
      <c r="R885" s="11"/>
    </row>
    <row r="886" spans="18:18" ht="12.5" x14ac:dyDescent="0.25">
      <c r="R886" s="11"/>
    </row>
    <row r="887" spans="18:18" ht="12.5" x14ac:dyDescent="0.25">
      <c r="R887" s="11"/>
    </row>
    <row r="888" spans="18:18" ht="12.5" x14ac:dyDescent="0.25">
      <c r="R888" s="11"/>
    </row>
    <row r="889" spans="18:18" ht="12.5" x14ac:dyDescent="0.25">
      <c r="R889" s="11"/>
    </row>
    <row r="890" spans="18:18" ht="12.5" x14ac:dyDescent="0.25">
      <c r="R890" s="11"/>
    </row>
    <row r="891" spans="18:18" ht="12.5" x14ac:dyDescent="0.25">
      <c r="R891" s="11"/>
    </row>
    <row r="892" spans="18:18" ht="12.5" x14ac:dyDescent="0.25">
      <c r="R892" s="11"/>
    </row>
    <row r="893" spans="18:18" ht="12.5" x14ac:dyDescent="0.25">
      <c r="R893" s="11"/>
    </row>
    <row r="894" spans="18:18" ht="12.5" x14ac:dyDescent="0.25">
      <c r="R894" s="11"/>
    </row>
    <row r="895" spans="18:18" ht="12.5" x14ac:dyDescent="0.25">
      <c r="R895" s="11"/>
    </row>
    <row r="896" spans="18:18" ht="12.5" x14ac:dyDescent="0.25">
      <c r="R896" s="11"/>
    </row>
    <row r="897" spans="18:18" ht="12.5" x14ac:dyDescent="0.25">
      <c r="R897" s="11"/>
    </row>
    <row r="898" spans="18:18" ht="12.5" x14ac:dyDescent="0.25">
      <c r="R898" s="11"/>
    </row>
    <row r="899" spans="18:18" ht="12.5" x14ac:dyDescent="0.25">
      <c r="R899" s="11"/>
    </row>
    <row r="900" spans="18:18" ht="12.5" x14ac:dyDescent="0.25">
      <c r="R900" s="11"/>
    </row>
    <row r="901" spans="18:18" ht="12.5" x14ac:dyDescent="0.25">
      <c r="R901" s="11"/>
    </row>
    <row r="902" spans="18:18" ht="12.5" x14ac:dyDescent="0.25">
      <c r="R902" s="11"/>
    </row>
    <row r="903" spans="18:18" ht="12.5" x14ac:dyDescent="0.25">
      <c r="R903" s="11"/>
    </row>
    <row r="904" spans="18:18" ht="12.5" x14ac:dyDescent="0.25">
      <c r="R904" s="11"/>
    </row>
    <row r="905" spans="18:18" ht="12.5" x14ac:dyDescent="0.25">
      <c r="R905" s="11"/>
    </row>
    <row r="906" spans="18:18" ht="12.5" x14ac:dyDescent="0.25">
      <c r="R906" s="11"/>
    </row>
    <row r="907" spans="18:18" ht="12.5" x14ac:dyDescent="0.25">
      <c r="R907" s="11"/>
    </row>
    <row r="908" spans="18:18" ht="12.5" x14ac:dyDescent="0.25">
      <c r="R908" s="11"/>
    </row>
    <row r="909" spans="18:18" ht="12.5" x14ac:dyDescent="0.25">
      <c r="R909" s="11"/>
    </row>
    <row r="910" spans="18:18" ht="12.5" x14ac:dyDescent="0.25">
      <c r="R910" s="11"/>
    </row>
    <row r="911" spans="18:18" ht="12.5" x14ac:dyDescent="0.25">
      <c r="R911" s="11"/>
    </row>
    <row r="912" spans="18:18" ht="12.5" x14ac:dyDescent="0.25">
      <c r="R912" s="11"/>
    </row>
    <row r="913" spans="18:18" ht="12.5" x14ac:dyDescent="0.25">
      <c r="R913" s="11"/>
    </row>
    <row r="914" spans="18:18" ht="12.5" x14ac:dyDescent="0.25">
      <c r="R914" s="11"/>
    </row>
    <row r="915" spans="18:18" ht="12.5" x14ac:dyDescent="0.25">
      <c r="R915" s="11"/>
    </row>
    <row r="916" spans="18:18" ht="12.5" x14ac:dyDescent="0.25">
      <c r="R916" s="11"/>
    </row>
    <row r="917" spans="18:18" ht="12.5" x14ac:dyDescent="0.25">
      <c r="R917" s="11"/>
    </row>
    <row r="918" spans="18:18" ht="12.5" x14ac:dyDescent="0.25">
      <c r="R918" s="11"/>
    </row>
    <row r="919" spans="18:18" ht="12.5" x14ac:dyDescent="0.25">
      <c r="R919" s="11"/>
    </row>
    <row r="920" spans="18:18" ht="12.5" x14ac:dyDescent="0.25">
      <c r="R920" s="11"/>
    </row>
    <row r="921" spans="18:18" ht="12.5" x14ac:dyDescent="0.25">
      <c r="R921" s="11"/>
    </row>
    <row r="922" spans="18:18" ht="12.5" x14ac:dyDescent="0.25">
      <c r="R922" s="11"/>
    </row>
    <row r="923" spans="18:18" ht="12.5" x14ac:dyDescent="0.25">
      <c r="R923" s="11"/>
    </row>
    <row r="924" spans="18:18" ht="12.5" x14ac:dyDescent="0.25">
      <c r="R924" s="11"/>
    </row>
    <row r="925" spans="18:18" ht="12.5" x14ac:dyDescent="0.25">
      <c r="R925" s="11"/>
    </row>
    <row r="926" spans="18:18" ht="12.5" x14ac:dyDescent="0.25">
      <c r="R926" s="11"/>
    </row>
    <row r="927" spans="18:18" ht="12.5" x14ac:dyDescent="0.25">
      <c r="R927" s="11"/>
    </row>
    <row r="928" spans="18:18" ht="12.5" x14ac:dyDescent="0.25">
      <c r="R928" s="11"/>
    </row>
    <row r="929" spans="18:18" ht="12.5" x14ac:dyDescent="0.25">
      <c r="R929" s="11"/>
    </row>
    <row r="930" spans="18:18" ht="12.5" x14ac:dyDescent="0.25">
      <c r="R930" s="11"/>
    </row>
    <row r="931" spans="18:18" ht="12.5" x14ac:dyDescent="0.25">
      <c r="R931" s="11"/>
    </row>
    <row r="932" spans="18:18" ht="12.5" x14ac:dyDescent="0.25">
      <c r="R932" s="11"/>
    </row>
    <row r="933" spans="18:18" ht="12.5" x14ac:dyDescent="0.25">
      <c r="R933" s="11"/>
    </row>
    <row r="934" spans="18:18" ht="12.5" x14ac:dyDescent="0.25">
      <c r="R934" s="11"/>
    </row>
    <row r="935" spans="18:18" ht="12.5" x14ac:dyDescent="0.25">
      <c r="R935" s="11"/>
    </row>
    <row r="936" spans="18:18" ht="12.5" x14ac:dyDescent="0.25">
      <c r="R936" s="11"/>
    </row>
    <row r="937" spans="18:18" ht="12.5" x14ac:dyDescent="0.25">
      <c r="R937" s="11"/>
    </row>
    <row r="938" spans="18:18" ht="12.5" x14ac:dyDescent="0.25">
      <c r="R938" s="11"/>
    </row>
    <row r="939" spans="18:18" ht="12.5" x14ac:dyDescent="0.25">
      <c r="R939" s="11"/>
    </row>
    <row r="940" spans="18:18" ht="12.5" x14ac:dyDescent="0.25">
      <c r="R940" s="11"/>
    </row>
    <row r="941" spans="18:18" ht="12.5" x14ac:dyDescent="0.25">
      <c r="R941" s="11"/>
    </row>
    <row r="942" spans="18:18" ht="12.5" x14ac:dyDescent="0.25">
      <c r="R942" s="11"/>
    </row>
    <row r="943" spans="18:18" ht="12.5" x14ac:dyDescent="0.25">
      <c r="R943" s="11"/>
    </row>
    <row r="944" spans="18:18" ht="12.5" x14ac:dyDescent="0.25">
      <c r="R944" s="11"/>
    </row>
    <row r="945" spans="18:18" ht="12.5" x14ac:dyDescent="0.25">
      <c r="R945" s="11"/>
    </row>
    <row r="946" spans="18:18" ht="12.5" x14ac:dyDescent="0.25">
      <c r="R946" s="11"/>
    </row>
    <row r="947" spans="18:18" ht="12.5" x14ac:dyDescent="0.25">
      <c r="R947" s="11"/>
    </row>
    <row r="948" spans="18:18" ht="12.5" x14ac:dyDescent="0.25">
      <c r="R948" s="11"/>
    </row>
    <row r="949" spans="18:18" ht="12.5" x14ac:dyDescent="0.25">
      <c r="R949" s="11"/>
    </row>
    <row r="950" spans="18:18" ht="12.5" x14ac:dyDescent="0.25">
      <c r="R950" s="11"/>
    </row>
    <row r="951" spans="18:18" ht="12.5" x14ac:dyDescent="0.25">
      <c r="R951" s="11"/>
    </row>
    <row r="952" spans="18:18" ht="12.5" x14ac:dyDescent="0.25">
      <c r="R952" s="11"/>
    </row>
    <row r="953" spans="18:18" ht="12.5" x14ac:dyDescent="0.25">
      <c r="R953" s="11"/>
    </row>
    <row r="954" spans="18:18" ht="12.5" x14ac:dyDescent="0.25">
      <c r="R954" s="11"/>
    </row>
    <row r="955" spans="18:18" ht="12.5" x14ac:dyDescent="0.25">
      <c r="R955" s="11"/>
    </row>
    <row r="956" spans="18:18" ht="12.5" x14ac:dyDescent="0.25">
      <c r="R956" s="11"/>
    </row>
    <row r="957" spans="18:18" ht="12.5" x14ac:dyDescent="0.25">
      <c r="R957" s="11"/>
    </row>
    <row r="958" spans="18:18" ht="12.5" x14ac:dyDescent="0.25">
      <c r="R958" s="11"/>
    </row>
    <row r="959" spans="18:18" ht="12.5" x14ac:dyDescent="0.25">
      <c r="R959" s="11"/>
    </row>
    <row r="960" spans="18:18" ht="12.5" x14ac:dyDescent="0.25">
      <c r="R960" s="11"/>
    </row>
    <row r="961" spans="18:18" ht="12.5" x14ac:dyDescent="0.25">
      <c r="R961" s="11"/>
    </row>
    <row r="962" spans="18:18" ht="12.5" x14ac:dyDescent="0.25">
      <c r="R962" s="11"/>
    </row>
    <row r="963" spans="18:18" ht="12.5" x14ac:dyDescent="0.25">
      <c r="R963" s="11"/>
    </row>
    <row r="964" spans="18:18" ht="12.5" x14ac:dyDescent="0.25">
      <c r="R964" s="11"/>
    </row>
    <row r="965" spans="18:18" ht="12.5" x14ac:dyDescent="0.25">
      <c r="R965" s="11"/>
    </row>
    <row r="966" spans="18:18" ht="12.5" x14ac:dyDescent="0.25">
      <c r="R966" s="11"/>
    </row>
    <row r="967" spans="18:18" ht="12.5" x14ac:dyDescent="0.25">
      <c r="R967" s="11"/>
    </row>
    <row r="968" spans="18:18" ht="12.5" x14ac:dyDescent="0.25">
      <c r="R968" s="11"/>
    </row>
    <row r="969" spans="18:18" ht="12.5" x14ac:dyDescent="0.25">
      <c r="R969" s="11"/>
    </row>
    <row r="970" spans="18:18" ht="12.5" x14ac:dyDescent="0.25">
      <c r="R970" s="11"/>
    </row>
    <row r="971" spans="18:18" ht="12.5" x14ac:dyDescent="0.25">
      <c r="R971" s="11"/>
    </row>
    <row r="972" spans="18:18" ht="12.5" x14ac:dyDescent="0.25">
      <c r="R972" s="11"/>
    </row>
    <row r="973" spans="18:18" ht="12.5" x14ac:dyDescent="0.25">
      <c r="R973" s="11"/>
    </row>
    <row r="974" spans="18:18" ht="12.5" x14ac:dyDescent="0.25">
      <c r="R974" s="11"/>
    </row>
    <row r="975" spans="18:18" ht="12.5" x14ac:dyDescent="0.25">
      <c r="R975" s="11"/>
    </row>
    <row r="976" spans="18:18" ht="12.5" x14ac:dyDescent="0.25">
      <c r="R976" s="11"/>
    </row>
    <row r="977" spans="18:18" ht="12.5" x14ac:dyDescent="0.25">
      <c r="R977" s="11"/>
    </row>
    <row r="978" spans="18:18" ht="12.5" x14ac:dyDescent="0.25">
      <c r="R978" s="11"/>
    </row>
    <row r="979" spans="18:18" ht="12.5" x14ac:dyDescent="0.25">
      <c r="R979" s="11"/>
    </row>
    <row r="980" spans="18:18" ht="12.5" x14ac:dyDescent="0.25">
      <c r="R980" s="11"/>
    </row>
    <row r="981" spans="18:18" ht="12.5" x14ac:dyDescent="0.25">
      <c r="R981" s="11"/>
    </row>
    <row r="982" spans="18:18" ht="12.5" x14ac:dyDescent="0.25">
      <c r="R982" s="11"/>
    </row>
    <row r="983" spans="18:18" ht="12.5" x14ac:dyDescent="0.25">
      <c r="R983" s="11"/>
    </row>
    <row r="984" spans="18:18" ht="12.5" x14ac:dyDescent="0.25">
      <c r="R984" s="11"/>
    </row>
    <row r="985" spans="18:18" ht="12.5" x14ac:dyDescent="0.25">
      <c r="R985" s="11"/>
    </row>
    <row r="986" spans="18:18" ht="12.5" x14ac:dyDescent="0.25">
      <c r="R986" s="11"/>
    </row>
    <row r="987" spans="18:18" ht="12.5" x14ac:dyDescent="0.25">
      <c r="R987" s="11"/>
    </row>
    <row r="988" spans="18:18" ht="12.5" x14ac:dyDescent="0.25">
      <c r="R988" s="11"/>
    </row>
    <row r="989" spans="18:18" ht="12.5" x14ac:dyDescent="0.25">
      <c r="R989" s="11"/>
    </row>
    <row r="990" spans="18:18" ht="12.5" x14ac:dyDescent="0.25">
      <c r="R990" s="11"/>
    </row>
    <row r="991" spans="18:18" ht="12.5" x14ac:dyDescent="0.25">
      <c r="R991" s="11"/>
    </row>
    <row r="992" spans="18:18" ht="12.5" x14ac:dyDescent="0.25">
      <c r="R992" s="11"/>
    </row>
    <row r="993" spans="18:18" ht="12.5" x14ac:dyDescent="0.25">
      <c r="R993" s="11"/>
    </row>
    <row r="994" spans="18:18" ht="12.5" x14ac:dyDescent="0.25">
      <c r="R994" s="11"/>
    </row>
    <row r="995" spans="18:18" ht="12.5" x14ac:dyDescent="0.25">
      <c r="R995" s="11"/>
    </row>
    <row r="996" spans="18:18" ht="12.5" x14ac:dyDescent="0.25">
      <c r="R996" s="11"/>
    </row>
    <row r="997" spans="18:18" ht="12.5" x14ac:dyDescent="0.25">
      <c r="R997" s="11"/>
    </row>
    <row r="998" spans="18:18" ht="12.5" x14ac:dyDescent="0.25">
      <c r="R998" s="11"/>
    </row>
    <row r="999" spans="18:18" ht="12.5" x14ac:dyDescent="0.25">
      <c r="R999" s="11"/>
    </row>
  </sheetData>
  <conditionalFormatting sqref="S2:S465">
    <cfRule type="cellIs" dxfId="3" priority="1" operator="equal">
      <formula>"😶"</formula>
    </cfRule>
    <cfRule type="cellIs" dxfId="2" priority="2" operator="equal">
      <formula>"🧐"</formula>
    </cfRule>
    <cfRule type="cellIs" dxfId="1" priority="3" operator="equal">
      <formula>"😄"</formula>
    </cfRule>
    <cfRule type="cellIs" dxfId="0" priority="4" operator="equal">
      <formula>"✅"</formula>
    </cfRule>
  </conditionalFormatting>
  <dataValidations count="1">
    <dataValidation type="list" allowBlank="1" showErrorMessage="1" sqref="R2:R465" xr:uid="{00000000-0002-0000-0000-000000000000}">
      <formula1>"RECEBIDOS,ATENDIDOS,CONCLUÍDOS,RELATÓRIO FINALIZADO"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5"/>
  <sheetViews>
    <sheetView workbookViewId="0"/>
  </sheetViews>
  <sheetFormatPr defaultColWidth="12.6328125" defaultRowHeight="15.75" customHeight="1" x14ac:dyDescent="0.25"/>
  <sheetData>
    <row r="1" spans="1:2" ht="15.75" customHeight="1" x14ac:dyDescent="0.35">
      <c r="A1" s="12" t="s">
        <v>2540</v>
      </c>
      <c r="B1" s="13">
        <f>COUNTIF(Página1!B:B,"aluno infrequente")</f>
        <v>464</v>
      </c>
    </row>
    <row r="2" spans="1:2" ht="15.75" customHeight="1" x14ac:dyDescent="0.35">
      <c r="A2" s="14" t="s">
        <v>116</v>
      </c>
      <c r="B2" s="10">
        <f>COUNTIFS(Página1!G:G, "5 ano",Página1!B:B,"aluno infrequente")</f>
        <v>31</v>
      </c>
    </row>
    <row r="3" spans="1:2" ht="15.75" customHeight="1" x14ac:dyDescent="0.35">
      <c r="A3" s="14" t="s">
        <v>334</v>
      </c>
      <c r="B3" s="10">
        <f>COUNTIFS(Página1!G:G, "9 ano",Página1!B:B,"aluno infrequente")</f>
        <v>27</v>
      </c>
    </row>
    <row r="4" spans="1:2" ht="15.75" customHeight="1" x14ac:dyDescent="0.35">
      <c r="A4" s="14"/>
      <c r="B4" s="5"/>
    </row>
    <row r="5" spans="1:2" ht="15.75" customHeight="1" x14ac:dyDescent="0.35">
      <c r="A5" s="5"/>
      <c r="B5" s="5"/>
    </row>
    <row r="6" spans="1:2" ht="15.75" customHeight="1" x14ac:dyDescent="0.35">
      <c r="A6" s="5"/>
      <c r="B6" s="5"/>
    </row>
    <row r="7" spans="1:2" ht="15.75" customHeight="1" x14ac:dyDescent="0.35">
      <c r="A7" s="12" t="s">
        <v>2541</v>
      </c>
      <c r="B7" s="13"/>
    </row>
    <row r="8" spans="1:2" ht="15.75" customHeight="1" x14ac:dyDescent="0.35">
      <c r="A8" s="14" t="s">
        <v>116</v>
      </c>
      <c r="B8" s="10"/>
    </row>
    <row r="9" spans="1:2" ht="15.75" customHeight="1" x14ac:dyDescent="0.35">
      <c r="A9" s="14" t="s">
        <v>334</v>
      </c>
      <c r="B9" s="10"/>
    </row>
    <row r="10" spans="1:2" ht="15.75" customHeight="1" x14ac:dyDescent="0.35">
      <c r="A10" s="14"/>
      <c r="B10" s="5"/>
    </row>
    <row r="11" spans="1:2" ht="15.75" customHeight="1" x14ac:dyDescent="0.35">
      <c r="A11" s="14"/>
      <c r="B11" s="5"/>
    </row>
    <row r="12" spans="1:2" ht="15.75" customHeight="1" x14ac:dyDescent="0.35">
      <c r="A12" s="5"/>
      <c r="B12" s="5"/>
    </row>
    <row r="13" spans="1:2" ht="15.75" customHeight="1" x14ac:dyDescent="0.35">
      <c r="A13" s="12" t="s">
        <v>2542</v>
      </c>
      <c r="B13" s="13">
        <f>SUM(B1,B7)</f>
        <v>464</v>
      </c>
    </row>
    <row r="14" spans="1:2" ht="15.75" customHeight="1" x14ac:dyDescent="0.35">
      <c r="A14" s="14" t="s">
        <v>116</v>
      </c>
      <c r="B14" s="10">
        <f t="shared" ref="B14:B15" si="0">B2+B8</f>
        <v>31</v>
      </c>
    </row>
    <row r="15" spans="1:2" ht="15.75" customHeight="1" x14ac:dyDescent="0.35">
      <c r="A15" s="14" t="s">
        <v>334</v>
      </c>
      <c r="B15" s="10">
        <f t="shared" si="0"/>
        <v>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Página1</vt:lpstr>
      <vt:lpstr>Analise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Jéssika Aguiar</cp:lastModifiedBy>
  <dcterms:modified xsi:type="dcterms:W3CDTF">2025-04-15T14:37:07Z</dcterms:modified>
</cp:coreProperties>
</file>