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mc:AlternateContent xmlns:mc="http://schemas.openxmlformats.org/markup-compatibility/2006">
    <mc:Choice Requires="x15">
      <x15ac:absPath xmlns:x15ac="http://schemas.microsoft.com/office/spreadsheetml/2010/11/ac" url="X:\Hur\da\TAA PHARMACIE\TAA Pharmacie\_Molécule\Thesaurus-main\"/>
    </mc:Choice>
  </mc:AlternateContent>
  <xr:revisionPtr revIDLastSave="0" documentId="13_ncr:1_{1DDF2161-8469-4E82-9C8F-FC0B0188420C}" xr6:coauthVersionLast="36" xr6:coauthVersionMax="47" xr10:uidLastSave="{00000000-0000-0000-0000-000000000000}"/>
  <bookViews>
    <workbookView xWindow="0" yWindow="0" windowWidth="28800" windowHeight="12225" activeTab="3" xr2:uid="{00000000-000D-0000-FFFF-FFFF00000000}"/>
  </bookViews>
  <sheets>
    <sheet name="DCI" sheetId="6" r:id="rId1"/>
    <sheet name="Molécule" sheetId="1" r:id="rId2"/>
    <sheet name="Surveillance" sheetId="4" r:id="rId3"/>
    <sheet name="Indications" sheetId="2" r:id="rId4"/>
  </sheets>
  <definedNames>
    <definedName name="DonnéesExternes_1" localSheetId="0" hidden="1">DCI!$A$1:$A$53</definedName>
    <definedName name="Segment_Conservation__selon_RCP">#N/A</definedName>
    <definedName name="Segment_DCI">#N/A</definedName>
    <definedName name="Segment_DCI1">#N/A</definedName>
    <definedName name="Segment_DCI2">#N/A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1" l="1"/>
  <c r="M2" i="1" l="1"/>
  <c r="M3" i="1"/>
  <c r="M4" i="1"/>
  <c r="M5" i="1"/>
  <c r="M6" i="1"/>
  <c r="M7"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295B02-EC55-4BC3-B2B9-ED419D38F31F}" keepAlive="1" name="Requête - Mol" description="Connexion à la requête « Mol » dans le classeur." type="5" refreshedVersion="6" background="1" saveData="1">
    <dbPr connection="Provider=Microsoft.Mashup.OleDb.1;Data Source=$Workbook$;Location=Mol;Extended Properties=&quot;&quot;" command="SELECT * FROM [Mol]"/>
  </connection>
</connections>
</file>

<file path=xl/sharedStrings.xml><?xml version="1.0" encoding="utf-8"?>
<sst xmlns="http://schemas.openxmlformats.org/spreadsheetml/2006/main" count="2093" uniqueCount="857">
  <si>
    <t>laronidase</t>
  </si>
  <si>
    <t>amphotericine b</t>
  </si>
  <si>
    <t>pegcetacoplan</t>
  </si>
  <si>
    <t>ig anti thymocyte humain (equine)</t>
  </si>
  <si>
    <t>belimumab</t>
  </si>
  <si>
    <t>cerliponase alfa</t>
  </si>
  <si>
    <t>imiglucerase</t>
  </si>
  <si>
    <t>isavuconazonium sulfate</t>
  </si>
  <si>
    <t>idursulfase</t>
  </si>
  <si>
    <t>vedolizumab</t>
  </si>
  <si>
    <t>eculizumab</t>
  </si>
  <si>
    <t>agalsidase beta</t>
  </si>
  <si>
    <t>cefiderocol sulfate tosylate</t>
  </si>
  <si>
    <t>givosiran sodique</t>
  </si>
  <si>
    <t>carmustine</t>
  </si>
  <si>
    <t>emicizumab</t>
  </si>
  <si>
    <t>icatibant acetate</t>
  </si>
  <si>
    <t>velmanase alfa</t>
  </si>
  <si>
    <t>177 lu-dota-octreotate</t>
  </si>
  <si>
    <t>rituximab</t>
  </si>
  <si>
    <t>micafungine sodique</t>
  </si>
  <si>
    <t>plerixafor</t>
  </si>
  <si>
    <t>galsulfase</t>
  </si>
  <si>
    <t>belatacept</t>
  </si>
  <si>
    <t>ocrelizumab</t>
  </si>
  <si>
    <t>patisiran sodique</t>
  </si>
  <si>
    <t>abatacept</t>
  </si>
  <si>
    <t>lumasiran sodique</t>
  </si>
  <si>
    <t>ustekinumab</t>
  </si>
  <si>
    <t>infliximab</t>
  </si>
  <si>
    <t>agalsidase alfa</t>
  </si>
  <si>
    <t>tocilizumab</t>
  </si>
  <si>
    <t>anifrolumab</t>
  </si>
  <si>
    <t>risankizumab</t>
  </si>
  <si>
    <t>nusinersen sodique</t>
  </si>
  <si>
    <t>siltuximab</t>
  </si>
  <si>
    <t>lanadelumab</t>
  </si>
  <si>
    <t>natalizumab</t>
  </si>
  <si>
    <t>carglumique acide</t>
  </si>
  <si>
    <t>ravulizumab</t>
  </si>
  <si>
    <t>inebilizumab</t>
  </si>
  <si>
    <t>meropenem trihydrate,vaborbactam</t>
  </si>
  <si>
    <t>glucarpidase</t>
  </si>
  <si>
    <t>voriconazole</t>
  </si>
  <si>
    <t>efgartigimod alfa</t>
  </si>
  <si>
    <t>olipudase alfa</t>
  </si>
  <si>
    <t>ceftazidime pentahydrate,avibactam sodique</t>
  </si>
  <si>
    <t>bezlotoxumab</t>
  </si>
  <si>
    <t>00 Test</t>
  </si>
  <si>
    <t>DCI</t>
  </si>
  <si>
    <t>Famille médicament</t>
  </si>
  <si>
    <t>Désignation produit</t>
  </si>
  <si>
    <t>Désignation Service</t>
  </si>
  <si>
    <t xml:space="preserve">code Fournisseur </t>
  </si>
  <si>
    <t>nom Fournisseur</t>
  </si>
  <si>
    <t>code GEF</t>
  </si>
  <si>
    <t>Rétrocédable</t>
  </si>
  <si>
    <t>Conservation selon PUI</t>
  </si>
  <si>
    <t>Conduite à tenir si excursion T°</t>
  </si>
  <si>
    <t>Fiche</t>
  </si>
  <si>
    <t>Anti Infectieux</t>
  </si>
  <si>
    <t>Hors TAA</t>
  </si>
  <si>
    <t>ALDURAZYME 100U/ML SOL INJ FL 5ML (TAA)</t>
  </si>
  <si>
    <t>34079S</t>
  </si>
  <si>
    <t>SANOFI WINTHROP INDUSTRIE</t>
  </si>
  <si>
    <t>069023A</t>
  </si>
  <si>
    <t>Non</t>
  </si>
  <si>
    <t>2°C à 8°C</t>
  </si>
  <si>
    <t>AMBISOME 50MG PDR INJ FL 15ML (TAA)</t>
  </si>
  <si>
    <t>AMPHOTERICINE B LIPOSOMALE 50 MG INJ *TD (TAA)</t>
  </si>
  <si>
    <t>6503T</t>
  </si>
  <si>
    <t>GILEAD SCIENCES</t>
  </si>
  <si>
    <t>066392P</t>
  </si>
  <si>
    <t>Oui</t>
  </si>
  <si>
    <t>ASPAVELI 1080MG/20ML SOL INJ  (TAA)</t>
  </si>
  <si>
    <t>PEGCETACOPLAN 1080MG/20ML SOL INJ (TAA)</t>
  </si>
  <si>
    <t>57662B</t>
  </si>
  <si>
    <t>SWEDISH ORPHAN BIOVITRUM</t>
  </si>
  <si>
    <t>072238V</t>
  </si>
  <si>
    <t>ATGAM 50MG/ML SOL INJ AMP 5ML (TAA)</t>
  </si>
  <si>
    <t>IGANTITHYMOCYTE/EQUIN (ATGAM) 250MG/5ML  INJ AMP(TAA)</t>
  </si>
  <si>
    <t>6942W</t>
  </si>
  <si>
    <t>PFIZER SAS</t>
  </si>
  <si>
    <t>069075G</t>
  </si>
  <si>
    <t>BENLYSTA 120MG PDR INJ FL (TAA)</t>
  </si>
  <si>
    <t>BELIMUMAB 120MG PDR INJ FL (TAA)</t>
  </si>
  <si>
    <t>4302B</t>
  </si>
  <si>
    <t>LABORATOIRE GLAXOSMITHKLINE</t>
  </si>
  <si>
    <t>069241M</t>
  </si>
  <si>
    <t>BENLYSTA 400MG PDR INJ FL (TAA)</t>
  </si>
  <si>
    <t>BELIMUMAB 400MG PDR INJ FL (TAA)</t>
  </si>
  <si>
    <t>069242N</t>
  </si>
  <si>
    <t>BRINEURA 150 MG/5 ML SOL PR PERF INJ (TAA)</t>
  </si>
  <si>
    <t>CERLIPONASE ALFA 150 MG/5 ML, INJ (TAA)</t>
  </si>
  <si>
    <t>28972R</t>
  </si>
  <si>
    <t>HEALTHCARE AT HOME NETHERLANDS BV</t>
  </si>
  <si>
    <t>071258E</t>
  </si>
  <si>
    <t>Congélo -20°C</t>
  </si>
  <si>
    <t>CEREZYME 400U PDR INJ</t>
  </si>
  <si>
    <t>IMIGLUCERASE 400UI INJ *TD* (TAA) * (G)</t>
  </si>
  <si>
    <t>216237P</t>
  </si>
  <si>
    <t>CRESEMBA 200 MG, INJ (TAA)</t>
  </si>
  <si>
    <t>ISAVUCONAZOLE 200 MG,  INJ(TAA)</t>
  </si>
  <si>
    <t>070461N</t>
  </si>
  <si>
    <t>ELAPRASE 2MG/ML SOL INJ FL 3ML</t>
  </si>
  <si>
    <t>IDURSULFASE 2MG/ML INJ (TAA) *TD* * (G)</t>
  </si>
  <si>
    <t>2194K</t>
  </si>
  <si>
    <t>C.S.P.</t>
  </si>
  <si>
    <t>066545G</t>
  </si>
  <si>
    <t>ENTYVIO 300 MG INJ(TAA)</t>
  </si>
  <si>
    <t>VEDOLIZUMAB 300 MG INJ(TAA)</t>
  </si>
  <si>
    <t>069953L</t>
  </si>
  <si>
    <t>EPYSQLI 300MG/30ML SOL INJ FL 30ML (TAA)</t>
  </si>
  <si>
    <t>ECULIZUMAB (EPYSQLI) 300MG/30ML SOL INJ FL 30ML (TAA)</t>
  </si>
  <si>
    <t>36011S</t>
  </si>
  <si>
    <t>SAMSUNG BIOEPIS</t>
  </si>
  <si>
    <t>072980B</t>
  </si>
  <si>
    <t>FABRAZYME 35MG PDR INJ (TAA)</t>
  </si>
  <si>
    <t>AGALSIDASE BETA 35MG INJ (TAA) *</t>
  </si>
  <si>
    <t>066186R</t>
  </si>
  <si>
    <t>FETCROJA 1G PDR INJ FL (TAA)</t>
  </si>
  <si>
    <t>CEFIDEROCOL 1G PDR INJ FL (TAA)</t>
  </si>
  <si>
    <t>071851Z</t>
  </si>
  <si>
    <t>GIVLAARI 189 MG/1 ML, SOL INJ, FLAC (TAA)</t>
  </si>
  <si>
    <t>GIVOSIRAN 189MG/1ML INJ (TAA)*</t>
  </si>
  <si>
    <t>27079J</t>
  </si>
  <si>
    <t>ALNYLAM FRANCE SAS</t>
  </si>
  <si>
    <t>071989Z</t>
  </si>
  <si>
    <t>GLIADEL 7,7MG IMPLANT (TAA)</t>
  </si>
  <si>
    <t>CARMUSTINE 7.7MG IMPLANT (CONGELATEUR) (TAA)</t>
  </si>
  <si>
    <t>28313A</t>
  </si>
  <si>
    <t>EURODEP</t>
  </si>
  <si>
    <t>066269G</t>
  </si>
  <si>
    <t>HEMLIBRA 105 MG/0.7 ML, SOL INJ, FLAC (TAA)</t>
  </si>
  <si>
    <t>EMICIZUMAB 105 MG/0.7 ML, SOL INJ, FLAC (TAA)</t>
  </si>
  <si>
    <t>7590A</t>
  </si>
  <si>
    <t>ROCHE</t>
  </si>
  <si>
    <t>071220N</t>
  </si>
  <si>
    <t>&lt;25°C</t>
  </si>
  <si>
    <t>HEMLIBRA 12MG/0.4ML SOL INJ FL (TAA)</t>
  </si>
  <si>
    <t>EMICIZUMAB 12MG/0.4ML SOL INJ FL (TAA)</t>
  </si>
  <si>
    <t>073198N</t>
  </si>
  <si>
    <t>HEMLIBRA 150MG/1ML SOL INJ FL  (TAA)</t>
  </si>
  <si>
    <t>EMICIZUMAB 150MG/1ML SOL INJ FL (TAA)</t>
  </si>
  <si>
    <t>071107P</t>
  </si>
  <si>
    <t>HEMLIBRA 300MG/2ML SOL INJ FL (TAA)</t>
  </si>
  <si>
    <t>EMICIZUMAB 300MG/2ML SOL INJ FL (TAA)</t>
  </si>
  <si>
    <t>073197M</t>
  </si>
  <si>
    <t>HEMLIBRA 30MG/ML SOL INJ FL 1ML (TAA)</t>
  </si>
  <si>
    <t>EMICIZUMAB 30MG/ML SOL INJ FL 1ML (TAA)</t>
  </si>
  <si>
    <t>071106O</t>
  </si>
  <si>
    <t>HEMLIBRA 60 MG/0.4 ML, SOL INJ, FLAC (TAA)</t>
  </si>
  <si>
    <t>EMICIZUMAB 60 MG/0.4 ML, SOL INJ, FLAC (TAA)</t>
  </si>
  <si>
    <t>071219M</t>
  </si>
  <si>
    <t>ICATIBANT VIA 30MG/3ML SOL INJ SER (TAA)</t>
  </si>
  <si>
    <t>ICATIBANT 30MG/3ML SER INJ (TAA)</t>
  </si>
  <si>
    <t>6138X</t>
  </si>
  <si>
    <t>MYLAN (SAS)</t>
  </si>
  <si>
    <t>072463O</t>
  </si>
  <si>
    <t>LAMZEDE 10MG PDR INJ (TAA)</t>
  </si>
  <si>
    <t>VELMANASE ALFA 10MG PDR INJ (TAA)</t>
  </si>
  <si>
    <t>2308J</t>
  </si>
  <si>
    <t>CHIESI (S.A.)</t>
  </si>
  <si>
    <t>070821E</t>
  </si>
  <si>
    <t>LUTATHERA 370 MBQ/ML SOL INJ FL 30ML (TAA)</t>
  </si>
  <si>
    <t>229825K</t>
  </si>
  <si>
    <t>MABTHERA 100MG/10ML SOL INJ (TAA)</t>
  </si>
  <si>
    <t>RITUXIMAB 100MG INJ *TD* (TAA) * (G)</t>
  </si>
  <si>
    <t>200500K</t>
  </si>
  <si>
    <t>MABTHERA 1400MG/11,7ML  INJ SC (TAA)</t>
  </si>
  <si>
    <t>RITUXIMAB 1400MG/11,7ML INJ SC (TAA)</t>
  </si>
  <si>
    <t>070194Y</t>
  </si>
  <si>
    <t>MABTHERA 500MG/50ML SOL INJ (TAA)</t>
  </si>
  <si>
    <t>RITUXIMAB 500MG INJ *TD* (TAA) * (G)</t>
  </si>
  <si>
    <t>200501L</t>
  </si>
  <si>
    <t>MICAFUNGINE MYL 100MG PDR INJ FL (TAA)</t>
  </si>
  <si>
    <t>071843P</t>
  </si>
  <si>
    <t>MICAFUNGINE MYL 50MG PDR INJ FL (TAA)</t>
  </si>
  <si>
    <t>071842O</t>
  </si>
  <si>
    <t>MICAFUNGINE REI 50MG PDR INJ FL (TAA)</t>
  </si>
  <si>
    <t>2825W</t>
  </si>
  <si>
    <t>ALLOGA FRANCE - SIEGE</t>
  </si>
  <si>
    <t>072941J</t>
  </si>
  <si>
    <t>MOZOBIL 20MG/ML SOL INJ FL 1,2ML</t>
  </si>
  <si>
    <t>PLERIXAFOR 24MG/1.2ML INJ (TAA) $</t>
  </si>
  <si>
    <t>067421J</t>
  </si>
  <si>
    <t>NAGLAZYME 1MG/ML SOL INJ FL 5ML (TAA)</t>
  </si>
  <si>
    <t>GALSULFASE 5MG/5ML SOL INJ (TAA)</t>
  </si>
  <si>
    <t>069077J</t>
  </si>
  <si>
    <t>NULOJIX 250MG PDR INJ FL (TAA)</t>
  </si>
  <si>
    <t>BELATACEPT 250MG PDR INJ FL (TAA)</t>
  </si>
  <si>
    <t>1164P</t>
  </si>
  <si>
    <t>BRISTOL MYERS SQUIBB</t>
  </si>
  <si>
    <t>071326D</t>
  </si>
  <si>
    <t>OCREVUS 300 MG/10 ML (TAA)</t>
  </si>
  <si>
    <t>OCRELIZUMAB 300 MG/10 ML (TAA)</t>
  </si>
  <si>
    <t>070984G</t>
  </si>
  <si>
    <t>ONPATTRO (PATISIRAN) 10 MG/5 ML,INJ (TAA)</t>
  </si>
  <si>
    <t>PATISIRAN 10 MG/5 ML, INJ (TAA)</t>
  </si>
  <si>
    <t>071159X</t>
  </si>
  <si>
    <t>ORENCIA 250MG PDR INJ FL (TAA)</t>
  </si>
  <si>
    <t>ABATACEPT 250MG INJ (TAA) *TD*</t>
  </si>
  <si>
    <t>066542D</t>
  </si>
  <si>
    <t>OXLUMO 94.5 MG/0.5 ML, SOL INJ, FLAC (TAA)</t>
  </si>
  <si>
    <t>LUMASIRAN 94.5 MG/0.5 ML, SOL INJ, FLAC (TAA)</t>
  </si>
  <si>
    <t>071878D</t>
  </si>
  <si>
    <t>PYZCHIVA 130MG/26ML SOL INJ FL (TAA)</t>
  </si>
  <si>
    <t>USTEKINUMAB BIOSIMILAIRE 130MG/26ML SOL INJ FL (TAA) (TD)</t>
  </si>
  <si>
    <t>7840X</t>
  </si>
  <si>
    <t>SANDOZ (SARL)-(LABO.)</t>
  </si>
  <si>
    <t>073127L</t>
  </si>
  <si>
    <t>REMICADE 100MG PDR INJ FL (TAA)</t>
  </si>
  <si>
    <t>INFLIXIMAB (REMICADE) 100MG INJ *TD* (TAA) *</t>
  </si>
  <si>
    <t>4998H</t>
  </si>
  <si>
    <t>JANSSEN CILAG</t>
  </si>
  <si>
    <t>200519F</t>
  </si>
  <si>
    <t>REMSIMA 100MG PDR INJ FL (TAA)</t>
  </si>
  <si>
    <t>INFLIXIMAB (REMSIMA) 100MG PDR INJ FL (TAA)</t>
  </si>
  <si>
    <t>071947D</t>
  </si>
  <si>
    <t>REPLAGAL 1MG/ML SOL INJ FL 3,5ML (TAA)</t>
  </si>
  <si>
    <t>AGALSIDASE ALPHA 1MG/ML INJ (TAA)</t>
  </si>
  <si>
    <t>200925X</t>
  </si>
  <si>
    <t>RIXATHON 500MG/50ML SOL INJ FL (TAA)</t>
  </si>
  <si>
    <t>RITUXIMAB (RIXATHON) 500MG/50ML SOL INJ FL (TAA)</t>
  </si>
  <si>
    <t>071997H</t>
  </si>
  <si>
    <t>ROACTEMRA 200MG/10ML SOL INJ</t>
  </si>
  <si>
    <t>TOCILIZUMAB (ROACTEMRA) 200MG/10ML INJ (TAA) *TD*</t>
  </si>
  <si>
    <t>066845H</t>
  </si>
  <si>
    <t>ROACTEMRA 400MG/20ML SOL INJ</t>
  </si>
  <si>
    <t>TOCILIZUMAB (ROACTEMRA) 400MG/20ML INJ (TAA) *TD* *</t>
  </si>
  <si>
    <t>067495O</t>
  </si>
  <si>
    <t>ROACTEMRA 80MG/4ML SOL INJ</t>
  </si>
  <si>
    <t>TOCILIZUMAB (ROACTEMRA) 80MG/4ML INJ (TAA) *TD*</t>
  </si>
  <si>
    <t>067596Z</t>
  </si>
  <si>
    <t>SAPHNELO 300MG SOL INJ FL (TAA)</t>
  </si>
  <si>
    <t>ANIFROLUMAB 300MG SOL INJ FL (TAA)</t>
  </si>
  <si>
    <t>9269A</t>
  </si>
  <si>
    <t>ASTRAZENECA</t>
  </si>
  <si>
    <t>072205J</t>
  </si>
  <si>
    <t>SKYRIZI 600MG/10ML INJ  (TAA)</t>
  </si>
  <si>
    <t>RISANKIZUMAB 600MG/10ML INJ (TAA)</t>
  </si>
  <si>
    <t>52720E</t>
  </si>
  <si>
    <t>ABBVIE</t>
  </si>
  <si>
    <t>073235D</t>
  </si>
  <si>
    <t>SPINRAZA 12 MG/5 ML, SOL INJ, FLAC (TAA)</t>
  </si>
  <si>
    <t>NUSINERSEN 12 MG/5 ML, SOL INJ, FLAC (TAA)</t>
  </si>
  <si>
    <t>30463M</t>
  </si>
  <si>
    <t>BIOGEN FRANCE SAS</t>
  </si>
  <si>
    <t>070831P</t>
  </si>
  <si>
    <t>STELARA 130 MG/26 ML, INJ (TAA)</t>
  </si>
  <si>
    <t>USTEKINUMAB 130 MG/26 ML, INJ (TAA)</t>
  </si>
  <si>
    <t>070867E</t>
  </si>
  <si>
    <t>SYLVANT 100MG PDR INJ FL (TAA)</t>
  </si>
  <si>
    <t>SILTUXIMAB 100MG INJ (TAA)</t>
  </si>
  <si>
    <t>6692Z</t>
  </si>
  <si>
    <t>RECORDATI RARE DISEASES</t>
  </si>
  <si>
    <t>070616G</t>
  </si>
  <si>
    <t>SYLVANT 400MG PDR INJ FL (TAA)</t>
  </si>
  <si>
    <t>SILTUXIMAB 400MG PDR INJ (TAA)</t>
  </si>
  <si>
    <t>070617H</t>
  </si>
  <si>
    <t>TAKHZYRO 300MG/2ML SOL INJ SER (TAA)</t>
  </si>
  <si>
    <t>LANADELUMAB 300MG/2ML SOL INJ SER (TAA)</t>
  </si>
  <si>
    <t>072186N</t>
  </si>
  <si>
    <t>TYRUKO 300MG/15ML SOL INJ FL (TAA)</t>
  </si>
  <si>
    <t>NATALIZUMAB BIOSIMILAIRE 300MG/15ML SOL INJ FL (TAA)</t>
  </si>
  <si>
    <t>073125J</t>
  </si>
  <si>
    <t>TYSABRI 150MG/1ML SER INJ SC (TAA)</t>
  </si>
  <si>
    <t>NATALIZUMAB 150MG/1ML SER INJ SC (TAA)</t>
  </si>
  <si>
    <t>072119P</t>
  </si>
  <si>
    <t>UCEDANE 200 MG, CPR DISPERSIBLE (TAA)</t>
  </si>
  <si>
    <t>ACIDE CARGLUMIQUE 200 MG, CPR DISPERSIBLE (TAA)</t>
  </si>
  <si>
    <t>072468V</t>
  </si>
  <si>
    <t>ULTOMIRIS 1100MG/11ML  INJ (TAA)</t>
  </si>
  <si>
    <t xml:space="preserve">RAVULIZUMAB 1100MG/11ML  INJ (TAA) </t>
  </si>
  <si>
    <t>57832L</t>
  </si>
  <si>
    <t>ALEXION PHARMA FRANCE</t>
  </si>
  <si>
    <t>072099T</t>
  </si>
  <si>
    <t>ULTOMIRIS 300MG/3ML SOL INJ FL (TAA)</t>
  </si>
  <si>
    <t>RAVULIZUMAB 300MG/3ML SOL INJ FL (TAA)</t>
  </si>
  <si>
    <t>072229K</t>
  </si>
  <si>
    <t>UPLIZNA 100MG/10ML INJ (TAA)</t>
  </si>
  <si>
    <t>INEBILIZUMAB 100MG/10ML INJ  (TAA)</t>
  </si>
  <si>
    <t>072308W</t>
  </si>
  <si>
    <t>VABOREM 1G/1G PDR INJ FL (TAA)</t>
  </si>
  <si>
    <t>MEROPENEM/VABORBACTAM 1G/1G PDR INJ FL (TAA)</t>
  </si>
  <si>
    <t>071826X</t>
  </si>
  <si>
    <t>VORAXAZE 1000UI INJ  (TAA)</t>
  </si>
  <si>
    <t>GLUCARPIDASE 1000UI INJ (TAA)</t>
  </si>
  <si>
    <t>8020S</t>
  </si>
  <si>
    <t>SERB</t>
  </si>
  <si>
    <t>065676M</t>
  </si>
  <si>
    <t>VORICONAZOLE 200 MG INJ (TAA)</t>
  </si>
  <si>
    <t>VORICONAZOLE ARROW 200MG INJ (TAA)*</t>
  </si>
  <si>
    <t>61130W</t>
  </si>
  <si>
    <t>ARROW GENERIQUE SAS</t>
  </si>
  <si>
    <t>071169H</t>
  </si>
  <si>
    <t>VYVGART 1000MG SOL INJ FL (SC) (TAA)</t>
  </si>
  <si>
    <t>EFGARTIGIMOD 1000MG SOL INJ FL (SC) (TAA)</t>
  </si>
  <si>
    <t>33503R</t>
  </si>
  <si>
    <t>ARGENX FRANCE</t>
  </si>
  <si>
    <t>073135V</t>
  </si>
  <si>
    <t>VYVGART 20MG/ML SOL INJ FL (TAA)</t>
  </si>
  <si>
    <t>EFGARTIGIMOD 20MG/ML SOL INJ FL (TAA)</t>
  </si>
  <si>
    <t>072160K</t>
  </si>
  <si>
    <t>XENPOZYME 20MG INJ (TAA)</t>
  </si>
  <si>
    <t>OLIPUDASE 20MG INJ (TAA)</t>
  </si>
  <si>
    <t>072236S</t>
  </si>
  <si>
    <t>ZAVICEFTA 2 G/0.5 G, PDR PR SOL A DILUER PR PERF (TAA)</t>
  </si>
  <si>
    <t>CEFTAZIDIME/AVIBACTAM 2 G/0.5 G, PDR PR SOL A DILUER PR PERF (TAA)</t>
  </si>
  <si>
    <t>070636D</t>
  </si>
  <si>
    <t>ZINPLAVA 1 000 MG/40 ML INJ (TAA)</t>
  </si>
  <si>
    <t>BEZLOTUXUMAB 1 000 MG/40 ML INJ (TAA)</t>
  </si>
  <si>
    <t>51667K</t>
  </si>
  <si>
    <t>MSD FRANCE</t>
  </si>
  <si>
    <t>071385S</t>
  </si>
  <si>
    <t>aztréonam,avibactam sodique</t>
  </si>
  <si>
    <t>Emblaveo</t>
  </si>
  <si>
    <t>rezzafungine</t>
  </si>
  <si>
    <t>Rezzayo</t>
  </si>
  <si>
    <t>oritavancine</t>
  </si>
  <si>
    <t>Surveillance</t>
  </si>
  <si>
    <t>Fonction rénale</t>
  </si>
  <si>
    <t>NFS</t>
  </si>
  <si>
    <t xml:space="preserve">ionogramme </t>
  </si>
  <si>
    <t>transaminases</t>
  </si>
  <si>
    <t>NFS : thrombocytopénie , agranulocytose</t>
  </si>
  <si>
    <t>fonction rénale</t>
  </si>
  <si>
    <t>Transaminases</t>
  </si>
  <si>
    <t>birilubine</t>
  </si>
  <si>
    <t>kaliémie</t>
  </si>
  <si>
    <t>association inhibiteurs ou inducteurs</t>
  </si>
  <si>
    <t>plaquettes</t>
  </si>
  <si>
    <t>Fonction hépatique</t>
  </si>
  <si>
    <t>NFS: leucopénie , neutropénie, anémie</t>
  </si>
  <si>
    <t>NFS: anémie</t>
  </si>
  <si>
    <t>bilirubine</t>
  </si>
  <si>
    <t>médicaments allongeants le QT</t>
  </si>
  <si>
    <t>contraception efficace</t>
  </si>
  <si>
    <t>vaccin méningocoques</t>
  </si>
  <si>
    <t>ci si infection à N.meningitidis</t>
  </si>
  <si>
    <t>etanecerpt</t>
  </si>
  <si>
    <t>NFS : cytopénies</t>
  </si>
  <si>
    <t>infections en cours</t>
  </si>
  <si>
    <t>golimumab</t>
  </si>
  <si>
    <t>sérologies</t>
  </si>
  <si>
    <t>sérologie VHB</t>
  </si>
  <si>
    <t>ci grossesse</t>
  </si>
  <si>
    <t>Rituximab</t>
  </si>
  <si>
    <t>NFS: cytopénies</t>
  </si>
  <si>
    <t>radiographie pulmonaire</t>
  </si>
  <si>
    <t>Tocilizumab</t>
  </si>
  <si>
    <t>NFS: plaquettes , neutropénie</t>
  </si>
  <si>
    <t>bilan lipidique</t>
  </si>
  <si>
    <t>Indications</t>
  </si>
  <si>
    <t>Remboursement</t>
  </si>
  <si>
    <t>Posologie</t>
  </si>
  <si>
    <t>Liste en sus</t>
  </si>
  <si>
    <t>Rétinochoroïdite Birdshot</t>
  </si>
  <si>
    <t>Groupe 3</t>
  </si>
  <si>
    <t>Lupus Articulaire</t>
  </si>
  <si>
    <t>Sjogren Primitif</t>
  </si>
  <si>
    <t>Myosite Et Myocardite Aux Inhibiteurs De Checkpoint Ou Sous Immunothérapie</t>
  </si>
  <si>
    <t>Vascularite</t>
  </si>
  <si>
    <t>Pti Refractaire</t>
  </si>
  <si>
    <t>3Sem</t>
  </si>
  <si>
    <t>Geotrichum Capitatum</t>
  </si>
  <si>
    <t>Leishmaniose Cutanée Diffuse</t>
  </si>
  <si>
    <t>Nouveau-Né</t>
  </si>
  <si>
    <t>inhalé APBA</t>
  </si>
  <si>
    <t>Spondilodiscite</t>
  </si>
  <si>
    <t>Anifrolumab</t>
  </si>
  <si>
    <t>Maladie De Degos</t>
  </si>
  <si>
    <t>Belatacept</t>
  </si>
  <si>
    <t>Tacrolimus Toxicité Transplant Rénale</t>
  </si>
  <si>
    <t>Eculizumab</t>
  </si>
  <si>
    <t>Drepanocytose</t>
  </si>
  <si>
    <t>Glomérulonéphrite</t>
  </si>
  <si>
    <t>Mat Post Allogreffe De Mo</t>
  </si>
  <si>
    <t>Ahai</t>
  </si>
  <si>
    <t>Microangipathie Thrombotique Avec Syndrome Catastrophique Des Antiphospholipides</t>
  </si>
  <si>
    <t>Prevention Récidive Shu Greffon Ou Glomerulonéphrite À C3</t>
  </si>
  <si>
    <t>Ig Iv</t>
  </si>
  <si>
    <t>Infliximab</t>
  </si>
  <si>
    <t>Iris</t>
  </si>
  <si>
    <t>Polychondrite Atrophiante</t>
  </si>
  <si>
    <t>Rectocolite Hemoragique Et Moins De 6 Ans</t>
  </si>
  <si>
    <t>Sarcoidose</t>
  </si>
  <si>
    <t>Surdité Auto Immune (Aied)</t>
  </si>
  <si>
    <t>Syndrome De Cogan</t>
  </si>
  <si>
    <t>Colite Induite Par Ipilimumab</t>
  </si>
  <si>
    <t>Colite Induite Par Nivolumab</t>
  </si>
  <si>
    <t>Neurosarcoidose</t>
  </si>
  <si>
    <t>Sapho</t>
  </si>
  <si>
    <t>Verneuil</t>
  </si>
  <si>
    <t xml:space="preserve"> Acne Conglobata</t>
  </si>
  <si>
    <t>Pid</t>
  </si>
  <si>
    <t>Macrochélite De Miescher</t>
  </si>
  <si>
    <t>Granulomatose Dicv</t>
  </si>
  <si>
    <t>Gvh</t>
  </si>
  <si>
    <t>Behcet Digestif</t>
  </si>
  <si>
    <t>Vascularite Rétinienne</t>
  </si>
  <si>
    <t>Transplantation Hépatique</t>
  </si>
  <si>
    <t>Natalizumab</t>
  </si>
  <si>
    <t>Polyradiculonévrite</t>
  </si>
  <si>
    <t>Ahai Chez L'Enfant</t>
  </si>
  <si>
    <t>Connectivite</t>
  </si>
  <si>
    <t>Devic</t>
  </si>
  <si>
    <t>Ebv</t>
  </si>
  <si>
    <t>Encephalite Limbique</t>
  </si>
  <si>
    <t>Encéphalite Limbique De Type Séronégative</t>
  </si>
  <si>
    <t>Epidermolyse Bulleuse</t>
  </si>
  <si>
    <t>Gem À Anti-Pla2R</t>
  </si>
  <si>
    <t>Glomerulonephrite Fibrillaire</t>
  </si>
  <si>
    <t>Hyper Igg4</t>
  </si>
  <si>
    <t>Hépatite Auto Immune</t>
  </si>
  <si>
    <t>Lupus Erythémateux Systémique Réfractaire</t>
  </si>
  <si>
    <t>Lymphome Diffus À Gdes Cellules B</t>
  </si>
  <si>
    <t>Lymphome Grey-Zone</t>
  </si>
  <si>
    <t>Maladie De Devic</t>
  </si>
  <si>
    <t>Myocarditis</t>
  </si>
  <si>
    <t>Myosite Autoimmune Nécrosante Hmgcr +</t>
  </si>
  <si>
    <t>Pemphigus</t>
  </si>
  <si>
    <t>Pidc</t>
  </si>
  <si>
    <t>Réactivation Ebv Chez Patient Allogreffé Et Greffé Rénal</t>
  </si>
  <si>
    <t>Sclérodermie</t>
  </si>
  <si>
    <t>Sd Anti Synthétase</t>
  </si>
  <si>
    <t>Sd Ataxo-Opso-Myoclonique Ou Sd De Kinsbourne</t>
  </si>
  <si>
    <t>Syndrome De Susac</t>
  </si>
  <si>
    <t>Syndrome Néphrotique</t>
  </si>
  <si>
    <t>Connectivite Mixte</t>
  </si>
  <si>
    <t>Dermatopolymyosite</t>
  </si>
  <si>
    <t>Encephalite Ac Anti Nmda</t>
  </si>
  <si>
    <t>Encéphalite À Anti Lgi1</t>
  </si>
  <si>
    <t>Gem Idiopathique</t>
  </si>
  <si>
    <t>Glomérulonéphrite Extra Membranaire</t>
  </si>
  <si>
    <t>Hemophilie Acquise</t>
  </si>
  <si>
    <t>Hémophilie</t>
  </si>
  <si>
    <t>Leucemie À Tricholeucocytes</t>
  </si>
  <si>
    <t>Lymphome Cérébral</t>
  </si>
  <si>
    <t>Lymphome De Burkitt En Pédiatrie</t>
  </si>
  <si>
    <t>Lymphome Du Manteau (Ritux -Benda)</t>
  </si>
  <si>
    <t>Maladie Des Igg4</t>
  </si>
  <si>
    <t>Myasthénie Réfractaire</t>
  </si>
  <si>
    <t>Myosite Nécrosante À Anti Srp</t>
  </si>
  <si>
    <t>Neuropathie Antimag</t>
  </si>
  <si>
    <t>Neuropathie Multifocale</t>
  </si>
  <si>
    <t>Orbitopathie Basedowienne</t>
  </si>
  <si>
    <t>Pins</t>
  </si>
  <si>
    <t>Pnp Hypersensibilité</t>
  </si>
  <si>
    <t>Polyradiculonevrite Réfractaire</t>
  </si>
  <si>
    <t>Prévention Greffe Cardiaque</t>
  </si>
  <si>
    <t>Sd De Gougerot Sjogren</t>
  </si>
  <si>
    <t>Sep</t>
  </si>
  <si>
    <t>Stiff Man Syndrome</t>
  </si>
  <si>
    <t>Syndrome Apeced</t>
  </si>
  <si>
    <t>Syndrome Catastrophique Des Antiphospholipides</t>
  </si>
  <si>
    <t>Wegener</t>
  </si>
  <si>
    <t>Désimmunisation Greffe Rénale Abo Incompatible</t>
  </si>
  <si>
    <t>Gem Glomerulonephrite Extramembraneuse</t>
  </si>
  <si>
    <t>Maladie De Waldenstrom</t>
  </si>
  <si>
    <t>Maladie Des Agglutines Froides</t>
  </si>
  <si>
    <t>Pemphigoide Cicatricielle</t>
  </si>
  <si>
    <t>lupus cutane</t>
  </si>
  <si>
    <t xml:space="preserve"> NMOSD</t>
  </si>
  <si>
    <t>purpura thombopenique immunologique</t>
  </si>
  <si>
    <t xml:space="preserve"> amyotrophie spinal de tout type adulte et enfant</t>
  </si>
  <si>
    <t>Statin-Induced Anti-Hmgcr Antibody-Related Immune-Mediated Necrotising Myositis Achieving Complete Remission</t>
  </si>
  <si>
    <t>Stelara</t>
  </si>
  <si>
    <t>Entéropathie Excudative</t>
  </si>
  <si>
    <t>Tegeline</t>
  </si>
  <si>
    <t>Encéphalite Auto-Immune</t>
  </si>
  <si>
    <t>Teicoplanine</t>
  </si>
  <si>
    <t>Péritonite Et Dpca</t>
  </si>
  <si>
    <t>Thymoglobuline</t>
  </si>
  <si>
    <t>Tnf Alpha</t>
  </si>
  <si>
    <t>Polychondrie</t>
  </si>
  <si>
    <t>Chondrocalcinose À Ppcd</t>
  </si>
  <si>
    <t>Encephalite Nmadr</t>
  </si>
  <si>
    <t>Maladie De Still</t>
  </si>
  <si>
    <t>Maladie De Still + Sam</t>
  </si>
  <si>
    <t>Sclerodermie</t>
  </si>
  <si>
    <t>Orbitopathie Basedow</t>
  </si>
  <si>
    <t>Pseudopolyarthrite Rhizomélique</t>
  </si>
  <si>
    <t>Syndrome De Gougerot Sjogren</t>
  </si>
  <si>
    <t>Syndrome De Relargage Cytokinique Post Allogreffe</t>
  </si>
  <si>
    <t>Uvéite (Pars Planite)</t>
  </si>
  <si>
    <t>Takayasu</t>
  </si>
  <si>
    <t xml:space="preserve">Tocilizumab </t>
  </si>
  <si>
    <t>Abo Incompatible</t>
  </si>
  <si>
    <t>Maladie De Hurton</t>
  </si>
  <si>
    <t>Neuropthie Optique</t>
  </si>
  <si>
    <t>Teclistamab</t>
  </si>
  <si>
    <t xml:space="preserve"> Sweet Satellite Smd</t>
  </si>
  <si>
    <t>Horton</t>
  </si>
  <si>
    <t>Ustekinumab</t>
  </si>
  <si>
    <t>Crohn</t>
  </si>
  <si>
    <t>Gastrite Immunologique</t>
  </si>
  <si>
    <t>Pédiatrie</t>
  </si>
  <si>
    <t>Vedolizumab</t>
  </si>
  <si>
    <t>Colite Immuno-Induite Cortico-Résistante</t>
  </si>
  <si>
    <t>Colite Lymphocytaire</t>
  </si>
  <si>
    <t>Venetoclax</t>
  </si>
  <si>
    <t>Lam</t>
  </si>
  <si>
    <t>Voriconazole</t>
  </si>
  <si>
    <t>Inj Intrastomale</t>
  </si>
  <si>
    <t>Abpa</t>
  </si>
  <si>
    <t>Zevalin</t>
  </si>
  <si>
    <t>Lymphome Malt</t>
  </si>
  <si>
    <t>traitement des tumeurs neuroendocrines intestinales, inopérables ou métastatiques, progressives, bien différenciées (G1 et G2) et exprimant des récepteurs de somatostatine chez les adultes</t>
  </si>
  <si>
    <t>Hors AMM</t>
  </si>
  <si>
    <t>AMM</t>
  </si>
  <si>
    <t xml:space="preserve"> Polyarthrite rhumatoïde active modérée à sévère chez les patients adultes ayant présenté une réponse inadéquate à un traitement antérieur par un ou plusieurs traitements de fond incluant le MTX ou un anti-TNF.</t>
  </si>
  <si>
    <t>Polyarthrite rhumatoïde très active et évolutive chez les patients adultes non traités précédemment par le MTX.</t>
  </si>
  <si>
    <t>Rhumatisme psoriasique actif chez l'adulte lorsque la réponse à un traitement antérieur incluant le MTX a été inadéquate, et pour lequel une thérapie systémique additionnelle pour les lésions cutanées psoriasiques n'est pas requise.</t>
  </si>
  <si>
    <t>Arthrite juvénile idiopathique polyarticulaire active modérée à sévère chez les patients pédiatriques âgés de 2 ans et plus ayant présenté une réponse inadéquate à un traitement antérieur.</t>
  </si>
  <si>
    <t>20 mg/kg J0, J5, J14</t>
  </si>
  <si>
    <t>Prescription réservée aux spécialistes en dermatologie, rhumatologie, médecine interne ou pédiatrie</t>
  </si>
  <si>
    <t>Restriction Prescription</t>
  </si>
  <si>
    <t>Surveillance dermatologique pendant le traitement</t>
  </si>
  <si>
    <t>Surveillance par un test à la tuberculine avant la mise en route du traitement</t>
  </si>
  <si>
    <t>Surveillance par un test de dépistage d'une infection par le virus de l'hépatite B avant le traitement</t>
  </si>
  <si>
    <t>Hyperammoniémie secondaire au déficit en N-acétylglutamate synthase, secondaire à une acidémie isovalérique, méthylmalonique ou propionique</t>
  </si>
  <si>
    <t>Avis centre de référence nécessaire</t>
  </si>
  <si>
    <t>&lt;60 kg : 500mg
 &gt;60 kg à &lt;100 kg : 750mg
 &gt;100 kg : 1000mg
 Perf IV à J1, S2, S4 puis toutes les 4 semaines</t>
  </si>
  <si>
    <t>&lt;60 kg : 500mg
&gt;60 kg à &lt;100 kg : 750mg
&gt;100 kg : 1000mg
Perf IV à J1, S2, S4 puis toutes les 4 semaines</t>
  </si>
  <si>
    <t>10 mg/kg
Perf IV à J1, S2, S4 puis toutes les 4 semaines</t>
  </si>
  <si>
    <t>1 mg/kg toutes les deux semaines</t>
  </si>
  <si>
    <t>Le traitement peut être commencé dès le 1er jour de vie.
Dose journalière initiale de 100 mg/kg et peut être augmentée jusqu’à 250 mg/kg. 
Au long cours, les doses journalières varient de 10 mg/kg à 100 mg/kg.</t>
  </si>
  <si>
    <t>Endocardite et ménigite à Candida spp chez l'insuffisant rénal en association à la flucytosine</t>
  </si>
  <si>
    <t>Traitement empirique des infections fongiques présumées chez des patients neutropéniques fébriles</t>
  </si>
  <si>
    <t>3 mg/kg/jour
Si aggravation de la fonction rénale sous Ambisome : 1,5 mg/kg/jour</t>
  </si>
  <si>
    <t xml:space="preserve"> Chez l'enfant et le sujet immunocompétent : 18-24 mg/kg en 6 perfusions : 1/j pendant 5 jours et 1 perfusion à J10
Chez le sujet immunodéprimé : des doses jusqu'à 40 mg/kg sur 10 à 20 jours consécutifs peuvent être administrés
Si aggravation de la fonction rénale sous Ambisome : 1,5 mg/kg/jour</t>
  </si>
  <si>
    <t xml:space="preserve">
Si aggravation de la fonction rénale sous Ambisome : 1,5 mg/kg/jour</t>
  </si>
  <si>
    <t>Histoplasmose chez le sujet infecté par le VIH, en cas d'altération pré-existante et persistante de la fonction rénale (PTT)</t>
  </si>
  <si>
    <t>Leishmaniose viscérale en première intention (PTT)</t>
  </si>
  <si>
    <t>Prophylaxie secondaire des infections fongiques en hématologie, en cas de contre-indication ou d'échec à un traitement antérieur azolé (fluconazole en cas de candidose antérieure, voriconazole en cas d'aspergillose antérieure) (PTT)</t>
  </si>
  <si>
    <t>Zygomycose - mucormycose en cas d'intolérance rénale à l'amphotéricine B (PTT)</t>
  </si>
  <si>
    <t>5-10 mg/kg</t>
  </si>
  <si>
    <t>Protocole de nébulisation de l'Ambisome (cf protocole C.Godet/V.Goudet)</t>
  </si>
  <si>
    <t>Traitement d'attaque : 2 Aérosols d'Ambisome/semaine = 50mg/semaine pdt 4mois, 25mg 2x par semaine
Traitement d'entretien : 1 aérosol/semaine = 25mg/semaine</t>
  </si>
  <si>
    <t>En addition au traitement standard, chez les adultes atteints de lupus érythémateux systémique modéré à sévère actif avec présence d'autoanticorps malgré un traitement standard, sans néphrite lupique active sévère et sans lupus actif sévère du système nerveux central, dans les formes cutanées chez les patients inéligibles au belimumab ou en cas d'échec du belimumab</t>
  </si>
  <si>
    <t>En addition au traitement standard, chez les adultes atteints de lupus érythémateux systémique modéré à sévère actif avec présence d'autoanticorps malgré un traitement standard, sans néphrite lupique active sévère et sans lupus actif sévère du système nerveux central, dans les formes non cutanées</t>
  </si>
  <si>
    <t>300 mg toutes les 4 semaines</t>
  </si>
  <si>
    <t>AMM non remboursé</t>
  </si>
  <si>
    <t>Traitement préemptif des candidoses invasives en réanimation chez les patients insuffisants rénaux ayant  (PTT) (un tableau septique préoccupant, sans documentation microbiologique, avec colonisation de plusieurs sites par Candida sp. résistant au fluconazole et des facteurs de risque de candidose invasive)</t>
  </si>
  <si>
    <t>Prévention du rejet du greffon chez les adultes recevant une transplantation rénale, en association aux corticoïdes et à l'acide mycophénolique</t>
  </si>
  <si>
    <t xml:space="preserve">Prévention du rejet du greffon chez les adultes recevant une transplantation rénale, en association aux corticoïdes et à l'acide mycophénolique
Conversion à partir d'un traitement incluant un inhibiteur de calcineurine au moins 6 mois après la transplantation </t>
  </si>
  <si>
    <t>6 mg/kg toutes les 2 semaines pendant les 8 premières semaines puis toutes les 4 semaines
Validation pharmacien nécessaire si instauration &lt; 6 mois après la greffe</t>
  </si>
  <si>
    <t>10 mg/kg J1, J5, J14 et J28, fin des semaines S8 et S12, puis 6 mg/kg toutes les 4 semaines à partir de S16</t>
  </si>
  <si>
    <t>Lupus systémique actif avec présence d’auto-anticorps et activité de la maladie élevée (définie par exemple par la présence d’anticorps anti-ADN natif et un complément bas) malgré un traitement standard</t>
  </si>
  <si>
    <t>200 mg toutes les semaines</t>
  </si>
  <si>
    <t>Glomérulonéphrite lupique active en association avec des immunosuppresseurs chez les patients adultes</t>
  </si>
  <si>
    <t>400 mg toutes les semaines pendant 4 semaines, puis 200 mg par semaine</t>
  </si>
  <si>
    <t>Belimumab</t>
  </si>
  <si>
    <t>Traitement d'appoint de la chirurgie et de la radiothérapie chez les patients adultes présentant un gliome malin de haut grade nouvellement diagnostiqué</t>
  </si>
  <si>
    <t>Traitement d'appoint de la chirurgie chez les patients adultes atteints d'un glioblastome multiforme récurrent attesté histologiquement et pour lequel une résection chrirugicale est indiquée</t>
  </si>
  <si>
    <t>8 implants maximum soit 61,6 mg de carmustine</t>
  </si>
  <si>
    <t>Infections à bactéries à Gram négatif multirésistantes en dernier recours (notamment en cas d'entérobactéries et Pseudomonas aeruginosa, avec un mécanisme de résistance de type KPC, oxacillinase ou métallo-ß-lactamases (NDM, VIM, IMP)) et lorsque le recours aux autres options disponibles n'est pas envisageable</t>
  </si>
  <si>
    <t>Traitement des infections dues à des bactéries aérobies Gram négatif chez des patients adultes en l'absence d'alternative thérapeutique</t>
  </si>
  <si>
    <t>DFG &gt;120 : 2g/6h  
DFG [60 - 120] : 2g/8h
DFG [30 - 59] : 1,5g/8h 
DFG [15 - 29] : 1g/8h  
DFG &lt;15 et patients sous hémodialyse intermittente : 0,75g/12h
La durée totale du traitement dépend du siège de l'infection : 
IUc, pyélonéphrites, IIAc : 5-10j
Pneumonies, PAVM : 7-14j
Une durée de traitement allant jusqu’à 21 jours peut être nécessaire</t>
  </si>
  <si>
    <t>En dernier recours pour le traitement des patients atteints d’infections à entérobactéries sensibles à l’association ceftazidime/avibactam et pour lesquels le recours aux autres bêta-lactamines et aux carbapénèmes (méropénème ou imipénème/cilastatine) n’est pas envisageable en cas de résistance, notamment par production de carbapénémases de type KPC ou OXA-48</t>
  </si>
  <si>
    <t xml:space="preserve">Patients adultes, et pédiatriques âgés de 3 mois et plus dans les infectieux suivantes :
►Infections intra-abdominales compliquées (IIAc)
►Infections des voies urinaires compliquées (IVUc), dont les pyélonéphrites
►Pneumonies nosocomiales (PN), dont les pneumonies acquises sous ventilation mécanique 
►Bactériémies associées, ou suspectée d'être associée, à l'une des infection ci-dessous chez l'adulte
►Infections dues à des bactéries à Gram négatif chez des patients adultes ou pédiatriques âgés de 3 mois  et plus pour qui les options thérapeutiques sont limitées. </t>
  </si>
  <si>
    <t>Sur avis infectiologique : parfois utlisé contre les bactéries productrices de carbapenemase NDM en association avec Aztreonam</t>
  </si>
  <si>
    <t>Perf IV unique de 10 mg/kg</t>
  </si>
  <si>
    <t>Prévention des récidives à Clostridioides difficile chez les patients adultes et pédiatriques âgés de 1 an et plus à haut risque de récidive</t>
  </si>
  <si>
    <t>Céroïde lipofuscinose neuronale de type 2, également appelée déficit en tripeptidyl peptidase-1</t>
  </si>
  <si>
    <t>&lt; 6 mois : 100 mg
 6 mois à &lt; 1 an : 150 mg
 1 an à &lt; 2 ans : 200 mg (4 premières doses) puis 300 mg
2 ans et plus : 300 mg 
Perf intracérébroentriculaire 1 semaine sur 2</t>
  </si>
  <si>
    <t>Hémoglobinurie paroxystique nocturne</t>
  </si>
  <si>
    <t>Syndrome hémolytique et urémique atypique</t>
  </si>
  <si>
    <t>Phase initiale : 900 mg S1, S2, S3, S4
 Phase d'entretien : 1200 mg S5, puis toutes les 2 semaines</t>
  </si>
  <si>
    <t>Phase initiale : 900 mg S1, S2, S3, S4
Phase d'entretien : 1200 mg S5, puis toutes les 2 semaines</t>
  </si>
  <si>
    <t>Phase initiale : 600 mg S1, S2, S3, S4
Phase d'entretien : 900 mg S5, puis toutes les 2 semaines</t>
  </si>
  <si>
    <t>Traitement de la maladie du spectre de la neuromyélite optique chez les patients adultes ayant des anticorps anti-aquaporine 4 atteints de la forme récurrente de la maladie (2 crises au cours de la dernière année ou 3 crises au cours des deux dernières années dont une au cours de l'année précédente), et étant en échec des traitements de fond immunosuppresseurs (rituximab, azathioprine, mycophénolate mofétil). - UNIQUEMENT PRINCEPS</t>
  </si>
  <si>
    <t>Galsulfase</t>
  </si>
  <si>
    <t>Traitement enzymatique substitutif à long terme chez les patients présentant un diagnostic confirmé de mucopolysaccharidose de type VI (déficit en N-acétylgalactosamine 4-sulfatase ; syndrome de Maroteaux-Lamy)</t>
  </si>
  <si>
    <t>Givosiran</t>
  </si>
  <si>
    <t>Traitement de la porphyrie hépatique aiguë (PHA) chez les adultes et les adolescents âgés de 12 ans et plus</t>
  </si>
  <si>
    <t>2,5 mg/kg 1 fois par mois</t>
  </si>
  <si>
    <t>Glucarpidase</t>
  </si>
  <si>
    <t>Réduction de la concentration plasmatique toxique de méthotrexate chez les adultes et les enfants (à partir de 28 jours) présentant une élimination retardée du méthotrexate ou un risque de toxicité du méthotrexate</t>
  </si>
  <si>
    <t>Dose recommandée : dose unique de 50 unités par kg sous forme de bolus intraveineux pendant 5 minutes.</t>
  </si>
  <si>
    <t>Traitement enzymatique substitutif à long terme chez les patients présentant une mucopolysaccharidose de type I, afin de traiter les manifestations non neurologiques de la maladie</t>
  </si>
  <si>
    <t>100 U/kg une fois par semaine</t>
  </si>
  <si>
    <t>Traitement symptomatique des crises aiguës d'angio-œdème héréditaire chez les adultes, les adolescents et les enfants âgés de 2 ans et plus présentant une carence en inhibiteur de la C1 estérase</t>
  </si>
  <si>
    <t>Idursulfase</t>
  </si>
  <si>
    <t>Traitement au long cours de la mucopolysaccharidose de type II (Maladie de Hunter) chez les patients masculins de plus de cinq ans</t>
  </si>
  <si>
    <t>Traitement enzymatique substitutif au long cours chez des patients ayant un diagnostic confirmé de maladie de Gaucher non neuronopathique (type 1) ou neuronopathique chronique (type 3) et présentant des manifestations non neurologiques cliniquement significatives de la maladie</t>
  </si>
  <si>
    <t>J1 : 60 UI/kg toutes les 2 semaines
Puis : 15 UI/kg toutes les 2 semaines</t>
  </si>
  <si>
    <t>Imiglucerase</t>
  </si>
  <si>
    <t>Inebilizumab</t>
  </si>
  <si>
    <t>Traitement des troubles du spectre de la neuromyélite optique chez les patients adultes séropositifs pour les IgG antiaquaporine-4</t>
  </si>
  <si>
    <t xml:space="preserve"> Doses initiales : 300 mg J1 et J14
Doses d'entretien : 300 mg tous les 6 mois</t>
  </si>
  <si>
    <t>Polyarthrite rhumatoïde - les patients adultes ayant une maladie active lorsque la réponse aux traitements de fond a été inappropriée.</t>
  </si>
  <si>
    <t>Polyarthrite rhumatoïde - les patients adultes ayant une maladie active, sévère et évolutive, non traitée auparavant.</t>
  </si>
  <si>
    <t>3 mg/kg S0, S2 et S6 puis toutes les 8 semaines. Une augmentation de la dose par paliers d'environ 1,5 mg/kg peut être considérée, jusqu'à un maximum de 7,5 mg/kg toutes les 8 semaines.</t>
  </si>
  <si>
    <t>Traitement de la spondylarthrite ankylosante active, sévère, chez les adultes qui n'ont pas répondu de manière adéquate à un traitement conventionnel.</t>
  </si>
  <si>
    <t xml:space="preserve">5 mg/kg S0, S2 et S6, puis  toutes les 6 à 8 semaines. </t>
  </si>
  <si>
    <t xml:space="preserve">Traitement de la maladie de Crohn active, modérée à sévère, chez les patients n'ayant pas répondu a un traitement approprié ou chez lesquels ce traitement est contre-indiqué ou mal toléré. </t>
  </si>
  <si>
    <t>5 mg/kg S0 et S2.Traitement d'entretien : une perfusion supplémentaire de 5 mg/kg à la S6 après la dose initiale, suivie de perfusions toutes les 8 semaines ou ré-administration : une perfusion de 5 mg/kg si les symptômes réapparaissent</t>
  </si>
  <si>
    <t>Traitement de la maladie de Crohn active fistulisée, chez les patients adultes qui n'ont pas répondu malgré un traitement conventionnel approprié et bien conduit.</t>
  </si>
  <si>
    <t>Traitement de la rectocolite hémorragique active, modérée à sévère chez les patients adultes  et enfants qui n'ont pas répondu de manière adéquate à un traitement conventionnel, ou chez lesquels ce traitement est mal toléré ou contre-indiqué.</t>
  </si>
  <si>
    <t>5 mg/kg S0,S2 et S6 puis toutes les 8 semaines.</t>
  </si>
  <si>
    <t>RTU</t>
  </si>
  <si>
    <t>Maladie de Takayasu réfractaire aux traitements conventionnels (RTU juqu'en janvier 2026)</t>
  </si>
  <si>
    <t>Pyoderma gangrenosum associé aux MICI non évolutives et réfractaire aux corticoïdes et immunosuppresseurs *deuxième intention* (PTT)</t>
  </si>
  <si>
    <t>Pyoderma gangrenosum non associé à une MICI *en troisième intention *après échec, résistance ou contre-indication à un traitement bien conduit par corticoïdes et immunosuppresseurs, ou dapsone et cyclines (PTT)</t>
  </si>
  <si>
    <t>Uvéite grave non infectieuse, en phase aigüe, réfractaire aux corticoïdes et aux immunosuppreseur et uvéite postérieure de la maladie de Behçet (PTT)</t>
  </si>
  <si>
    <t>Maladie de Behcet hors uveite</t>
  </si>
  <si>
    <t xml:space="preserve">DICV compliquée d'une granulomateuse pulmonaire </t>
  </si>
  <si>
    <t xml:space="preserve"> Foliculite déclavante </t>
  </si>
  <si>
    <t xml:space="preserve"> Arthrite juvenile idiopathique</t>
  </si>
  <si>
    <t xml:space="preserve"> Uvéite intermediaire </t>
  </si>
  <si>
    <t xml:space="preserve"> Gatrite lymphocytaire </t>
  </si>
  <si>
    <t xml:space="preserve">  Fasciite de schulman </t>
  </si>
  <si>
    <t xml:space="preserve"> Polychondrite atrophiante        </t>
  </si>
  <si>
    <t xml:space="preserve">Hidradénite suppurée (verneuil) </t>
  </si>
  <si>
    <t xml:space="preserve"> Maladie autoinflammatoire non étiquetée  </t>
  </si>
  <si>
    <t xml:space="preserve"> Maladie auto-immune </t>
  </si>
  <si>
    <t xml:space="preserve"> Syndrome de Blau </t>
  </si>
  <si>
    <t xml:space="preserve"> Gastrite auto-immune secondaire au Nivolumab </t>
  </si>
  <si>
    <t xml:space="preserve"> Surdité autoimmune </t>
  </si>
  <si>
    <t xml:space="preserve">Myélite tuberculeuse </t>
  </si>
  <si>
    <t xml:space="preserve"> Maladie du greffon cronte hote (GVH) </t>
  </si>
  <si>
    <t xml:space="preserve"> Colite liée aux immunothérapie </t>
  </si>
  <si>
    <t xml:space="preserve"> 15mg/kg</t>
  </si>
  <si>
    <t>Maladie de crohn active fistulisée</t>
  </si>
  <si>
    <t>Rhumatisme psoriasique - Traitement du rhumatisme psoriasique actif et évolutif chez les patients adultes quand la réponse à un précédent traitement avec les DMARDs a été inadéquate.</t>
  </si>
  <si>
    <t>Psoriasis - Traitement du psoriasis en plaques modéré à sévère des patients adultes en cas d'échec, ou de contre-indication, ou d'intolérance aux autres traitements systémiques.</t>
  </si>
  <si>
    <t>5 mg/kg S0, S2 et S6, puis ensuite toutes les 8 semaines.</t>
  </si>
  <si>
    <t>Dose de charge : 200 mg/8 heures pendant les premières 48 heures
Dose d'entretien : 200 mg/J
Max 300 mg/J</t>
  </si>
  <si>
    <t>Prophylaxie secondaire (aspergillose)</t>
  </si>
  <si>
    <t>Velmanase alfa</t>
  </si>
  <si>
    <t>Traitement enzymatique substitutif des manifestations non neurologiques chez les patients atteints d'alpha-mannosidose légère à modérée.</t>
  </si>
  <si>
    <t>1 mg/kg, une fois par semaine</t>
  </si>
  <si>
    <t>Lanadelumab</t>
  </si>
  <si>
    <t>Traitement de fond préventif au long terme chez les patients âgés de 12 ans et plus, présentant des crises sévères et récidivantes d'angioedème héréditaire (AOH) et intolérants ou insuffisamment contrôlés par des traitements préventifs de 1ère intention bien conduits pendant 3 à 6 mois (correspondant à une utilisation en 2nde intention).</t>
  </si>
  <si>
    <t>300 mg toutes les 2 semaines.Réduction de la dose de 300 mg toutes les 4 semaines peut être envisagée (faible poids, absence stable de crise sous traitement)</t>
  </si>
  <si>
    <t>Traitement de l'hyperoxalurie primitive de type 1 (HP1) dans tous les groupes d'âge.</t>
  </si>
  <si>
    <t xml:space="preserve">3 doses d'attaque administrées une fois par mois suivies de doses d'entretien commençant un mois après la dernière dose d'attaque.
Dose d'attaque : 
 - &lt;10 kg : 6 mg/kg une fois par mois pour 3 doses
- &gt;10 kg à &lt;20 kg : 6 mg/kg une fois par mois pour 3 doses 
- &gt;20 kg : 3 mg/kg une fois par mois pour 3 doses 
Dose d'entretien : 
- &lt;10 kg : 3 mg/kg une fois par mois, commençant un mois après la dernière dose d'attaque
- &gt;10 kg à &lt;20 kg : 6 mg/kg une fois tous les 3 mois (administration trimestrielle), commençant un mois après la dernière dose d'attaque
- &gt;20 kg : 3 mg/kg une fois tous les 3 mois (administration trimestrielle), commençant un mois après la dernière dose d'attaque     </t>
  </si>
  <si>
    <t>En dernier recours pour le traitement des patients atteints d'infections à entérobactéries sensibles à l'association méropénème/vaborbactam et pour lesquels le recours aux autres bêta-lactamines et aux carbapénèmes (méropénème ou imipénème-cilastatine) n'est pas envisageable en cas de résistance, notamment par production de carbapénémases de type KPC.</t>
  </si>
  <si>
    <t>infections des voies urinaires compliquées (IUc), y compris les pyélonéphrites ;</t>
  </si>
  <si>
    <t>infections intra-abdominales compliquées (IIAc) ;</t>
  </si>
  <si>
    <t>pneumonies nosocomiales (PN), y compris les pneumonies acquises sous ventilation mécanique (PAVM).</t>
  </si>
  <si>
    <t>2g/2g toutes les 8h 
Insuffisance rénale :
20 à 39 ml/min =&gt; 1 g/1 g Toutes les 8 heures	
10 à 19 ml/min =&gt; 1 g/1 g Toutes les 12 heures	
Moins de 10 ml/min =&gt;  0,5 g/0,5 g Toutes les 12 heures</t>
  </si>
  <si>
    <t>prophylaxie après Tranplantation hépatique</t>
  </si>
  <si>
    <t xml:space="preserve">Traitement de fond chez les adultes présentant des formes très actives de sclérose en plaques rémittente-récurrente (SEP-RR) pour les groupes de patients présentant une forme très active de la maladie malgré un traitement complet et bien conduit par au moins un traitement de fond 
</t>
  </si>
  <si>
    <t>Traitement de fond chez les adultes présentant des formes très actives de sclérose en plaques rémittente-récurrente (SEP-RR) pour les groupes de patients présentant une SEP-RR sévère et d'évolution rapide, définie par 2 poussées invalidantes ou plus au cours d'une année, associées à 1 ou plusieurs lésion(s) rehaussée(s) après injection de gadolinium sur l'imagerie par résonance magnétique (IRM) cérébrale ou une augmentation significative de la charge lésionnelle en T2 par rapport à une IRM antérieure récente.</t>
  </si>
  <si>
    <t>300 mg une fois toutes les 4 semaines.</t>
  </si>
  <si>
    <t>Traitement de l'amyotrophie spinale 5q type I, II, III.</t>
  </si>
  <si>
    <t>Traitement des nourrissons et enfants pré-symptomatiques avec une amyotrophie spinale 5q génétiquement confirmée et ayant 2 à 3 copies du gène SMN2.</t>
  </si>
  <si>
    <t>12 mg (5 mL) par administration, 4 doses de charge aux jours 0, 14, 28 et 63. 
Dose d'entretien tous les 4 mois.</t>
  </si>
  <si>
    <t>Ocrelizumab</t>
  </si>
  <si>
    <t>Traitement des patients adultes atteints de formes actives de sclérose en plaques récurrente (SEP-R).</t>
  </si>
  <si>
    <t>Traitement des patients adultes atteints de sclérose en plaques primaire progressive (SEP-PP) à un stade précoce en termes de durée de la maladie et de niveau du handicap,associé à des données d'imagerie caractéristiques d'une activité inflammatoire.</t>
  </si>
  <si>
    <t xml:space="preserve"> 600 mg est administrée en deux perfusions intraveineuses séparées; une première perfusion de 300 mg, suivie 2 semaines plus tard d'une seconde perfusion de  300 mg puis 6 mois apres la première perfusion de la dose initiale : 600 mg tous les 6 mois</t>
  </si>
  <si>
    <t xml:space="preserve">Traitement de l'amylose héréditaire à transthyrétine (amylose hATTR), chez les patients adultes atteints de polyneuropathie de stade 1 ou de stade 2. </t>
  </si>
  <si>
    <t>300µg/kg, toutes les 3 semaines, dose max 30mg si poids &gt;100kg</t>
  </si>
  <si>
    <t>Pegcetacoplan</t>
  </si>
  <si>
    <t>Plerixafor</t>
  </si>
  <si>
    <t>Traitement de l'hémoglobinurie paroxystique nocturne (HPN) chez les patients adultes anémiques après un traitement par inhibiteur de complément C5 pendant au moins 3 mois, uniquement en cas de taux d'hémoglobine &lt; 10,5 g/dl</t>
  </si>
  <si>
    <t xml:space="preserve">Deux fois par semaine sous la forme d'une perfusion sous-cutanée de 1 080 mg. Les deux doses hebdomadaires doivent être administrées le jour 1 et le jour 4 de chaque semaine de traitement. </t>
  </si>
  <si>
    <t>Pendant les 4 premières semaines, pegcetacoplan doit être administré à raison de deux doses sous-cutanées de 1 080 mg par semaine en complément de la dose d'inhibiteur de C5 déjà administrée, La posologie pourra être ajustée à 1 080 mg tous les trois jours (par exemple, jour 1, jour 4, jour 7, jour 10, jour 13, etc.) si le patient présente un taux de lactate déshydrogénase (LDH) dépassant 2 x la limite supérieure de la normale (ULN).</t>
  </si>
  <si>
    <t>Traitement de l'hémoglobinurie paroxystique nocturne (HPN) chez les patients adultes anémiques en relais d'un inhibiteur de C5</t>
  </si>
  <si>
    <t>Patients pédiatriques (de 1 jusqu'à moins de 18 ans) : Mozobil est indiqué en association avec le facteur de croissance de la lignée granulocytaire (G-CSF) pour la mobilisation des cellules souches hématopoïétiques dans le sang périphérique avant leur collecte en vue d'une autogreffe chez les enfants atteints de lymphomes ou de tumeurs malignes solides soit :
de manière préemptive ou si une collecte de cellules souches hématopoïétiques en nombre suffisant a échoué précédemment</t>
  </si>
  <si>
    <t>Patients adultes : Mozobil est indiqué en association avec le facteur de croissance de la lignée granulocytaire (G-CSF) pour la mobilisation des cellules souches hématopoïétiques dans le sang périphérique avant leur collecte en vue d'une autogreffe chez les patients adultes atteints de lymphome ou de myélome multiple dont les cellules se mobilisent mal.</t>
  </si>
  <si>
    <t>La dose quotidienne : 20 mg en dose fixe ou 0,24 mg/kg pour les patients pesant ≤ 83 kg, 0,24 mg/kg pour les patients pesant &gt; 83 kg.</t>
  </si>
  <si>
    <t xml:space="preserve">La dose quotidienne recommandée de plérixafor par injection sous-cutanée (SC) est : 0,24 mg/kg </t>
  </si>
  <si>
    <t>Ravulizumab</t>
  </si>
  <si>
    <t>Traitement de l'HPN chez les patients adultes et chez les patients pédiatriques pesant 10 kg ou plus : qui présentent une hémolyse avec un ou des symptômes cliniques indiquant une forte activité de la maladie ; qui sont stables sur le plan clinique après un traitement par l'eculizumab pendant au moins les 6 derniers mois.</t>
  </si>
  <si>
    <t>Traitement du SHUa chez les patients adultes et chez les patients pédiatriques pesant 10 kg ou plus, naïfs d'inhibiteur du complément ou ayant reçu un traitement par l'eculizumab pendant au moins 3 mois et présentant des signes de réponse à l'eculizumab.</t>
  </si>
  <si>
    <t>Traitement de la MAg chez les patients adultes présentant des anticorps anti-récepteurs de l'acétylcholine (aRAch).</t>
  </si>
  <si>
    <t>Traitement de la NMOSD chez les patients adultes présentant des anticorps anti-aquaporine 4 (AQP4).</t>
  </si>
  <si>
    <t xml:space="preserve">La première dose d'entretien est administrée 2 semaines après la dose de charge.
Patients adulte dont le poids est ≥ 40 kg :
≥ 40 kg à &lt; 60 kg =&gt; Dose de charge 2400 mg, entretien 3000 mg (toutes les 8 semaines)
≥ 60 kg à &lt; 100 kg =&gt; Dose de charge 2700 mg, entretien 3300 mg (toutes les 8 semaines)
≥ 100 kg =&gt; Dose de charge 3000 mg, entretien 3600 mg (toutes les 8 semaines)
Patients pédiatrique dont le poids est &lt; 40 kg (SHUa et HPN uniquement):
≥ 10 kg à &lt; 20 kg =&gt; Dose de charge 600mg, entretien 600mg (toutes les 4 semaines)
≥ 20 kg à &lt; 30 kg =&gt; Dose de charge 900mg, entretien 2100mg (toutes les8 semaines)
≥ 30 kg à &lt; 40 kg =&gt; Dose de charge 1200 mg, entretien 2700 mg (toutes les 8 semaines) </t>
  </si>
  <si>
    <r>
      <t xml:space="preserve">Microangiopathie thrombotique sur rejet ABO incompatible
</t>
    </r>
    <r>
      <rPr>
        <i/>
        <sz val="11"/>
        <color theme="1"/>
        <rFont val="Aptos Narrow"/>
        <family val="2"/>
        <scheme val="minor"/>
      </rPr>
      <t>!! attention à différencier les MAT et le SHU</t>
    </r>
  </si>
  <si>
    <t>En association aux glucocorticoïdes,  traitement d'induction de la rémission des patients adultes et chez les patients pédiatriques (âgés de  2 à  18 ans)  atteints de granulomatose avec polyangéite (GPA) (maladie de Wegener) et de polyangéite microscopique (PAM) sévères et actives.</t>
  </si>
  <si>
    <t>En association au méthotrexate est indiqué pour le traitement de la polyarthrite rhumatoïde active, sévère, chez les patients adultes qui ont présenté une réponse inadéquate ou une intolérance aux traitements de fond, dont au moins un inhibiteur du facteur de nécrose tumorale (anti-TNF).</t>
  </si>
  <si>
    <t>Traitement des patients atteints de pemphigus vulgaris (PV) modéré à sévère.</t>
  </si>
  <si>
    <t>1 g/ administration ;   2 administrations à espacer de 2 semaines réadministration possible à S24 (6 mois)</t>
  </si>
  <si>
    <t xml:space="preserve">Traitement du purpura thrombopénique immunologique (PTI) sévère, réfractaire aux autres traitements (par exemple corticoïdes, Immunoglublines IV). </t>
  </si>
  <si>
    <t>375mg/m2/administration 1 fois par semaine pendant 4 semaines consécutives ou 2 cures de 1gr à 15j d'intervalle</t>
  </si>
  <si>
    <t>Neuropathie anti-MAG</t>
  </si>
  <si>
    <t>Encephalite  anti-LGI1</t>
  </si>
  <si>
    <t xml:space="preserve">Encephalite anti-GAD </t>
  </si>
  <si>
    <t xml:space="preserve">MNAI anti HMGCR      </t>
  </si>
  <si>
    <t>MOGAD (Maladie du spectre des anticoprs anti-MOG)</t>
  </si>
  <si>
    <t>Pemphigoïde</t>
  </si>
  <si>
    <t>Hémophilie acquise</t>
  </si>
  <si>
    <t>MOGAD</t>
  </si>
  <si>
    <t>Syndrome de Gougerot</t>
  </si>
  <si>
    <t xml:space="preserve">Myasthénie auto-immune réfractaire </t>
  </si>
  <si>
    <t>Hépatite auto immune corticodépendnante</t>
  </si>
  <si>
    <t>Maladie des agglutinines froides</t>
  </si>
  <si>
    <t>sclerodermie systémique</t>
  </si>
  <si>
    <t>Stiff person syndrome</t>
  </si>
  <si>
    <t>Hemophagocytose lymphohistiocytaire</t>
  </si>
  <si>
    <t xml:space="preserve">Syndrome de SUSAC </t>
  </si>
  <si>
    <t>Pneumopathies</t>
  </si>
  <si>
    <t>PINS</t>
  </si>
  <si>
    <t>PID inclassable</t>
  </si>
  <si>
    <t>PIS fibrosante</t>
  </si>
  <si>
    <t>Maladies inflammatoires</t>
  </si>
  <si>
    <t>Hyper IGG4</t>
  </si>
  <si>
    <t>Sharp</t>
  </si>
  <si>
    <t>NMOSD</t>
  </si>
  <si>
    <t>Syndrome des anti-synthètase</t>
  </si>
  <si>
    <t>Fibrose rétropéritonéale</t>
  </si>
  <si>
    <t xml:space="preserve">Maladie démyelinisante </t>
  </si>
  <si>
    <t xml:space="preserve">PIDC </t>
  </si>
  <si>
    <t>SEP</t>
  </si>
  <si>
    <t>Autres</t>
  </si>
  <si>
    <t>Lymphoproliferation B EBV+</t>
  </si>
  <si>
    <t>Rejet de greffe rénale</t>
  </si>
  <si>
    <t>Prévention allo-immunisation post tranfusion dans un contexte de drépanocytose</t>
  </si>
  <si>
    <t xml:space="preserve">Conditionnement greffe ABO incompatible                                                           </t>
  </si>
  <si>
    <t>Vascularite associée aux ANCA</t>
  </si>
  <si>
    <t>375mg/m2/administration 1 fois par semaine pendant 4 semaines consécutives, avec possibilité d’une administration  1g à J1 et J15, dans certains cas exceptionnels</t>
  </si>
  <si>
    <t>Siltuximab</t>
  </si>
  <si>
    <t>Traitement de la maladie de Castleman (MC) multicentrique, non infectés par le virus de l'immunodéficience humaine (VIH) et l'herpès-virus humain 8 (HHV-8) chez les patients adulte</t>
  </si>
  <si>
    <t>11 mg/kg, toutes les 3 semaines jusqu'à échec du traitement.</t>
  </si>
  <si>
    <t>Actinopathie mutation ARPCA1</t>
  </si>
  <si>
    <t>Traitement de la polyarthrite rhumatoïde (PR) active, sévère et évolutive chez les patients adultes non précédemment traités par MTX</t>
  </si>
  <si>
    <t>Traitement de la PR active, modérée à sévère, chez les patients adultes qui ont présenté soit une réponse inadéquate, soit une intolérance à un précédent traitement par un ou plusieurs traitements de fond (DMARDs) ou par un ou plusieurs antagonistes du facteur de nécrose tumorale (anti-TNF)</t>
  </si>
  <si>
    <t xml:space="preserve">Traitement de la maladie à coronavirus 2019 (COVID-19) chez les adultes recevant une corticothérapie systémique et nécessitant une supplémentation en oxygène ou une ventilation mécanique </t>
  </si>
  <si>
    <t xml:space="preserve">Traitement de l'arthrite juvénile idiopathique systémique (AJIs) active chez les patients âgés de 2 ans et plus, qui ont présenté une réponse inadéquate à un précédent traitement par AINS et corticoïdes systémiques. Enfants âgés de 2 ans et plus </t>
  </si>
  <si>
    <t xml:space="preserve">Traitement de l'arthrite juvénile idiopathique polyarticulaire (AJIp : facteur rhumatoïde positif ou négatif et oligoarthrite étendue) chez les patients âgés de 2 ans et plus, qui ont présenté une réponse inadéquate à un précédent traitement par MTX </t>
  </si>
  <si>
    <t xml:space="preserve"> 8 mg/kg administrée une fois toutes les quatre semaines.</t>
  </si>
  <si>
    <t xml:space="preserve"> perfusion intraveineuse unique de 8 mg/kg (une perfusion supplémentaire de RoActemra 8 mg/kg peut être administrée si persistance des symptomes).</t>
  </si>
  <si>
    <t xml:space="preserve"> Patients ≥ 30kg : 8mg/kg, &lt; 30kg : 12mg/kg toutes les 2 semaines </t>
  </si>
  <si>
    <t xml:space="preserve">Patient  ≥ 30kg : 8mg/kg, &lt; 30kg : 12mg/kg, 4 doses max </t>
  </si>
  <si>
    <t>Traitement du syndrome de relargage de cytokines (SRC) sévère ou menaçant le pronostic vital induit par les traitements par lymphocytes T à récepteur antigénique chimérique (CAR-T) chez l'adulte et chez l'enfant âgé de 2 ans et plus. (Uniquement Roactemera)</t>
  </si>
  <si>
    <t>Maladie des MAG4</t>
  </si>
  <si>
    <t xml:space="preserve"> Syndrome de Gougerot Sjögren</t>
  </si>
  <si>
    <t xml:space="preserve"> Lupus cutané</t>
  </si>
  <si>
    <t xml:space="preserve">PARS planite </t>
  </si>
  <si>
    <t xml:space="preserve"> PTI refractaire</t>
  </si>
  <si>
    <t>Orbitopathie basedowienne</t>
  </si>
  <si>
    <t>Nevrite optique récidivante à anticorps anti-MOG</t>
  </si>
  <si>
    <t xml:space="preserve"> periarterite noueuse</t>
  </si>
  <si>
    <t>Sclerodermie systémique</t>
  </si>
  <si>
    <t>Manifestations auto-inflammatoires associées aux SMD/SMP</t>
  </si>
  <si>
    <t>Pseudopolyarthrite rhizomélique PPR</t>
  </si>
  <si>
    <t>Myelite aigue transverse</t>
  </si>
  <si>
    <t xml:space="preserve"> Syndrome de vexas</t>
  </si>
  <si>
    <t>Syndrome fires / Norse, etat de mal épileptique réfractaire</t>
  </si>
  <si>
    <t>Syndrome de relargage des cytokines due à la perfusion de teclistamab</t>
  </si>
  <si>
    <t>Traitement des patients adultes atteints d'artérite à cellules géantes (ACG/ maladie de Horton) - AMM par voie sous cutanée</t>
  </si>
  <si>
    <t>Traitement de la maladie de Crohn active modérée à sévère chez les patients adultes présentant une réponse insuffisante, une perte de réponse ou une intolérance à un traitement conventionnel ou par anti-TNFα, ou qui présentent une contre-indication médicale à ces traitements.</t>
  </si>
  <si>
    <t>Traitement de la rectocolite hémorragique active modérée à sévère chez les patients adultes présentant une réponse insuffisante, une perte de réponse ou une intolérance à un traitement conventionnel ou à un agent biologique, ou qui présentent une contre-indication médicale à ces traitements (voir rubrique Pharmacodynamie). (Uniquement Stelara)</t>
  </si>
  <si>
    <t>≤ 55 kg : 260 mg  - &gt; 55 kg à ≤ 85 kg : 390mg - &gt; 85 kg : 520 mg soit environ 6 mg/kg</t>
  </si>
  <si>
    <t>Colite d'origine indéterminée après echecs / colite inflammatoire severe non etiquetee</t>
  </si>
  <si>
    <t>RcH enfant en echec anti-TNF</t>
  </si>
  <si>
    <t>Gastrite immunologique post-nivolumab</t>
  </si>
  <si>
    <t>Entéropathie exsudative</t>
  </si>
  <si>
    <t>Xiap(syndrome de Purtilo)</t>
  </si>
  <si>
    <t>Maladie de Behçet</t>
  </si>
  <si>
    <t xml:space="preserve">Traitement du psoriasis en plaques chronique sévère de l'enfant (6-11 ans) et de l’adolescent à partir de 12 ans, défini par :
 – un échec (réponse insuffisante, contre-indication ou intolérance) à au moins deux traitements parmi les traitements systémiques non biologiques et la photothérapie ,
 – et une forme étendue et/ou un retentissement psychosocial important. </t>
  </si>
  <si>
    <t>Seul ou en association avec le méthotrexate (MTX), traitement du rhumatisme psoriasique actif chez l’adulte lorsque la réponse à un précédent traitement de fond antirhumatismal non-biologique (DMARD) a été inadéquate</t>
  </si>
  <si>
    <t>Le traitement de la maladie de Crohn active modérée à sévère chez les patients naïfs d’anti-TNF</t>
  </si>
  <si>
    <t>Traitement de la rectocolite hémorragique active modérée à sévère chez les patients adultes présentant une réponse insuffisante ou une perte de réponse ou une intolérance à un traitement conventionnel ou par anti-TNF (antagoniste du facteur de nécrose tumorale alpha)</t>
  </si>
  <si>
    <t>Traitement de la maladie de Crohn active modérée à sévère chez les patients adultes présentant une réponse insuffisante ou une perte de réponse ou une intolérance à un traitement conventionnel ou par anti-TNF (antagoniste du facteur de nécrose tumorale alpha)</t>
  </si>
  <si>
    <t>Traitement de la pochite chronique active modérée à sévère chez les patients adultes ayant subi une coloproctectomie avec anastomose iléo-anale pour une rectocolite hémorragique et présentant une réponse insuffisante ou une perte de réponse à une antibiothérapie</t>
  </si>
  <si>
    <t>300 mg administrés par perfusion intraveineuse à 0, 2 et 6 semaines, puis toutes les 8 semaines.</t>
  </si>
  <si>
    <t>300 mg administrés par perfusion intraveineuse à 0, 2 et 6 semaines, puis toutes les 8 semaines.(augmentation de la fréquence d'administration toutes les 4 semaines possible)</t>
  </si>
  <si>
    <t>Rectocolite hémorragique active modérée à sévère chez les patients ayant présenté une réponse inadéquate, une perte de réponse ou une intolérance soit au traitement conventionnel, soit à un agent biologique, chez l’adulte (Uniquement Princeps)</t>
  </si>
  <si>
    <t>Maladie de Crohn active modérée à sévère chez le patient adulte en échec (réponse insuffisante, perte de réponse ou intolérance) d'un traitement conventionnel (corticoïdes ou immunosuppresseurs) et d'au moins un anti-TNFa ou qui a une contre-indication médicale à ces traitements</t>
  </si>
  <si>
    <t>Psoriasis en plaques, modéré à sévère, chez les patients adultes qui nécessitent un traitement systémique</t>
  </si>
  <si>
    <t>Rhumatisme psoriasique actif chez les patients ayant présenté une réponse inadéquate ou une intolérance à un traitement de fond antirhumatismal (DMARD) antérieur, seul ou en association avec le méthotrexate (MTX), chez l’adulte</t>
  </si>
  <si>
    <t>Candidose invasive chez le patient adulte non neutropénique</t>
  </si>
  <si>
    <t>Candidose invasive, chez l'adulte</t>
  </si>
  <si>
    <t>Infections bactériennes aiguës de la peau et des tissus mous chez l'adulte</t>
  </si>
  <si>
    <t>Infections bactériennes aiguës de la peau et des tissus mous chez l'enfant à partir de 3 mois (Uniquement faible dosage)</t>
  </si>
  <si>
    <t>Traitement enzymatique substitutif des manifestations non-neurologiques du déficit en sphingomyélinase acide (ASMD) de type B et A/B chez le patient pédiatrique et adulte</t>
  </si>
  <si>
    <t>Porphyrie hépatique aiguë (PHA) chez l'adulte et l'adolescent âgé de 12 ans et plus, après avis d'un centre de référence</t>
  </si>
  <si>
    <t>Porphyrie hépatique aiguë (PHA) chez le patient âgé de 18 ans et plus ayant une maladie active caractérisée par au moins 2 crises de porphyrie nécessitant une hospitalisation, une visite médicale urgente ou un traitement par hémine IV à domicile, au cours des 6 mois précédents</t>
  </si>
  <si>
    <t>Myasthénie auto-immune généralisée chez le patient adulte présentant des anticorps anti-récepteurs de l'acétylcholine (RACh) restant symptomatique, en addition au traitement standard, incluant les immunosuppresseurs de première ligne</t>
  </si>
  <si>
    <t>Myasthénie auto-immune généralisée chez le patient adulte présentant des anticorps anti-récepteurs de l'acétylcholine (RACh) restant symptomatique, en addition au traitement standard, incluant les immunosuppresseurs de première ligne à l'exclusion du rituximab et des traitements anti-C5 (SOLIRIS (eculizumab) et ULTOMIRIS (ravulizumab))</t>
  </si>
  <si>
    <t>Infections intra-abdominales compliquées,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</si>
  <si>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Pneumonies nosocomiales / Pneumonies acquises sous ventilation mécanique,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</si>
  <si>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Infections des voies urinaires compliquées dont les pyélonéphrites,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</si>
  <si>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Infection due à une bactérie aérobie à Gram négatif, uniquement en dernier recours, chez l'adulte pour qui les options thérapeutiques sont limitées,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</si>
  <si>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Traitement enzymatique substitutif à long terme chez les patients présentant un diagnostic confirmé de la maladie de Fabry (déficit d'alpha-galactosidase A)</t>
  </si>
  <si>
    <t>Enzymothérapies substitutives à long terme, lorsque le diagnostic médical a permis de confirmer la présence de la maladie de Fabry (déficit en alpha-galactosidase A) chez les patients</t>
  </si>
  <si>
    <t>0,5 mg/kg/semaine en perf IV</t>
  </si>
  <si>
    <t>1 mg/kg 1 fois par semaine</t>
  </si>
  <si>
    <t>12 à 25 kg : 10 mg
26 à 40 kg : 15 mg
41 à 50 kg : 20 mg 
51 à 65 kg : 25 mg
&gt;65 kg : 30 mg</t>
  </si>
  <si>
    <t>10mg/kg</t>
  </si>
  <si>
    <t>5 mg/kg S0, S2 et S6. Traitement d'entretien : perfusions supplémentaires de 5 mg/kg toutes les 8 semaines ou ré-administration : perfusion de 5 mg/kg si les signes et symptômes de la maladie réapparaissent, suivie par des perfusions de 5 mg/kg toutes les 8 semaines</t>
  </si>
  <si>
    <t>Traitement de la candidose oesophagienne chez les patients (adulte, adolescent &gt;16 ans et personne âgée) pour lesquels un traitement intraveineux est approprié</t>
  </si>
  <si>
    <t>Traitement candidose invasive</t>
  </si>
  <si>
    <t>Prévention des infections à Candida chez les patients bénéficiant d'une allogreffe de cellules souches hématopoïétiques ou chez les patients chez qui une neutropénie est attendue (taux absolu de neutrophiles &lt; 500 cellules / µl) pendant au moins 10 jours</t>
  </si>
  <si>
    <t>Soumis à prescription hospitalière</t>
  </si>
  <si>
    <t xml:space="preserve">Voriconazolémie &gt; Dosage plasmatique en résiduel (12h après la prise)
Efficace = [1.0-5,5mg/l] et &gt;5,5 mg/L = risque toxique majoré </t>
  </si>
  <si>
    <t>Phototoxicité &gt; Protection Solaire</t>
  </si>
  <si>
    <t>Transaminases (si &gt;5 fois la norme alors relais isavuco) &gt; Dosage 1/semaine puis 1/mois</t>
  </si>
  <si>
    <t>Inhibiteur Enzymatique CYP3A4 &gt; Attention Interaction</t>
  </si>
  <si>
    <t>PAS DE DOSE DE CHARGE EN PROPHYLAXIE (PROTOCOLE CAI)
Adulte et Enfants &gt;12ans avec poids &gt;50kg : 4mg/kg/12h -&gt; 3mg/kg/12h si intolérance 
2-14 ans si poids &lt;50kg : 8mg/kg/12h
DFG &lt;50ml/min -&gt; préférer voie orale
IH Child-Pugh A et B : Diviser par 2 la dose d'entretien
Durée de traitement : jusqu'à 6 mois (180 jours)
Au delà -&gt; balance bénéfice risque 
Le voriconazole doit être reconstitué et dilué
Perfusion intraveineuse à une vitesse maximale de 3mg/kg/h</t>
  </si>
  <si>
    <t>DOSE DE CHARGE SAUF PROPHYLAXIE
Adulte et Enfants &gt;12ans avec poids &gt;50kg 
J1  : 6mg/kg/12h puis 4mg/kg/12h -&gt; 3mg/kg/12h si intolérance 
2-14 ans si poids &lt;50kg :
J1  : 9mg/kg/12h puis 8mg/kg/12h
DFG &lt;50ml/min -&gt; préférer voie orale
IH Child-Pugh A et B : Diviser par 2 la dose d'entretien
Durée de traitement : jusqu'à 6 mois (180 jours)
Au delà -&gt; balance bénéfice risque 
Le voriconazole doit être reconstitué et dilué
Perfusion intraveineuse à une vitesse maximale de 3mg/kg/h</t>
  </si>
  <si>
    <t>Candidose oesophagienne en cas de résistance, de contre-indication ou d'intolérance au fluconazole (PTT)</t>
  </si>
  <si>
    <t>Prophylaxie secondaire des infections fongiques chez les patients d'hématologie lourde (chimiothérapie d'induction ou de ré-induction de leucémie aiguë, greffe de moëlle ou de cellules souches). (INDICATION NON REMBOURSEE)</t>
  </si>
  <si>
    <t>Aspergillose invasive chez des patients présentant une atteinte cérébrale en association avec la caspofungine ou les formulations lipidiques d'amphotéricine B</t>
  </si>
  <si>
    <t>Aspergilloses invasives, infections évolutives, pouvant menacer le pronostic vital, chez l'adulte et l'enfant âgé de 2 ans et plus</t>
  </si>
  <si>
    <t>Candidémies chez les patients non neutropéniques, infections évolutives, pouvant menacer le pronostic vital, chez l'adulte et l'enfant âgé de 2 ans et plus</t>
  </si>
  <si>
    <t>Infections invasives graves à Candida (y compris C. krusei) résistant au fluconazole, infections évolutives, pouvant menacer le pronostic vital, chez l'adulte et l'enfant âgé de 2 ans et plus (Non préconisé selon les recommandations internationales (IDSA))</t>
  </si>
  <si>
    <t>Infections fongiques graves à Scedosporium spp ou Fusarium spp, infections évolutives, pouvant menacer le pronostic vital, chez l'adulte et l'enfant âgé de 2 ans et plus</t>
  </si>
  <si>
    <t>Prophylaxie des infections fongiques invasives chez les receveurs d'une allogreffe de cellules souches hématopoïétiques (GCSH) à haut risque</t>
  </si>
  <si>
    <t>Association d'antifongiques en cas d'aspergillose probable ou documentée avec signes majeurs de gravité</t>
  </si>
  <si>
    <t>Prophylaxie des infections fongiques en réanimation</t>
  </si>
  <si>
    <t>&gt; 40 kg 
Candidose invasive 100mg/j
Candidose oesophagienne 150mg/j
Prévention des infections à Candida 50mg/j
Si réponse insuffisante max 200mg/j
&lt; 40 kg 
Candidose invasive 2mg/kg/j
Candidose oesophagienne 3mg/kg/j
Prévention des infections à Candida 1mg/kg/j
Si réponse insuffisante max  4mg/kg/j
Utilisation chez l'enfant (y compris le nouveau-né) d'âge &lt; 4 mois
Candidose invasive 4-10mg/kg/j
Prévention des infections à Candida 2mg/kg/j
Endocardite : possibilité 150 mg/j
Posologie ECIL-8 (prophylaxie)
4mg/kg 2fois par semaine</t>
  </si>
  <si>
    <t>Association itraconazole , sirolimus, nifedipine ,ambisome B desoxycholate</t>
  </si>
  <si>
    <t xml:space="preserve">Transaminases (si &gt;3 fois la norme alors arrêt) </t>
  </si>
  <si>
    <t>Prophylaxie aspergillose chez patient sous Ibrutinib (Essai clinique : Integrate)</t>
  </si>
  <si>
    <t>Traitement de l'aspergillose invasive chez l'adulte</t>
  </si>
  <si>
    <t>Traitement de l'aspergillose invasive chez le patient entre 1 et 18 ans</t>
  </si>
  <si>
    <r>
      <t xml:space="preserve">Traitement de la mucormycose chez les patients pour lesquels le traitement par amphotéricine B est inapproprié  </t>
    </r>
    <r>
      <rPr>
        <b/>
        <sz val="11"/>
        <color theme="1"/>
        <rFont val="Aptos Narrow"/>
        <family val="2"/>
        <scheme val="minor"/>
      </rPr>
      <t>chez le patient entre 1 et 18 ans</t>
    </r>
  </si>
  <si>
    <r>
      <t xml:space="preserve">Traitement de la mucormycose chez les patients pour lesquels le traitement par amphotéricine B est inapproprié </t>
    </r>
    <r>
      <rPr>
        <b/>
        <sz val="11"/>
        <color theme="1"/>
        <rFont val="Aptos Narrow"/>
        <family val="2"/>
        <scheme val="minor"/>
      </rPr>
      <t>chez l'adulte</t>
    </r>
  </si>
  <si>
    <t>Infections fongiques invasives à Aspergillus en alternative thérapeutique en cas d'échec ou d'intolérance au voriconazole</t>
  </si>
  <si>
    <t>Infections fongiques invasives à Candida chez le sujet ayant développé une insuffisance rénale sous amphotéricine B définie par l'élévation de la créatininémie au dessus de 220 micromol/l ou l'abaissement de la clairance de la créatinine au dessous de 25 ml/min</t>
  </si>
  <si>
    <t>Infections fongiques invasives à Candida en cas d'altération pré-existante et persistante de la fonction rénale définie par la créatininémie supérieure à 220 micromol/l ou la clairance de la créatinine inférieure à 25 ml/min</t>
  </si>
  <si>
    <t>Cryptococcoses neuro-méningées chez le sujet VIH ayant développé une insuffisance rénale sous amphotéricine B définie par l'élévation de la créatininémie au dessus de 220 micromol/l ou l'abaissement de la clairance de la créatinine au dessous de 25 ml/min</t>
  </si>
  <si>
    <t>Cryptococcoses neuro-méningées chez le sujet VIH en cas d'altération pré-existante et persistante de la fonction rénale définie par la créatininémie supérieure à 220 micromol/l ou la clairance de la créatinine inférieure à 25 ml/min</t>
  </si>
  <si>
    <t>Leishmanioses viscérales en cas de résistance prouvée ou probable aux antimoniés</t>
  </si>
  <si>
    <t>Infections fongiques présumées chez des patients neutropéniques fébriles ; Le bénéfice maximum a été observé chez les patients greffés de moëlle allogénique, les patients adultes avec une neutropénie supérieure ou égale à 7 jours à partir de l'introduction de l'antifongique, recevant en même temps des agents néphrotoxiques.</t>
  </si>
  <si>
    <t>Dernière Mise à jour de la molécule</t>
  </si>
  <si>
    <t>Suivi Kaliémie et Magnésémie &gt;&gt; Risque HypoKalié et Hypo Magné</t>
  </si>
  <si>
    <t>Surveillance électrocardiographique &gt; Allongement QT</t>
  </si>
  <si>
    <t>Amphotericinémie &gt; Dosage sérum à Limoges (Rarement fait)
Efficace &gt; 0,3 mg/L et Consentration sup au CMI = [0,5-1,5mg/L]</t>
  </si>
  <si>
    <t>Surveillance Rénal CKD-EPI &gt;&gt; Néprotoxiques &gt;&gt; Diminuer la dose ou changer de traitement</t>
  </si>
  <si>
    <t>PCR + surtout si Mucormycose (voir Antifongigramme)</t>
  </si>
  <si>
    <t>Soumis à prescription hospitalière
Nécessité Filtre perfusion 0.2µm</t>
  </si>
  <si>
    <t>3 à 5 mg/kg</t>
  </si>
  <si>
    <t>Sérologies virales , vaccin grippe et pneumo,  abscence infection active en cours</t>
  </si>
  <si>
    <t>Sérologies virales , vaccin grippe et pneumo,  abscence infection active en cours, contraception si femme en age de procréer</t>
  </si>
  <si>
    <t>• Fonction rénale : adapter posologie (éviter accumulation toxique → encéphalopathie, convulsions.)
• Fonction hépatique : conseillé car ↑ transaminases et hépatites rapportées.
• Surveillance clinique des signes de colite pseudomembraneuse, surinfection.
• Neurologique : en IR ou surdosage, risque d'encéphalopathie, convulsions.</t>
  </si>
  <si>
    <t>Surveillance neurologique pendant le traitement Sérologies virales , vaccin grippe et pneumo,  abscence infection active en cour</t>
  </si>
  <si>
    <t>sérologies VHB VHC</t>
  </si>
  <si>
    <t>abscence infections en cours ou latente</t>
  </si>
  <si>
    <t xml:space="preserve">CI : insuff cardiaque modérée et sevères ( classe II et IV) </t>
  </si>
  <si>
    <t>Ionogramme ( risque hypok hypoMg)</t>
  </si>
  <si>
    <t xml:space="preserve">Surveillance H </t>
  </si>
  <si>
    <t>troubles neuropsychiques</t>
  </si>
  <si>
    <t xml:space="preserve">Dosage ac anti virus JC ( risque de LEMP!!!) </t>
  </si>
  <si>
    <t xml:space="preserve">arret si grossesse </t>
  </si>
  <si>
    <t xml:space="preserve">Absence d'infetion active , contraception efficace </t>
  </si>
  <si>
    <t>ci: Infections actives sévères, telles que tuberculose (TB), septicémie, infection à cytomégalovirus, listériose et infections opportunistes telles que la leuco-encéphalopathie multifocale progressive (LEMP)</t>
  </si>
  <si>
    <t>verifier absence infection en cours</t>
  </si>
  <si>
    <t>utilisation d'héparine sodique non fractionnée intraveineuse est contre-indiquée pendant 120 heures (5 jours) suivant l'administration de l'oritavancine( pblm de suivi)/  NFS : anémie</t>
  </si>
  <si>
    <t>NFS : Neutropénie, thrombocytopénie, Fonction rénale (pas adaptation poso mais peu altéré la fonction rénale) , absence infection en cours</t>
  </si>
  <si>
    <r>
      <t xml:space="preserve">Isavuconazolémie &gt; Dosage plasmatique en résiduel à J5 (12h après la prise)
</t>
    </r>
    <r>
      <rPr>
        <b/>
        <sz val="11"/>
        <color theme="1"/>
        <rFont val="Aptos Narrow"/>
        <scheme val="minor"/>
      </rPr>
      <t>Prophylaxie = [1,1-1,9mg/l] et Curatif = [1-4mg/l]</t>
    </r>
  </si>
  <si>
    <r>
      <rPr>
        <sz val="11"/>
        <color rgb="FFFF0000"/>
        <rFont val="Aptos Narrow"/>
        <family val="2"/>
        <scheme val="minor"/>
      </rPr>
      <t>Vigilance date greffe!</t>
    </r>
    <r>
      <rPr>
        <sz val="11"/>
        <color theme="1"/>
        <rFont val="Aptos Narrow"/>
        <family val="2"/>
        <scheme val="minor"/>
      </rPr>
      <t xml:space="preserve"> Surveillance neurologique pendant le traitement	
Surveillance par des tests appropriés dans le diagnostic de la tuberculose avant le début du traitement	
Surveillance par un test de dépistage d'une infection par EBV avant le traitement</t>
    </r>
  </si>
  <si>
    <t>Risque d’une éventuelle perte d’efficacité du médicament, ayant une pharmacocinétique CYP3A4, CYP2C ou P-gp, coadministré avec le 
céfidérocol (induction in vitro du CYP3A4 par le céfidérocol étant régulée par le 
récepteur nucléaire PXR)</t>
  </si>
  <si>
    <t>HPN : surveillance afin de détecter tout signe ou symptôme d’hémolyse 
intravasculaire : dosage des taux de LDH
HPN et SHUa : Un ajustement de la dose peut alors s’avérer nécessaire dans les
limites du schéma posologique recommandé de 14 jours ± 2 jours lors de la phase d'entretien (jusqu’à 12 jours).
SHUa : surveillance de la MAT : numération plaquettaire, dosage des taux sériques de LDH et de 
créatinine.</t>
  </si>
  <si>
    <t>NE PAS COMMENCER le traitement chez les patients (adulte ou enfant) présentant une infection par Neisseria meningitidis non résolue, sans vaccination à jour contre Neisseria meningitidis (à moins de recevoir une antibioprophylaxie appropriée jusqu’à 2 semaines).</t>
  </si>
  <si>
    <t>une contraception est indiquée pendant la durée du traitement et jusqu’à 14 semaines après la dernière administration</t>
  </si>
  <si>
    <t>Dose de charge :2g aztréonam + 0,67 g avibactam IV sur 3h ,Dose entretien : 1,5 g aztreonam et 0,5 g avibactam IV toutes les 6h          ADAPTATION POSOLOGIQUE FONCTION RENALE</t>
  </si>
  <si>
    <t>2 g/0,5 g
Toutes les 8 heures ADAPTION POSOLOGIQUE A LA FONCTION RENALE</t>
  </si>
  <si>
    <t xml:space="preserve">2,5 mg/kg une fois par mois, </t>
  </si>
  <si>
    <t xml:space="preserve"> 1200 mg administrés en une dose unique par perfusion intraveineuse d'une durée de 3 heures.
Enfants et adolescents âgés de 3 mois à &lt; 18 ans
15 mg/kg administrés en une dose unique par perfusion intraveineuse d'une durée de 3 heure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</si>
</sst>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7">
    <font>
      <sz val="11"/>
      <color theme="1"/>
      <name val="Aptos Narrow"/>
      <family val="2"/>
      <scheme val="minor"/>
    </font>
    <font>
      <sz val="12"/>
      <color rgb="FF31363C"/>
      <name val="Arial"/>
      <family val="2"/>
    </font>
    <font>
      <i/>
      <sz val="11"/>
      <color theme="1"/>
      <name val="Aptos Narrow"/>
      <family val="2"/>
      <scheme val="minor"/>
    </font>
    <font>
      <sz val="11"/>
      <color rgb="FF333333"/>
      <name val="Arial"/>
      <family val="2"/>
    </font>
    <font>
      <b/>
      <sz val="11"/>
      <color theme="1"/>
      <name val="Aptos Narrow"/>
      <family val="2"/>
      <scheme val="minor"/>
    </font>
    <font>
      <b/>
      <sz val="11"/>
      <color theme="1"/>
      <name val="Aptos Narrow"/>
      <scheme val="minor"/>
    </font>
    <font>
      <sz val="11"/>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horizontal="left" vertical="center" wrapText="1" indent="1"/>
    </xf>
    <xf numFmtId="8" fontId="0" fillId="0" borderId="0" xfId="0" applyNumberFormat="1" applyAlignment="1">
      <alignment horizontal="center" vertical="center" wrapText="1"/>
    </xf>
    <xf numFmtId="0" fontId="0" fillId="0" borderId="0" xfId="0" applyBorder="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xf numFmtId="0" fontId="0" fillId="0" borderId="0" xfId="0" applyAlignment="1">
      <alignment horizontal="left" vertical="center"/>
    </xf>
    <xf numFmtId="17" fontId="0" fillId="0" borderId="0" xfId="0" applyNumberFormat="1" applyAlignment="1">
      <alignment horizontal="center" vertical="center" wrapText="1"/>
    </xf>
    <xf numFmtId="0" fontId="0" fillId="0" borderId="0" xfId="0" applyFont="1" applyAlignment="1">
      <alignment wrapText="1"/>
    </xf>
  </cellXfs>
  <cellStyles count="1">
    <cellStyle name="Normal" xfId="0" builtinId="0"/>
  </cellStyles>
  <dxfs count="25">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horizontal="left"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18</xdr:col>
      <xdr:colOff>19049</xdr:colOff>
      <xdr:row>8</xdr:row>
      <xdr:rowOff>266700</xdr:rowOff>
    </xdr:from>
    <xdr:to>
      <xdr:col>24</xdr:col>
      <xdr:colOff>247649</xdr:colOff>
      <xdr:row>13</xdr:row>
      <xdr:rowOff>571500</xdr:rowOff>
    </xdr:to>
    <mc:AlternateContent xmlns:mc="http://schemas.openxmlformats.org/markup-compatibility/2006" xmlns:sle15="http://schemas.microsoft.com/office/drawing/2012/slicer">
      <mc:Choice Requires="sle15">
        <xdr:graphicFrame macro="">
          <xdr:nvGraphicFramePr>
            <xdr:cNvPr id="2" name="Conservation  selon RCP ">
              <a:extLst>
                <a:ext uri="{FF2B5EF4-FFF2-40B4-BE49-F238E27FC236}">
                  <a16:creationId xmlns:a16="http://schemas.microsoft.com/office/drawing/2014/main" id="{B6169EBE-CFA1-49F9-B6AD-2A30FCD8DCFA}"/>
                </a:ext>
              </a:extLst>
            </xdr:cNvPr>
            <xdr:cNvGraphicFramePr/>
          </xdr:nvGraphicFramePr>
          <xdr:xfrm>
            <a:off x="0" y="0"/>
            <a:ext cx="0" cy="0"/>
          </xdr:xfrm>
          <a:graphic>
            <a:graphicData uri="http://schemas.microsoft.com/office/drawing/2010/slicer">
              <sle:slicer xmlns:sle="http://schemas.microsoft.com/office/drawing/2010/slicer" name="Conservation  selon RCP "/>
            </a:graphicData>
          </a:graphic>
        </xdr:graphicFrame>
      </mc:Choice>
      <mc:Fallback xmlns="">
        <xdr:sp macro="" textlink="">
          <xdr:nvSpPr>
            <xdr:cNvPr id="0" name=""/>
            <xdr:cNvSpPr>
              <a:spLocks noTextEdit="1"/>
            </xdr:cNvSpPr>
          </xdr:nvSpPr>
          <xdr:spPr>
            <a:xfrm>
              <a:off x="22031324" y="5153025"/>
              <a:ext cx="4343400" cy="22955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twoCellAnchor editAs="absolute">
    <xdr:from>
      <xdr:col>14</xdr:col>
      <xdr:colOff>428625</xdr:colOff>
      <xdr:row>5</xdr:row>
      <xdr:rowOff>504825</xdr:rowOff>
    </xdr:from>
    <xdr:to>
      <xdr:col>17</xdr:col>
      <xdr:colOff>200025</xdr:colOff>
      <xdr:row>12</xdr:row>
      <xdr:rowOff>314325</xdr:rowOff>
    </xdr:to>
    <mc:AlternateContent xmlns:mc="http://schemas.openxmlformats.org/markup-compatibility/2006" xmlns:sle15="http://schemas.microsoft.com/office/drawing/2012/slicer">
      <mc:Choice Requires="sle15">
        <xdr:graphicFrame macro="">
          <xdr:nvGraphicFramePr>
            <xdr:cNvPr id="3" name="DCI 2">
              <a:extLst>
                <a:ext uri="{FF2B5EF4-FFF2-40B4-BE49-F238E27FC236}">
                  <a16:creationId xmlns:a16="http://schemas.microsoft.com/office/drawing/2014/main" id="{4490BA82-1D56-4173-9B83-C2C84F996D64}"/>
                </a:ext>
              </a:extLst>
            </xdr:cNvPr>
            <xdr:cNvGraphicFramePr/>
          </xdr:nvGraphicFramePr>
          <xdr:xfrm>
            <a:off x="0" y="0"/>
            <a:ext cx="0" cy="0"/>
          </xdr:xfrm>
          <a:graphic>
            <a:graphicData uri="http://schemas.microsoft.com/office/drawing/2010/slicer">
              <sle:slicer xmlns:sle="http://schemas.microsoft.com/office/drawing/2010/slicer" name="DCI 2"/>
            </a:graphicData>
          </a:graphic>
        </xdr:graphicFrame>
      </mc:Choice>
      <mc:Fallback xmlns="">
        <xdr:sp macro="" textlink="">
          <xdr:nvSpPr>
            <xdr:cNvPr id="0" name=""/>
            <xdr:cNvSpPr>
              <a:spLocks noTextEdit="1"/>
            </xdr:cNvSpPr>
          </xdr:nvSpPr>
          <xdr:spPr>
            <a:xfrm>
              <a:off x="19697700" y="4124325"/>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10553700" y="1457325"/>
    <xdr:ext cx="1828800" cy="2524125"/>
    <mc:AlternateContent xmlns:mc="http://schemas.openxmlformats.org/markup-compatibility/2006" xmlns:sle15="http://schemas.microsoft.com/office/drawing/2012/slicer">
      <mc:Choice Requires="sle15">
        <xdr:graphicFrame macro="">
          <xdr:nvGraphicFramePr>
            <xdr:cNvPr id="2" name="DCI 1">
              <a:extLst>
                <a:ext uri="{FF2B5EF4-FFF2-40B4-BE49-F238E27FC236}">
                  <a16:creationId xmlns:a16="http://schemas.microsoft.com/office/drawing/2014/main" id="{6EDEBAA5-9F4D-4AFF-9CCD-3FDCA9291848}"/>
                </a:ext>
              </a:extLst>
            </xdr:cNvPr>
            <xdr:cNvGraphicFramePr/>
          </xdr:nvGraphicFramePr>
          <xdr:xfrm>
            <a:off x="0" y="0"/>
            <a:ext cx="0" cy="0"/>
          </xdr:xfrm>
          <a:graphic>
            <a:graphicData uri="http://schemas.microsoft.com/office/drawing/2010/slicer">
              <sle:slicer xmlns:sle="http://schemas.microsoft.com/office/drawing/2010/slicer" name="DCI 1"/>
            </a:graphicData>
          </a:graphic>
        </xdr:graphicFrame>
      </mc:Choice>
      <mc:Fallback xmlns="">
        <xdr:sp macro="" textlink="">
          <xdr:nvSpPr>
            <xdr:cNvPr id="0" name=""/>
            <xdr:cNvSpPr>
              <a:spLocks noTextEdit="1"/>
            </xdr:cNvSpPr>
          </xdr:nvSpPr>
          <xdr:spPr>
            <a:xfrm>
              <a:off x="10553700" y="2409825"/>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absoluteAnchor>
</xdr:wsDr>
</file>

<file path=xl/drawings/drawing3.xml><?xml version="1.0" encoding="utf-8"?>
<xdr:wsDr xmlns:xdr="http://schemas.openxmlformats.org/drawingml/2006/spreadsheetDrawing" xmlns:a="http://schemas.openxmlformats.org/drawingml/2006/main">
  <xdr:twoCellAnchor editAs="absolute">
    <xdr:from>
      <xdr:col>4</xdr:col>
      <xdr:colOff>3543301</xdr:colOff>
      <xdr:row>3</xdr:row>
      <xdr:rowOff>362197</xdr:rowOff>
    </xdr:from>
    <xdr:to>
      <xdr:col>4</xdr:col>
      <xdr:colOff>5372101</xdr:colOff>
      <xdr:row>8</xdr:row>
      <xdr:rowOff>46141</xdr:rowOff>
    </xdr:to>
    <mc:AlternateContent xmlns:mc="http://schemas.openxmlformats.org/markup-compatibility/2006" xmlns:sle15="http://schemas.microsoft.com/office/drawing/2012/slicer">
      <mc:Choice Requires="sle15">
        <xdr:graphicFrame macro="">
          <xdr:nvGraphicFramePr>
            <xdr:cNvPr id="2" name="DCI">
              <a:extLst>
                <a:ext uri="{FF2B5EF4-FFF2-40B4-BE49-F238E27FC236}">
                  <a16:creationId xmlns:a16="http://schemas.microsoft.com/office/drawing/2014/main" id="{39E2C64E-909F-48F9-8D9A-C931AD9C7A72}"/>
                </a:ext>
              </a:extLst>
            </xdr:cNvPr>
            <xdr:cNvGraphicFramePr/>
          </xdr:nvGraphicFramePr>
          <xdr:xfrm>
            <a:off x="0" y="0"/>
            <a:ext cx="0" cy="0"/>
          </xdr:xfrm>
          <a:graphic>
            <a:graphicData uri="http://schemas.microsoft.com/office/drawing/2010/slicer">
              <sle:slicer xmlns:sle="http://schemas.microsoft.com/office/drawing/2010/slicer" name="DCI"/>
            </a:graphicData>
          </a:graphic>
        </xdr:graphicFrame>
      </mc:Choice>
      <mc:Fallback xmlns="">
        <xdr:sp macro="" textlink="">
          <xdr:nvSpPr>
            <xdr:cNvPr id="0" name=""/>
            <xdr:cNvSpPr>
              <a:spLocks noTextEdit="1"/>
            </xdr:cNvSpPr>
          </xdr:nvSpPr>
          <xdr:spPr>
            <a:xfrm>
              <a:off x="16470087" y="1818161"/>
              <a:ext cx="1828800" cy="2568658"/>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C850CB84-CA30-4C34-8416-EBF7FA2C7CF0}" autoFormatId="16" applyNumberFormats="0" applyBorderFormats="0" applyFontFormats="0" applyPatternFormats="0" applyAlignmentFormats="0" applyWidthHeightFormats="0">
  <queryTableRefresh nextId="2">
    <queryTableFields count="1">
      <queryTableField id="1" name="DCI"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onservation__selon_RCP" xr10:uid="{D6B0B0E8-8580-4104-B71C-8222871470C3}" sourceName="Conservation selon PUI">
  <extLst>
    <x:ext xmlns:x15="http://schemas.microsoft.com/office/spreadsheetml/2010/11/main" uri="{2F2917AC-EB37-4324-AD4E-5DD8C200BD13}">
      <x15:tableSlicerCache tableId="2"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DCI" xr10:uid="{FC5B27B3-B485-4C70-9CEC-D7F318314FBE}" sourceName="DCI">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DCI2" xr10:uid="{C5EE69CC-8B2E-44C2-967C-C6DF17C51DDD}" sourceName="DCI">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DCI1" xr10:uid="{08B3FFCB-2AFA-4029-8C06-8FA54619FBB8}" sourceName="DCI">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ervation  selon RCP " xr10:uid="{D7B9BD6F-3EBC-40CC-AC9D-AA580851D3F7}" cache="Segment_Conservation__selon_RCP" caption="Conservation selon PUI" rowHeight="241300"/>
  <slicer name="DCI 2" xr10:uid="{BA06D5F5-4D7F-4627-9932-2A0E67353875}" cache="Segment_DCI2" caption="DCI" startItem="2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CI 1" xr10:uid="{A98765A9-4305-42B9-8D5A-2E528B97D4EC}" cache="Segment_DCI1" caption="DCI"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CI" xr10:uid="{08972409-2C7D-4B96-9982-F25641E06EAD}" cache="Segment_DCI" caption="DCI"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6CB2F3-8FEF-471E-814D-433D6C6BBE72}" name="Mol_2" displayName="Mol_2" ref="A1:A53" tableType="queryTable" totalsRowShown="0">
  <autoFilter ref="A1:A53" xr:uid="{70D9CB47-410A-4FC3-B16E-154DF54621C5}"/>
  <tableColumns count="1">
    <tableColumn id="1" xr3:uid="{14FA6DA5-1943-48B8-AC26-17ECC5619A5B}" uniqueName="1" name="DCI"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F595FA-5306-4035-A354-FC5CA17AA70B}" name="Mol" displayName="Mol" ref="A1:M71" totalsRowShown="0" headerRowDxfId="24" dataDxfId="23">
  <autoFilter ref="A1:M71" xr:uid="{98F595FA-5306-4035-A354-FC5CA17AA70B}"/>
  <sortState ref="A2:M71">
    <sortCondition ref="A1:A71"/>
  </sortState>
  <tableColumns count="13">
    <tableColumn id="1" xr3:uid="{797F602B-12B5-4C2C-8F06-57457CF54F0F}" name="DCI" dataDxfId="22"/>
    <tableColumn id="11" xr3:uid="{E4FF7929-A787-43CF-8618-80680C8FB3DF}" name="Famille médicament" dataDxfId="21"/>
    <tableColumn id="2" xr3:uid="{2025D826-3FCF-4CE8-82A9-B5E2BD03D30B}" name="Désignation produit" dataDxfId="20"/>
    <tableColumn id="3" xr3:uid="{86B8251C-7834-46BE-A648-CF315AAFBA79}" name="Désignation Service" dataDxfId="19"/>
    <tableColumn id="4" xr3:uid="{EC28625C-B6B4-439B-839D-F30FF8C64408}" name="code Fournisseur " dataDxfId="18"/>
    <tableColumn id="5" xr3:uid="{F0C5C5D1-41F6-470E-980D-D600B227EC59}" name="nom Fournisseur" dataDxfId="17"/>
    <tableColumn id="6" xr3:uid="{A298C4ED-6EDA-4351-AB67-8A31E8A90CAF}" name="code GEF" dataDxfId="16"/>
    <tableColumn id="7" xr3:uid="{07F7F73D-0CC7-45C4-BEE4-29B8E0A924A8}" name="Rétrocédable" dataDxfId="15"/>
    <tableColumn id="8" xr3:uid="{70FA3827-45F7-4D8A-9977-CCBD1BD8872C}" name="Conservation selon PUI" dataDxfId="14"/>
    <tableColumn id="9" xr3:uid="{BF506033-75ED-41BC-A788-DFB8B3FAE978}" name="Conduite à tenir si excursion T°" dataDxfId="13"/>
    <tableColumn id="13" xr3:uid="{FAF578E1-C14A-45CA-927C-5B7B4B59A697}" name="Restriction Prescription" dataDxfId="12"/>
    <tableColumn id="12" xr3:uid="{04231A0F-A1CA-40C0-A7A2-16BA81A5D28B}" name="Dernière Mise à jour de la molécule" dataDxfId="11"/>
    <tableColumn id="10" xr3:uid="{9C76AA62-FB1D-4A78-8BC8-F6AE67C9FE51}" name="Fiche" dataDxfId="10">
      <calculatedColumnFormula>"Le dossier de la molécule est disponible ici --&gt; X:/Hur/da/TAA%20PHARMACIE/TAA%20Pharmacie/_Mol%C3%A9cule/_Mol%C3%A9cule/" &amp; SUBSTITUTE(Mol[[#This Row],[DCI]]," ","%20") &amp; "/"</calculatedColumnFormula>
    </tableColum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13156-E9E5-4556-A61E-E5B0D501C9A4}" name="Surv" displayName="Surv" ref="A1:B108" totalsRowShown="0" headerRowDxfId="9" dataDxfId="8">
  <autoFilter ref="A1:B108" xr:uid="{F6713156-E9E5-4556-A61E-E5B0D501C9A4}"/>
  <sortState ref="A2:B57">
    <sortCondition ref="A1:A57"/>
  </sortState>
  <tableColumns count="2">
    <tableColumn id="1" xr3:uid="{71C502CE-C4AD-4B2A-8929-0D71EF6B1C2E}" name="DCI" dataDxfId="7"/>
    <tableColumn id="2" xr3:uid="{2D74BC12-3252-4911-B4CF-2DFE669D793B}" name="Surveillance"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418BD5-17B2-4CD9-81C8-75B71288042D}" name="Indic" displayName="Indic" ref="A1:D368" totalsRowShown="0" headerRowDxfId="5" dataDxfId="4">
  <autoFilter ref="A1:D368" xr:uid="{16418BD5-17B2-4CD9-81C8-75B71288042D}"/>
  <sortState ref="A2:D359">
    <sortCondition ref="A1:A359"/>
  </sortState>
  <tableColumns count="4">
    <tableColumn id="1" xr3:uid="{33FBA9D1-3EEE-4AB8-9630-6CEEAF4C3307}" name="DCI" dataDxfId="3"/>
    <tableColumn id="2" xr3:uid="{90D9F7B8-20C5-41FE-8718-8600124E6F24}" name="Indications" dataDxfId="2"/>
    <tableColumn id="3" xr3:uid="{4E4DACF4-A045-43FF-891F-766FF29AD1E6}" name="Remboursement" dataDxfId="1"/>
    <tableColumn id="4" xr3:uid="{9C7F14B5-71B7-4F9D-94E9-CC76E0793C60}" name="Posologi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673E1-BC2E-4D38-9849-DB8FB2E7998F}">
  <dimension ref="A1:A53"/>
  <sheetViews>
    <sheetView workbookViewId="0">
      <selection activeCell="D35" sqref="D35"/>
    </sheetView>
  </sheetViews>
  <sheetFormatPr baseColWidth="10" defaultRowHeight="14.25"/>
  <cols>
    <col min="1" max="1" width="37.625" bestFit="1" customWidth="1"/>
  </cols>
  <sheetData>
    <row r="1" spans="1:1">
      <c r="A1" t="s">
        <v>49</v>
      </c>
    </row>
    <row r="2" spans="1:1">
      <c r="A2" t="s">
        <v>48</v>
      </c>
    </row>
    <row r="3" spans="1:1">
      <c r="A3" t="s">
        <v>7</v>
      </c>
    </row>
    <row r="4" spans="1:1">
      <c r="A4" t="s">
        <v>18</v>
      </c>
    </row>
    <row r="5" spans="1:1">
      <c r="A5" t="s">
        <v>26</v>
      </c>
    </row>
    <row r="6" spans="1:1">
      <c r="A6" t="s">
        <v>30</v>
      </c>
    </row>
    <row r="7" spans="1:1">
      <c r="A7" t="s">
        <v>11</v>
      </c>
    </row>
    <row r="8" spans="1:1">
      <c r="A8" t="s">
        <v>1</v>
      </c>
    </row>
    <row r="9" spans="1:1">
      <c r="A9" t="s">
        <v>32</v>
      </c>
    </row>
    <row r="10" spans="1:1">
      <c r="A10" t="s">
        <v>315</v>
      </c>
    </row>
    <row r="11" spans="1:1">
      <c r="A11" t="s">
        <v>23</v>
      </c>
    </row>
    <row r="12" spans="1:1">
      <c r="A12" t="s">
        <v>4</v>
      </c>
    </row>
    <row r="13" spans="1:1">
      <c r="A13" t="s">
        <v>47</v>
      </c>
    </row>
    <row r="14" spans="1:1">
      <c r="A14" t="s">
        <v>38</v>
      </c>
    </row>
    <row r="15" spans="1:1">
      <c r="A15" t="s">
        <v>14</v>
      </c>
    </row>
    <row r="16" spans="1:1">
      <c r="A16" t="s">
        <v>12</v>
      </c>
    </row>
    <row r="17" spans="1:1">
      <c r="A17" t="s">
        <v>46</v>
      </c>
    </row>
    <row r="18" spans="1:1">
      <c r="A18" t="s">
        <v>5</v>
      </c>
    </row>
    <row r="19" spans="1:1">
      <c r="A19" t="s">
        <v>10</v>
      </c>
    </row>
    <row r="20" spans="1:1">
      <c r="A20" t="s">
        <v>44</v>
      </c>
    </row>
    <row r="21" spans="1:1">
      <c r="A21" t="s">
        <v>15</v>
      </c>
    </row>
    <row r="22" spans="1:1">
      <c r="A22" t="s">
        <v>22</v>
      </c>
    </row>
    <row r="23" spans="1:1">
      <c r="A23" t="s">
        <v>13</v>
      </c>
    </row>
    <row r="24" spans="1:1">
      <c r="A24" t="s">
        <v>42</v>
      </c>
    </row>
    <row r="25" spans="1:1">
      <c r="A25" t="s">
        <v>16</v>
      </c>
    </row>
    <row r="26" spans="1:1">
      <c r="A26" t="s">
        <v>8</v>
      </c>
    </row>
    <row r="27" spans="1:1">
      <c r="A27" t="s">
        <v>3</v>
      </c>
    </row>
    <row r="28" spans="1:1">
      <c r="A28" t="s">
        <v>6</v>
      </c>
    </row>
    <row r="29" spans="1:1">
      <c r="A29" t="s">
        <v>40</v>
      </c>
    </row>
    <row r="30" spans="1:1">
      <c r="A30" t="s">
        <v>29</v>
      </c>
    </row>
    <row r="31" spans="1:1">
      <c r="A31" t="s">
        <v>36</v>
      </c>
    </row>
    <row r="32" spans="1:1">
      <c r="A32" t="s">
        <v>0</v>
      </c>
    </row>
    <row r="33" spans="1:1">
      <c r="A33" t="s">
        <v>27</v>
      </c>
    </row>
    <row r="34" spans="1:1">
      <c r="A34" t="s">
        <v>41</v>
      </c>
    </row>
    <row r="35" spans="1:1">
      <c r="A35" t="s">
        <v>20</v>
      </c>
    </row>
    <row r="36" spans="1:1">
      <c r="A36" t="s">
        <v>37</v>
      </c>
    </row>
    <row r="37" spans="1:1">
      <c r="A37" t="s">
        <v>34</v>
      </c>
    </row>
    <row r="38" spans="1:1">
      <c r="A38" t="s">
        <v>24</v>
      </c>
    </row>
    <row r="39" spans="1:1">
      <c r="A39" t="s">
        <v>45</v>
      </c>
    </row>
    <row r="40" spans="1:1">
      <c r="A40" t="s">
        <v>319</v>
      </c>
    </row>
    <row r="41" spans="1:1">
      <c r="A41" t="s">
        <v>25</v>
      </c>
    </row>
    <row r="42" spans="1:1">
      <c r="A42" t="s">
        <v>2</v>
      </c>
    </row>
    <row r="43" spans="1:1">
      <c r="A43" t="s">
        <v>21</v>
      </c>
    </row>
    <row r="44" spans="1:1">
      <c r="A44" t="s">
        <v>39</v>
      </c>
    </row>
    <row r="45" spans="1:1">
      <c r="A45" t="s">
        <v>317</v>
      </c>
    </row>
    <row r="46" spans="1:1">
      <c r="A46" t="s">
        <v>33</v>
      </c>
    </row>
    <row r="47" spans="1:1">
      <c r="A47" t="s">
        <v>19</v>
      </c>
    </row>
    <row r="48" spans="1:1">
      <c r="A48" t="s">
        <v>35</v>
      </c>
    </row>
    <row r="49" spans="1:1">
      <c r="A49" t="s">
        <v>31</v>
      </c>
    </row>
    <row r="50" spans="1:1">
      <c r="A50" t="s">
        <v>28</v>
      </c>
    </row>
    <row r="51" spans="1:1">
      <c r="A51" t="s">
        <v>9</v>
      </c>
    </row>
    <row r="52" spans="1:1">
      <c r="A52" t="s">
        <v>17</v>
      </c>
    </row>
    <row r="53" spans="1:1">
      <c r="A53"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topLeftCell="H25" workbookViewId="0">
      <selection activeCell="M12" sqref="M12"/>
    </sheetView>
  </sheetViews>
  <sheetFormatPr baseColWidth="10" defaultColWidth="9" defaultRowHeight="15" customHeight="1"/>
  <cols>
    <col min="1" max="2" width="22.625" style="1" customWidth="1"/>
    <col min="3" max="3" width="32.125" style="1" customWidth="1"/>
    <col min="4" max="4" width="20.625" style="1" bestFit="1" customWidth="1"/>
    <col min="5" max="5" width="14.25" style="1" bestFit="1" customWidth="1"/>
    <col min="6" max="6" width="18" style="1" bestFit="1" customWidth="1"/>
    <col min="7" max="7" width="13.875" style="1" customWidth="1"/>
    <col min="8" max="8" width="14.75" style="1" customWidth="1"/>
    <col min="9" max="9" width="15.75" style="1" bestFit="1" customWidth="1"/>
    <col min="10" max="12" width="14.125" style="1" customWidth="1"/>
    <col min="13" max="13" width="26.875" style="9" customWidth="1"/>
    <col min="14" max="16384" width="9" style="1"/>
  </cols>
  <sheetData>
    <row r="1" spans="1:13" ht="42.75">
      <c r="A1" s="1" t="s">
        <v>49</v>
      </c>
      <c r="B1" s="1" t="s">
        <v>50</v>
      </c>
      <c r="C1" s="1" t="s">
        <v>51</v>
      </c>
      <c r="D1" s="1" t="s">
        <v>52</v>
      </c>
      <c r="E1" s="1" t="s">
        <v>53</v>
      </c>
      <c r="F1" s="1" t="s">
        <v>54</v>
      </c>
      <c r="G1" s="1" t="s">
        <v>55</v>
      </c>
      <c r="H1" s="1" t="s">
        <v>56</v>
      </c>
      <c r="I1" s="1" t="s">
        <v>57</v>
      </c>
      <c r="J1" s="1" t="s">
        <v>58</v>
      </c>
      <c r="K1" s="1" t="s">
        <v>517</v>
      </c>
      <c r="L1" s="1" t="s">
        <v>822</v>
      </c>
      <c r="M1" s="9" t="s">
        <v>59</v>
      </c>
    </row>
    <row r="2" spans="1:13" ht="42.75">
      <c r="A2" s="1" t="s">
        <v>18</v>
      </c>
      <c r="B2" s="1" t="s">
        <v>61</v>
      </c>
      <c r="C2" s="1" t="s">
        <v>164</v>
      </c>
      <c r="D2" s="1" t="s">
        <v>164</v>
      </c>
      <c r="G2" s="1" t="s">
        <v>165</v>
      </c>
      <c r="H2" s="1" t="s">
        <v>66</v>
      </c>
      <c r="I2" s="1" t="s">
        <v>138</v>
      </c>
      <c r="M2" s="9" t="str">
        <f>"Le dossier de la molécule est disponible ici --&gt; X:/Hur/da/TAA%20PHARMACIE/TAA%20Pharmacie/_Mol%C3%A9cule/_Mol%C3%A9cule/" &amp; SUBSTITUTE(Mol[[#This Row],[DCI]]," ","%20") &amp; "/"</f>
        <v>Le dossier de la molécule est disponible ici --&gt; X:/Hur/da/TAA%20PHARMACIE/TAA%20Pharmacie/_Mol%C3%A9cule/_Mol%C3%A9cule/177%20lu-dota-octreotate/</v>
      </c>
    </row>
    <row r="3" spans="1:13" ht="114">
      <c r="A3" s="1" t="s">
        <v>26</v>
      </c>
      <c r="B3" s="1" t="s">
        <v>61</v>
      </c>
      <c r="C3" s="1" t="s">
        <v>200</v>
      </c>
      <c r="D3" s="1" t="s">
        <v>201</v>
      </c>
      <c r="E3" s="1" t="s">
        <v>191</v>
      </c>
      <c r="F3" s="1" t="s">
        <v>192</v>
      </c>
      <c r="G3" s="1" t="s">
        <v>202</v>
      </c>
      <c r="H3" s="1" t="s">
        <v>66</v>
      </c>
      <c r="I3" s="1" t="s">
        <v>67</v>
      </c>
      <c r="K3" s="1" t="s">
        <v>516</v>
      </c>
      <c r="M3" s="9" t="str">
        <f>"Le dossier de la molécule est disponible ici --&gt; X:/Hur/da/TAA%20PHARMACIE/TAA%20Pharmacie/_Mol%C3%A9cule/_Mol%C3%A9cule/" &amp; SUBSTITUTE(Mol[[#This Row],[DCI]]," ","%20") &amp; "/"</f>
        <v>Le dossier de la molécule est disponible ici --&gt; X:/Hur/da/TAA%20PHARMACIE/TAA%20Pharmacie/_Mol%C3%A9cule/_Mol%C3%A9cule/abatacept/</v>
      </c>
    </row>
    <row r="4" spans="1:13" ht="42.75">
      <c r="A4" s="1" t="s">
        <v>30</v>
      </c>
      <c r="B4" s="1" t="s">
        <v>61</v>
      </c>
      <c r="C4" s="1" t="s">
        <v>219</v>
      </c>
      <c r="D4" s="1" t="s">
        <v>220</v>
      </c>
      <c r="E4" s="1" t="s">
        <v>106</v>
      </c>
      <c r="F4" s="1" t="s">
        <v>107</v>
      </c>
      <c r="G4" s="1" t="s">
        <v>221</v>
      </c>
      <c r="H4" s="1" t="s">
        <v>73</v>
      </c>
      <c r="I4" s="1" t="s">
        <v>67</v>
      </c>
      <c r="K4" s="1" t="s">
        <v>522</v>
      </c>
      <c r="M4" s="9" t="str">
        <f>"Le dossier de la molécule est disponible ici --&gt; X:/Hur/da/TAA%20PHARMACIE/TAA%20Pharmacie/_Mol%C3%A9cule/_Mol%C3%A9cule/" &amp; SUBSTITUTE(Mol[[#This Row],[DCI]]," ","%20") &amp; "/"</f>
        <v>Le dossier de la molécule est disponible ici --&gt; X:/Hur/da/TAA%20PHARMACIE/TAA%20Pharmacie/_Mol%C3%A9cule/_Mol%C3%A9cule/agalsidase%20alfa/</v>
      </c>
    </row>
    <row r="5" spans="1:13" ht="42.75">
      <c r="A5" s="1" t="s">
        <v>11</v>
      </c>
      <c r="B5" s="1" t="s">
        <v>61</v>
      </c>
      <c r="C5" s="1" t="s">
        <v>117</v>
      </c>
      <c r="D5" s="1" t="s">
        <v>118</v>
      </c>
      <c r="E5" s="1" t="s">
        <v>63</v>
      </c>
      <c r="F5" s="1" t="s">
        <v>64</v>
      </c>
      <c r="G5" s="1" t="s">
        <v>119</v>
      </c>
      <c r="H5" s="1" t="s">
        <v>73</v>
      </c>
      <c r="I5" s="1" t="s">
        <v>67</v>
      </c>
      <c r="M5" s="9" t="str">
        <f>"Le dossier de la molécule est disponible ici --&gt; X:/Hur/da/TAA%20PHARMACIE/TAA%20Pharmacie/_Mol%C3%A9cule/_Mol%C3%A9cule/" &amp; SUBSTITUTE(Mol[[#This Row],[DCI]]," ","%20") &amp; "/fiche.pdf"</f>
        <v>Le dossier de la molécule est disponible ici --&gt; X:/Hur/da/TAA%20PHARMACIE/TAA%20Pharmacie/_Mol%C3%A9cule/_Mol%C3%A9cule/agalsidase%20beta/fiche.pdf</v>
      </c>
    </row>
    <row r="6" spans="1:13" ht="42.75">
      <c r="A6" s="1" t="s">
        <v>1</v>
      </c>
      <c r="B6" s="1" t="s">
        <v>60</v>
      </c>
      <c r="C6" s="1" t="s">
        <v>68</v>
      </c>
      <c r="D6" s="1" t="s">
        <v>69</v>
      </c>
      <c r="E6" s="1" t="s">
        <v>70</v>
      </c>
      <c r="F6" s="1" t="s">
        <v>71</v>
      </c>
      <c r="G6" s="1" t="s">
        <v>72</v>
      </c>
      <c r="H6" s="1" t="s">
        <v>73</v>
      </c>
      <c r="I6" s="1" t="s">
        <v>67</v>
      </c>
      <c r="K6" s="1" t="s">
        <v>790</v>
      </c>
      <c r="L6" s="10">
        <v>45170</v>
      </c>
      <c r="M6" s="9" t="str">
        <f>"Le dossier de la molécule est disponible ici --&gt; X:/Hur/da/TAA%20PHARMACIE/TAA%20Pharmacie/_Mol%C3%A9cule/_Mol%C3%A9cule/" &amp; SUBSTITUTE(Mol[[#This Row],[DCI]]," ","%20") &amp; "/"</f>
        <v>Le dossier de la molécule est disponible ici --&gt; X:/Hur/da/TAA%20PHARMACIE/TAA%20Pharmacie/_Mol%C3%A9cule/_Mol%C3%A9cule/amphotericine%20b/</v>
      </c>
    </row>
    <row r="7" spans="1:13" ht="28.5">
      <c r="A7" s="1" t="s">
        <v>32</v>
      </c>
      <c r="B7" s="1" t="s">
        <v>61</v>
      </c>
      <c r="C7" s="1" t="s">
        <v>234</v>
      </c>
      <c r="D7" s="1" t="s">
        <v>235</v>
      </c>
      <c r="E7" s="1" t="s">
        <v>236</v>
      </c>
      <c r="F7" s="1" t="s">
        <v>237</v>
      </c>
      <c r="G7" s="1" t="s">
        <v>238</v>
      </c>
      <c r="H7" s="1" t="s">
        <v>66</v>
      </c>
      <c r="I7" s="1" t="s">
        <v>67</v>
      </c>
      <c r="M7" s="9" t="str">
        <f>"Le dossier de la molécule est disponible ici --&gt; X:/Hur/da/TAA%20PHARMACIE/TAA%20Pharmacie/_Mol%C3%A9cule/_Mol%C3%A9cule/" &amp; SUBSTITUTE(Mol[[#This Row],[DCI]]," ","%20") &amp; "/"</f>
        <v>Le dossier de la molécule est disponible ici --&gt; X:/Hur/da/TAA%20PHARMACIE/TAA%20Pharmacie/_Mol%C3%A9cule/_Mol%C3%A9cule/anifrolumab/</v>
      </c>
    </row>
    <row r="8" spans="1:13" ht="28.5">
      <c r="A8" s="1" t="s">
        <v>315</v>
      </c>
      <c r="B8" s="1" t="s">
        <v>60</v>
      </c>
      <c r="C8" s="1" t="s">
        <v>316</v>
      </c>
      <c r="M8" s="9" t="str">
        <f>"Le dossier de la molécule est disponible ici --&gt; X:/Hur/da/TAA%20PHARMACIE/TAA%20Pharmacie/_Mol%C3%A9cule/_Mol%C3%A9cule/" &amp; SUBSTITUTE(Mol[[#This Row],[DCI]]," ","%20") &amp; "/fiche.pdf"</f>
        <v>Le dossier de la molécule est disponible ici --&gt; X:/Hur/da/TAA%20PHARMACIE/TAA%20Pharmacie/_Mol%C3%A9cule/_Mol%C3%A9cule/aztréonam,avibactam%20sodique/fiche.pdf</v>
      </c>
    </row>
    <row r="9" spans="1:13" ht="28.5">
      <c r="A9" s="1" t="s">
        <v>23</v>
      </c>
      <c r="B9" s="1" t="s">
        <v>61</v>
      </c>
      <c r="C9" s="1" t="s">
        <v>189</v>
      </c>
      <c r="D9" s="1" t="s">
        <v>190</v>
      </c>
      <c r="E9" s="1" t="s">
        <v>191</v>
      </c>
      <c r="F9" s="1" t="s">
        <v>192</v>
      </c>
      <c r="G9" s="1" t="s">
        <v>193</v>
      </c>
      <c r="H9" s="1" t="s">
        <v>73</v>
      </c>
      <c r="I9" s="1" t="s">
        <v>67</v>
      </c>
      <c r="M9" s="9" t="str">
        <f>"Le dossier de la molécule est disponible ici --&gt; X:/Hur/da/TAA%20PHARMACIE/TAA%20Pharmacie/_Mol%C3%A9cule/_Mol%C3%A9cule/" &amp; SUBSTITUTE(Mol[[#This Row],[DCI]]," ","%20") &amp; "/"</f>
        <v>Le dossier de la molécule est disponible ici --&gt; X:/Hur/da/TAA%20PHARMACIE/TAA%20Pharmacie/_Mol%C3%A9cule/_Mol%C3%A9cule/belatacept/</v>
      </c>
    </row>
    <row r="10" spans="1:13" ht="28.5">
      <c r="A10" s="1" t="s">
        <v>4</v>
      </c>
      <c r="B10" s="1" t="s">
        <v>61</v>
      </c>
      <c r="C10" s="1" t="s">
        <v>84</v>
      </c>
      <c r="D10" s="1" t="s">
        <v>85</v>
      </c>
      <c r="E10" s="1" t="s">
        <v>86</v>
      </c>
      <c r="F10" s="1" t="s">
        <v>87</v>
      </c>
      <c r="G10" s="1" t="s">
        <v>88</v>
      </c>
      <c r="H10" s="1" t="s">
        <v>66</v>
      </c>
      <c r="I10" s="1" t="s">
        <v>67</v>
      </c>
      <c r="M10" s="9" t="str">
        <f>"Le dossier de la molécule est disponible ici --&gt; X:/Hur/da/TAA%20PHARMACIE/TAA%20Pharmacie/_Mol%C3%A9cule/_Mol%C3%A9cule/" &amp; SUBSTITUTE(Mol[[#This Row],[DCI]]," ","%20") &amp; "/"</f>
        <v>Le dossier de la molécule est disponible ici --&gt; X:/Hur/da/TAA%20PHARMACIE/TAA%20Pharmacie/_Mol%C3%A9cule/_Mol%C3%A9cule/belimumab/</v>
      </c>
    </row>
    <row r="11" spans="1:13" ht="28.5">
      <c r="A11" s="1" t="s">
        <v>4</v>
      </c>
      <c r="B11" s="1" t="s">
        <v>61</v>
      </c>
      <c r="C11" s="1" t="s">
        <v>89</v>
      </c>
      <c r="D11" s="1" t="s">
        <v>90</v>
      </c>
      <c r="E11" s="1" t="s">
        <v>86</v>
      </c>
      <c r="F11" s="1" t="s">
        <v>87</v>
      </c>
      <c r="G11" s="1" t="s">
        <v>91</v>
      </c>
      <c r="H11" s="1" t="s">
        <v>66</v>
      </c>
      <c r="I11" s="1" t="s">
        <v>67</v>
      </c>
      <c r="M11" s="9" t="str">
        <f>"Le dossier de la molécule est disponible ici --&gt; X:/Hur/da/TAA%20PHARMACIE/TAA%20Pharmacie/_Mol%C3%A9cule/_Mol%C3%A9cule/" &amp; SUBSTITUTE(Mol[[#This Row],[DCI]]," ","%20") &amp; "/"</f>
        <v>Le dossier de la molécule est disponible ici --&gt; X:/Hur/da/TAA%20PHARMACIE/TAA%20Pharmacie/_Mol%C3%A9cule/_Mol%C3%A9cule/belimumab/</v>
      </c>
    </row>
    <row r="12" spans="1:13" ht="28.5">
      <c r="A12" s="1" t="s">
        <v>47</v>
      </c>
      <c r="B12" s="1" t="s">
        <v>61</v>
      </c>
      <c r="C12" s="1" t="s">
        <v>310</v>
      </c>
      <c r="D12" s="1" t="s">
        <v>311</v>
      </c>
      <c r="E12" s="1" t="s">
        <v>312</v>
      </c>
      <c r="F12" s="1" t="s">
        <v>313</v>
      </c>
      <c r="G12" s="1" t="s">
        <v>314</v>
      </c>
      <c r="H12" s="1" t="s">
        <v>66</v>
      </c>
      <c r="I12" s="1" t="s">
        <v>67</v>
      </c>
      <c r="M12" s="9" t="str">
        <f>"Le dossier de la molécule est disponible ici --&gt; X:/Hur/da/TAA%20PHARMACIE/TAA%20Pharmacie/_Mol%C3%A9cule/_Mol%C3%A9cule/" &amp; SUBSTITUTE(Mol[[#This Row],[DCI]]," ","%20") &amp; "/"</f>
        <v>Le dossier de la molécule est disponible ici --&gt; X:/Hur/da/TAA%20PHARMACIE/TAA%20Pharmacie/_Mol%C3%A9cule/_Mol%C3%A9cule/bezlotoxumab/</v>
      </c>
    </row>
    <row r="13" spans="1:13" ht="42.75">
      <c r="A13" s="1" t="s">
        <v>38</v>
      </c>
      <c r="B13" s="1" t="s">
        <v>61</v>
      </c>
      <c r="C13" s="1" t="s">
        <v>269</v>
      </c>
      <c r="D13" s="1" t="s">
        <v>270</v>
      </c>
      <c r="E13" s="1" t="s">
        <v>130</v>
      </c>
      <c r="F13" s="1" t="s">
        <v>131</v>
      </c>
      <c r="G13" s="1" t="s">
        <v>271</v>
      </c>
      <c r="H13" s="1" t="s">
        <v>73</v>
      </c>
      <c r="I13" s="1" t="s">
        <v>138</v>
      </c>
      <c r="K13" s="1" t="s">
        <v>522</v>
      </c>
      <c r="M13" s="9" t="str">
        <f>"Le dossier de la molécule est disponible ici --&gt; X:/Hur/da/TAA%20PHARMACIE/TAA%20Pharmacie/_Mol%C3%A9cule/_Mol%C3%A9cule/" &amp; SUBSTITUTE(Mol[[#This Row],[DCI]]," ","%20") &amp; "/"</f>
        <v>Le dossier de la molécule est disponible ici --&gt; X:/Hur/da/TAA%20PHARMACIE/TAA%20Pharmacie/_Mol%C3%A9cule/_Mol%C3%A9cule/carglumique%20acide/</v>
      </c>
    </row>
    <row r="14" spans="1:13" ht="57">
      <c r="A14" s="1" t="s">
        <v>14</v>
      </c>
      <c r="B14" s="1" t="s">
        <v>61</v>
      </c>
      <c r="C14" s="1" t="s">
        <v>128</v>
      </c>
      <c r="D14" s="1" t="s">
        <v>129</v>
      </c>
      <c r="E14" s="1" t="s">
        <v>130</v>
      </c>
      <c r="F14" s="1" t="s">
        <v>131</v>
      </c>
      <c r="G14" s="1" t="s">
        <v>132</v>
      </c>
      <c r="H14" s="1" t="s">
        <v>66</v>
      </c>
      <c r="I14" s="1" t="s">
        <v>97</v>
      </c>
      <c r="M14" s="9" t="str">
        <f>"Le dossier de la molécule est disponible ici --&gt; X:/Hur/da/TAA%20PHARMACIE/TAA%20Pharmacie/_Mol%C3%A9cule/_Mol%C3%A9cule/" &amp; SUBSTITUTE(Mol[[#This Row],[DCI]]," ","%20") &amp; "/"</f>
        <v>Le dossier de la molécule est disponible ici --&gt; X:/Hur/da/TAA%20PHARMACIE/TAA%20Pharmacie/_Mol%C3%A9cule/_Mol%C3%A9cule/carmustine/</v>
      </c>
    </row>
    <row r="15" spans="1:13" ht="28.5">
      <c r="A15" s="1" t="s">
        <v>12</v>
      </c>
      <c r="B15" s="1" t="s">
        <v>60</v>
      </c>
      <c r="C15" s="1" t="s">
        <v>120</v>
      </c>
      <c r="D15" s="1" t="s">
        <v>121</v>
      </c>
      <c r="E15" s="1" t="s">
        <v>106</v>
      </c>
      <c r="F15" s="1" t="s">
        <v>107</v>
      </c>
      <c r="G15" s="1" t="s">
        <v>122</v>
      </c>
      <c r="H15" s="1" t="s">
        <v>66</v>
      </c>
      <c r="I15" s="1" t="s">
        <v>67</v>
      </c>
      <c r="M15" s="9" t="str">
        <f>"Le dossier de la molécule est disponible ici --&gt; X:/Hur/da/TAA%20PHARMACIE/TAA%20Pharmacie/_Mol%C3%A9cule/_Mol%C3%A9cule/" &amp; SUBSTITUTE(Mol[[#This Row],[DCI]]," ","%20") &amp; "/"</f>
        <v>Le dossier de la molécule est disponible ici --&gt; X:/Hur/da/TAA%20PHARMACIE/TAA%20Pharmacie/_Mol%C3%A9cule/_Mol%C3%A9cule/cefiderocol%20sulfate%20tosylate/</v>
      </c>
    </row>
    <row r="16" spans="1:13" ht="57">
      <c r="A16" s="1" t="s">
        <v>46</v>
      </c>
      <c r="B16" s="1" t="s">
        <v>60</v>
      </c>
      <c r="C16" s="1" t="s">
        <v>307</v>
      </c>
      <c r="D16" s="1" t="s">
        <v>308</v>
      </c>
      <c r="E16" s="1" t="s">
        <v>81</v>
      </c>
      <c r="F16" s="1" t="s">
        <v>82</v>
      </c>
      <c r="G16" s="1" t="s">
        <v>309</v>
      </c>
      <c r="H16" s="1" t="s">
        <v>66</v>
      </c>
      <c r="I16" s="1" t="s">
        <v>67</v>
      </c>
      <c r="M16" s="9" t="str">
        <f>"Le dossier de la molécule est disponible ici --&gt; X:/Hur/da/TAA%20PHARMACIE/TAA%20Pharmacie/_Mol%C3%A9cule/_Mol%C3%A9cule/" &amp; SUBSTITUTE(Mol[[#This Row],[DCI]]," ","%20") &amp; "/"</f>
        <v>Le dossier de la molécule est disponible ici --&gt; X:/Hur/da/TAA%20PHARMACIE/TAA%20Pharmacie/_Mol%C3%A9cule/_Mol%C3%A9cule/ceftazidime%20pentahydrate,avibactam%20sodique/</v>
      </c>
    </row>
    <row r="17" spans="1:13" ht="42.75">
      <c r="A17" s="1" t="s">
        <v>5</v>
      </c>
      <c r="B17" s="1" t="s">
        <v>61</v>
      </c>
      <c r="C17" s="1" t="s">
        <v>92</v>
      </c>
      <c r="D17" s="1" t="s">
        <v>93</v>
      </c>
      <c r="E17" s="1" t="s">
        <v>94</v>
      </c>
      <c r="F17" s="1" t="s">
        <v>95</v>
      </c>
      <c r="G17" s="1" t="s">
        <v>96</v>
      </c>
      <c r="H17" s="1" t="s">
        <v>66</v>
      </c>
      <c r="I17" s="1" t="s">
        <v>97</v>
      </c>
      <c r="M17" s="9" t="str">
        <f>"Le dossier de la molécule est disponible ici --&gt; X:/Hur/da/TAA%20PHARMACIE/TAA%20Pharmacie/_Mol%C3%A9cule/_Mol%C3%A9cule/" &amp; SUBSTITUTE(Mol[[#This Row],[DCI]]," ","%20") &amp; "/"</f>
        <v>Le dossier de la molécule est disponible ici --&gt; X:/Hur/da/TAA%20PHARMACIE/TAA%20Pharmacie/_Mol%C3%A9cule/_Mol%C3%A9cule/cerliponase%20alfa/</v>
      </c>
    </row>
    <row r="18" spans="1:13" ht="57">
      <c r="A18" s="1" t="s">
        <v>10</v>
      </c>
      <c r="B18" s="1" t="s">
        <v>61</v>
      </c>
      <c r="C18" s="1" t="s">
        <v>112</v>
      </c>
      <c r="D18" s="1" t="s">
        <v>113</v>
      </c>
      <c r="E18" s="1" t="s">
        <v>114</v>
      </c>
      <c r="F18" s="1" t="s">
        <v>115</v>
      </c>
      <c r="G18" s="1" t="s">
        <v>116</v>
      </c>
      <c r="H18" s="1" t="s">
        <v>66</v>
      </c>
      <c r="I18" s="1" t="s">
        <v>67</v>
      </c>
      <c r="M18" s="9" t="str">
        <f>"Le dossier de la molécule est disponible ici --&gt; X:/Hur/da/TAA%20PHARMACIE/TAA%20Pharmacie/_Mol%C3%A9cule/_Mol%C3%A9cule/" &amp; SUBSTITUTE(Mol[[#This Row],[DCI]]," ","%20") &amp; "/"</f>
        <v>Le dossier de la molécule est disponible ici --&gt; X:/Hur/da/TAA%20PHARMACIE/TAA%20Pharmacie/_Mol%C3%A9cule/_Mol%C3%A9cule/eculizumab/</v>
      </c>
    </row>
    <row r="19" spans="1:13" ht="42.75">
      <c r="A19" s="1" t="s">
        <v>44</v>
      </c>
      <c r="B19" s="1" t="s">
        <v>61</v>
      </c>
      <c r="C19" s="1" t="s">
        <v>296</v>
      </c>
      <c r="D19" s="1" t="s">
        <v>297</v>
      </c>
      <c r="E19" s="1" t="s">
        <v>298</v>
      </c>
      <c r="F19" s="1" t="s">
        <v>299</v>
      </c>
      <c r="G19" s="1" t="s">
        <v>300</v>
      </c>
      <c r="H19" s="1" t="s">
        <v>66</v>
      </c>
      <c r="I19" s="1" t="s">
        <v>67</v>
      </c>
      <c r="M19" s="9" t="str">
        <f>"Le dossier de la molécule est disponible ici --&gt; X:/Hur/da/TAA%20PHARMACIE/TAA%20Pharmacie/_Mol%C3%A9cule/_Mol%C3%A9cule/" &amp; SUBSTITUTE(Mol[[#This Row],[DCI]]," ","%20") &amp; "/"</f>
        <v>Le dossier de la molécule est disponible ici --&gt; X:/Hur/da/TAA%20PHARMACIE/TAA%20Pharmacie/_Mol%C3%A9cule/_Mol%C3%A9cule/efgartigimod%20alfa/</v>
      </c>
    </row>
    <row r="20" spans="1:13" ht="42.75">
      <c r="A20" s="1" t="s">
        <v>44</v>
      </c>
      <c r="B20" s="1" t="s">
        <v>61</v>
      </c>
      <c r="C20" s="1" t="s">
        <v>301</v>
      </c>
      <c r="D20" s="1" t="s">
        <v>302</v>
      </c>
      <c r="E20" s="1" t="s">
        <v>298</v>
      </c>
      <c r="F20" s="1" t="s">
        <v>299</v>
      </c>
      <c r="G20" s="1" t="s">
        <v>303</v>
      </c>
      <c r="H20" s="1" t="s">
        <v>66</v>
      </c>
      <c r="I20" s="1" t="s">
        <v>67</v>
      </c>
      <c r="M20" s="9" t="str">
        <f>"Le dossier de la molécule est disponible ici --&gt; X:/Hur/da/TAA%20PHARMACIE/TAA%20Pharmacie/_Mol%C3%A9cule/_Mol%C3%A9cule/" &amp; SUBSTITUTE(Mol[[#This Row],[DCI]]," ","%20") &amp; "/"</f>
        <v>Le dossier de la molécule est disponible ici --&gt; X:/Hur/da/TAA%20PHARMACIE/TAA%20Pharmacie/_Mol%C3%A9cule/_Mol%C3%A9cule/efgartigimod%20alfa/</v>
      </c>
    </row>
    <row r="21" spans="1:13" ht="42.75">
      <c r="A21" s="1" t="s">
        <v>15</v>
      </c>
      <c r="B21" s="1" t="s">
        <v>61</v>
      </c>
      <c r="C21" s="1" t="s">
        <v>133</v>
      </c>
      <c r="D21" s="1" t="s">
        <v>134</v>
      </c>
      <c r="E21" s="1" t="s">
        <v>135</v>
      </c>
      <c r="F21" s="1" t="s">
        <v>136</v>
      </c>
      <c r="G21" s="1" t="s">
        <v>137</v>
      </c>
      <c r="H21" s="1" t="s">
        <v>73</v>
      </c>
      <c r="I21" s="1" t="s">
        <v>138</v>
      </c>
      <c r="M21" s="9"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2" spans="1:13" ht="42.75">
      <c r="A22" s="1" t="s">
        <v>15</v>
      </c>
      <c r="B22" s="1" t="s">
        <v>61</v>
      </c>
      <c r="C22" s="1" t="s">
        <v>139</v>
      </c>
      <c r="D22" s="1" t="s">
        <v>140</v>
      </c>
      <c r="E22" s="1" t="s">
        <v>135</v>
      </c>
      <c r="F22" s="1" t="s">
        <v>136</v>
      </c>
      <c r="G22" s="1" t="s">
        <v>141</v>
      </c>
      <c r="H22" s="1" t="s">
        <v>73</v>
      </c>
      <c r="I22" s="1" t="s">
        <v>138</v>
      </c>
      <c r="M22" s="9"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3" spans="1:13" ht="42.75">
      <c r="A23" s="1" t="s">
        <v>15</v>
      </c>
      <c r="B23" s="1" t="s">
        <v>61</v>
      </c>
      <c r="C23" s="1" t="s">
        <v>142</v>
      </c>
      <c r="D23" s="1" t="s">
        <v>143</v>
      </c>
      <c r="E23" s="1" t="s">
        <v>135</v>
      </c>
      <c r="F23" s="1" t="s">
        <v>136</v>
      </c>
      <c r="G23" s="1" t="s">
        <v>144</v>
      </c>
      <c r="H23" s="1" t="s">
        <v>73</v>
      </c>
      <c r="I23" s="1" t="s">
        <v>138</v>
      </c>
      <c r="M23" s="9"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4" spans="1:13" ht="42.75">
      <c r="A24" s="1" t="s">
        <v>15</v>
      </c>
      <c r="B24" s="1" t="s">
        <v>61</v>
      </c>
      <c r="C24" s="1" t="s">
        <v>145</v>
      </c>
      <c r="D24" s="1" t="s">
        <v>146</v>
      </c>
      <c r="E24" s="1" t="s">
        <v>135</v>
      </c>
      <c r="F24" s="1" t="s">
        <v>136</v>
      </c>
      <c r="G24" s="1" t="s">
        <v>147</v>
      </c>
      <c r="H24" s="1" t="s">
        <v>73</v>
      </c>
      <c r="I24" s="1" t="s">
        <v>138</v>
      </c>
      <c r="M24" s="9"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5" spans="1:13" ht="28.5">
      <c r="A25" s="1" t="s">
        <v>15</v>
      </c>
      <c r="B25" s="1" t="s">
        <v>61</v>
      </c>
      <c r="C25" s="1" t="s">
        <v>148</v>
      </c>
      <c r="D25" s="1" t="s">
        <v>149</v>
      </c>
      <c r="E25" s="1" t="s">
        <v>135</v>
      </c>
      <c r="F25" s="1" t="s">
        <v>136</v>
      </c>
      <c r="G25" s="1" t="s">
        <v>150</v>
      </c>
      <c r="H25" s="1" t="s">
        <v>73</v>
      </c>
      <c r="I25" s="1" t="s">
        <v>138</v>
      </c>
      <c r="M25" s="9"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6" spans="1:13" ht="42.75">
      <c r="A26" s="1" t="s">
        <v>15</v>
      </c>
      <c r="B26" s="1" t="s">
        <v>61</v>
      </c>
      <c r="C26" s="1" t="s">
        <v>151</v>
      </c>
      <c r="D26" s="1" t="s">
        <v>152</v>
      </c>
      <c r="E26" s="1" t="s">
        <v>135</v>
      </c>
      <c r="F26" s="1" t="s">
        <v>136</v>
      </c>
      <c r="G26" s="1" t="s">
        <v>153</v>
      </c>
      <c r="H26" s="1" t="s">
        <v>73</v>
      </c>
      <c r="I26" s="1" t="s">
        <v>138</v>
      </c>
      <c r="M26" s="9"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7" spans="1:13" ht="42.75">
      <c r="A27" s="1" t="s">
        <v>22</v>
      </c>
      <c r="B27" s="1" t="s">
        <v>61</v>
      </c>
      <c r="C27" s="1" t="s">
        <v>186</v>
      </c>
      <c r="D27" s="1" t="s">
        <v>187</v>
      </c>
      <c r="E27" s="1" t="s">
        <v>94</v>
      </c>
      <c r="F27" s="1" t="s">
        <v>95</v>
      </c>
      <c r="G27" s="1" t="s">
        <v>188</v>
      </c>
      <c r="H27" s="1" t="s">
        <v>66</v>
      </c>
      <c r="I27" s="1" t="s">
        <v>67</v>
      </c>
      <c r="M27" s="9" t="str">
        <f>"Le dossier de la molécule est disponible ici --&gt; X:/Hur/da/TAA%20PHARMACIE/TAA%20Pharmacie/_Mol%C3%A9cule/_Mol%C3%A9cule/" &amp; SUBSTITUTE(Mol[[#This Row],[DCI]]," ","%20") &amp; "/"</f>
        <v>Le dossier de la molécule est disponible ici --&gt; X:/Hur/da/TAA%20PHARMACIE/TAA%20Pharmacie/_Mol%C3%A9cule/_Mol%C3%A9cule/galsulfase/</v>
      </c>
    </row>
    <row r="28" spans="1:13" ht="28.5">
      <c r="A28" s="1" t="s">
        <v>13</v>
      </c>
      <c r="B28" s="1" t="s">
        <v>61</v>
      </c>
      <c r="C28" s="1" t="s">
        <v>123</v>
      </c>
      <c r="D28" s="1" t="s">
        <v>124</v>
      </c>
      <c r="E28" s="1" t="s">
        <v>125</v>
      </c>
      <c r="F28" s="1" t="s">
        <v>126</v>
      </c>
      <c r="G28" s="1" t="s">
        <v>127</v>
      </c>
      <c r="H28" s="1" t="s">
        <v>66</v>
      </c>
      <c r="I28" s="1" t="s">
        <v>67</v>
      </c>
      <c r="M28" s="9" t="str">
        <f>"Le dossier de la molécule est disponible ici --&gt; X:/Hur/da/TAA%20PHARMACIE/TAA%20Pharmacie/_Mol%C3%A9cule/_Mol%C3%A9cule/" &amp; SUBSTITUTE(Mol[[#This Row],[DCI]]," ","%20") &amp; "/"</f>
        <v>Le dossier de la molécule est disponible ici --&gt; X:/Hur/da/TAA%20PHARMACIE/TAA%20Pharmacie/_Mol%C3%A9cule/_Mol%C3%A9cule/givosiran%20sodique/</v>
      </c>
    </row>
    <row r="29" spans="1:13" ht="28.5">
      <c r="A29" s="1" t="s">
        <v>42</v>
      </c>
      <c r="B29" s="1" t="s">
        <v>61</v>
      </c>
      <c r="C29" s="1" t="s">
        <v>286</v>
      </c>
      <c r="D29" s="1" t="s">
        <v>287</v>
      </c>
      <c r="E29" s="1" t="s">
        <v>288</v>
      </c>
      <c r="F29" s="1" t="s">
        <v>289</v>
      </c>
      <c r="G29" s="1" t="s">
        <v>290</v>
      </c>
      <c r="H29" s="1" t="s">
        <v>66</v>
      </c>
      <c r="I29" s="1" t="s">
        <v>67</v>
      </c>
      <c r="M29" s="9" t="str">
        <f>"Le dossier de la molécule est disponible ici --&gt; X:/Hur/da/TAA%20PHARMACIE/TAA%20Pharmacie/_Mol%C3%A9cule/_Mol%C3%A9cule/" &amp; SUBSTITUTE(Mol[[#This Row],[DCI]]," ","%20") &amp; "/"</f>
        <v>Le dossier de la molécule est disponible ici --&gt; X:/Hur/da/TAA%20PHARMACIE/TAA%20Pharmacie/_Mol%C3%A9cule/_Mol%C3%A9cule/glucarpidase/</v>
      </c>
    </row>
    <row r="30" spans="1:13" ht="42.75">
      <c r="A30" s="1" t="s">
        <v>16</v>
      </c>
      <c r="B30" s="1" t="s">
        <v>61</v>
      </c>
      <c r="C30" s="1" t="s">
        <v>154</v>
      </c>
      <c r="D30" s="1" t="s">
        <v>155</v>
      </c>
      <c r="E30" s="1" t="s">
        <v>156</v>
      </c>
      <c r="F30" s="1" t="s">
        <v>157</v>
      </c>
      <c r="G30" s="1" t="s">
        <v>158</v>
      </c>
      <c r="H30" s="1" t="s">
        <v>73</v>
      </c>
      <c r="I30" s="1" t="s">
        <v>138</v>
      </c>
      <c r="K30" s="1" t="s">
        <v>522</v>
      </c>
      <c r="M30" s="9" t="str">
        <f>"Le dossier de la molécule est disponible ici --&gt; X:/Hur/da/TAA%20PHARMACIE/TAA%20Pharmacie/_Mol%C3%A9cule/_Mol%C3%A9cule/" &amp; SUBSTITUTE(Mol[[#This Row],[DCI]]," ","%20") &amp; "/"</f>
        <v>Le dossier de la molécule est disponible ici --&gt; X:/Hur/da/TAA%20PHARMACIE/TAA%20Pharmacie/_Mol%C3%A9cule/_Mol%C3%A9cule/icatibant%20acetate/</v>
      </c>
    </row>
    <row r="31" spans="1:13" ht="42.75">
      <c r="A31" s="1" t="s">
        <v>8</v>
      </c>
      <c r="B31" s="1" t="s">
        <v>61</v>
      </c>
      <c r="C31" s="1" t="s">
        <v>104</v>
      </c>
      <c r="D31" s="1" t="s">
        <v>105</v>
      </c>
      <c r="E31" s="1" t="s">
        <v>106</v>
      </c>
      <c r="F31" s="1" t="s">
        <v>107</v>
      </c>
      <c r="G31" s="1" t="s">
        <v>108</v>
      </c>
      <c r="H31" s="1" t="s">
        <v>66</v>
      </c>
      <c r="I31" s="1" t="s">
        <v>67</v>
      </c>
      <c r="K31" s="1" t="s">
        <v>522</v>
      </c>
      <c r="M31" s="9" t="str">
        <f>"Le dossier de la molécule est disponible ici --&gt; X:/Hur/da/TAA%20PHARMACIE/TAA%20Pharmacie/_Mol%C3%A9cule/_Mol%C3%A9cule/" &amp; SUBSTITUTE(Mol[[#This Row],[DCI]]," ","%20") &amp; "/"</f>
        <v>Le dossier de la molécule est disponible ici --&gt; X:/Hur/da/TAA%20PHARMACIE/TAA%20Pharmacie/_Mol%C3%A9cule/_Mol%C3%A9cule/idursulfase/</v>
      </c>
    </row>
    <row r="32" spans="1:13" ht="57">
      <c r="A32" s="1" t="s">
        <v>3</v>
      </c>
      <c r="B32" s="1" t="s">
        <v>61</v>
      </c>
      <c r="C32" s="1" t="s">
        <v>79</v>
      </c>
      <c r="D32" s="1" t="s">
        <v>80</v>
      </c>
      <c r="E32" s="1" t="s">
        <v>81</v>
      </c>
      <c r="F32" s="1" t="s">
        <v>82</v>
      </c>
      <c r="G32" s="1" t="s">
        <v>83</v>
      </c>
      <c r="H32" s="1" t="s">
        <v>66</v>
      </c>
      <c r="I32" s="1" t="s">
        <v>67</v>
      </c>
      <c r="M32" s="9" t="str">
        <f>"Le dossier de la molécule est disponible ici --&gt; X:/Hur/da/TAA%20PHARMACIE/TAA%20Pharmacie/_Mol%C3%A9cule/_Mol%C3%A9cule/" &amp; SUBSTITUTE(Mol[[#This Row],[DCI]]," ","%20") &amp; "/"</f>
        <v>Le dossier de la molécule est disponible ici --&gt; X:/Hur/da/TAA%20PHARMACIE/TAA%20Pharmacie/_Mol%C3%A9cule/_Mol%C3%A9cule/ig%20anti%20thymocyte%20humain%20(equine)/</v>
      </c>
    </row>
    <row r="33" spans="1:13" ht="42.75">
      <c r="A33" s="1" t="s">
        <v>6</v>
      </c>
      <c r="B33" s="1" t="s">
        <v>61</v>
      </c>
      <c r="C33" s="1" t="s">
        <v>98</v>
      </c>
      <c r="D33" s="1" t="s">
        <v>99</v>
      </c>
      <c r="E33" s="1" t="s">
        <v>63</v>
      </c>
      <c r="F33" s="1" t="s">
        <v>64</v>
      </c>
      <c r="G33" s="1" t="s">
        <v>100</v>
      </c>
      <c r="H33" s="1" t="s">
        <v>73</v>
      </c>
      <c r="I33" s="1" t="s">
        <v>67</v>
      </c>
      <c r="M33" s="9" t="str">
        <f>"Le dossier de la molécule est disponible ici --&gt; X:/Hur/da/TAA%20PHARMACIE/TAA%20Pharmacie/_Mol%C3%A9cule/_Mol%C3%A9cule/" &amp; SUBSTITUTE(Mol[[#This Row],[DCI]]," ","%20") &amp; "/"</f>
        <v>Le dossier de la molécule est disponible ici --&gt; X:/Hur/da/TAA%20PHARMACIE/TAA%20Pharmacie/_Mol%C3%A9cule/_Mol%C3%A9cule/imiglucerase/</v>
      </c>
    </row>
    <row r="34" spans="1:13" ht="28.5">
      <c r="A34" s="1" t="s">
        <v>40</v>
      </c>
      <c r="B34" s="1" t="s">
        <v>61</v>
      </c>
      <c r="C34" s="1" t="s">
        <v>280</v>
      </c>
      <c r="D34" s="1" t="s">
        <v>281</v>
      </c>
      <c r="E34" s="1" t="s">
        <v>106</v>
      </c>
      <c r="F34" s="1" t="s">
        <v>107</v>
      </c>
      <c r="G34" s="1" t="s">
        <v>282</v>
      </c>
      <c r="H34" s="1" t="s">
        <v>66</v>
      </c>
      <c r="I34" s="1" t="s">
        <v>67</v>
      </c>
      <c r="M34" s="9" t="str">
        <f>"Le dossier de la molécule est disponible ici --&gt; X:/Hur/da/TAA%20PHARMACIE/TAA%20Pharmacie/_Mol%C3%A9cule/_Mol%C3%A9cule/" &amp; SUBSTITUTE(Mol[[#This Row],[DCI]]," ","%20") &amp; "/"</f>
        <v>Le dossier de la molécule est disponible ici --&gt; X:/Hur/da/TAA%20PHARMACIE/TAA%20Pharmacie/_Mol%C3%A9cule/_Mol%C3%A9cule/inebilizumab/</v>
      </c>
    </row>
    <row r="35" spans="1:13" ht="42.75">
      <c r="A35" s="1" t="s">
        <v>29</v>
      </c>
      <c r="B35" s="1" t="s">
        <v>61</v>
      </c>
      <c r="C35" s="1" t="s">
        <v>211</v>
      </c>
      <c r="D35" s="1" t="s">
        <v>212</v>
      </c>
      <c r="E35" s="1" t="s">
        <v>213</v>
      </c>
      <c r="F35" s="1" t="s">
        <v>214</v>
      </c>
      <c r="G35" s="1" t="s">
        <v>215</v>
      </c>
      <c r="H35" s="1" t="s">
        <v>66</v>
      </c>
      <c r="I35" s="1" t="s">
        <v>67</v>
      </c>
      <c r="M35" s="9" t="str">
        <f>"Le dossier de la molécule est disponible ici --&gt; X:/Hur/da/TAA%20PHARMACIE/TAA%20Pharmacie/_Mol%C3%A9cule/_Mol%C3%A9cule/" &amp; SUBSTITUTE(Mol[[#This Row],[DCI]]," ","%20") &amp; "/"</f>
        <v>Le dossier de la molécule est disponible ici --&gt; X:/Hur/da/TAA%20PHARMACIE/TAA%20Pharmacie/_Mol%C3%A9cule/_Mol%C3%A9cule/infliximab/</v>
      </c>
    </row>
    <row r="36" spans="1:13" ht="42.75">
      <c r="A36" s="1" t="s">
        <v>29</v>
      </c>
      <c r="B36" s="1" t="s">
        <v>61</v>
      </c>
      <c r="C36" s="1" t="s">
        <v>216</v>
      </c>
      <c r="D36" s="1" t="s">
        <v>217</v>
      </c>
      <c r="E36" s="1" t="s">
        <v>180</v>
      </c>
      <c r="F36" s="1" t="s">
        <v>181</v>
      </c>
      <c r="G36" s="1" t="s">
        <v>218</v>
      </c>
      <c r="H36" s="1" t="s">
        <v>66</v>
      </c>
      <c r="I36" s="1" t="s">
        <v>67</v>
      </c>
      <c r="M36" s="9" t="str">
        <f>"Le dossier de la molécule est disponible ici --&gt; X:/Hur/da/TAA%20PHARMACIE/TAA%20Pharmacie/_Mol%C3%A9cule/_Mol%C3%A9cule/" &amp; SUBSTITUTE(Mol[[#This Row],[DCI]]," ","%20") &amp; "/"</f>
        <v>Le dossier de la molécule est disponible ici --&gt; X:/Hur/da/TAA%20PHARMACIE/TAA%20Pharmacie/_Mol%C3%A9cule/_Mol%C3%A9cule/infliximab/</v>
      </c>
    </row>
    <row r="37" spans="1:13" ht="71.25">
      <c r="A37" s="1" t="s">
        <v>7</v>
      </c>
      <c r="B37" s="1" t="s">
        <v>60</v>
      </c>
      <c r="C37" s="1" t="s">
        <v>101</v>
      </c>
      <c r="D37" s="1" t="s">
        <v>102</v>
      </c>
      <c r="E37" s="1" t="s">
        <v>81</v>
      </c>
      <c r="F37" s="1" t="s">
        <v>82</v>
      </c>
      <c r="G37" s="1" t="s">
        <v>103</v>
      </c>
      <c r="H37" s="1" t="s">
        <v>73</v>
      </c>
      <c r="I37" s="1" t="s">
        <v>67</v>
      </c>
      <c r="K37" s="1" t="s">
        <v>828</v>
      </c>
      <c r="M37" s="9" t="str">
        <f>"Le dossier de la molécule est disponible ici --&gt; X:/Hur/da/TAA%20PHARMACIE/TAA%20Pharmacie/_Mol%C3%A9cule/_Mol%C3%A9cule/" &amp; SUBSTITUTE(Mol[[#This Row],[DCI]]," ","%20") &amp; "/"</f>
        <v>Le dossier de la molécule est disponible ici --&gt; X:/Hur/da/TAA%20PHARMACIE/TAA%20Pharmacie/_Mol%C3%A9cule/_Mol%C3%A9cule/isavuconazonium%20sulfate/</v>
      </c>
    </row>
    <row r="38" spans="1:13" ht="42.75">
      <c r="A38" s="1" t="s">
        <v>36</v>
      </c>
      <c r="B38" s="1" t="s">
        <v>61</v>
      </c>
      <c r="C38" s="1" t="s">
        <v>260</v>
      </c>
      <c r="D38" s="1" t="s">
        <v>261</v>
      </c>
      <c r="E38" s="1" t="s">
        <v>106</v>
      </c>
      <c r="F38" s="1" t="s">
        <v>107</v>
      </c>
      <c r="G38" s="1" t="s">
        <v>262</v>
      </c>
      <c r="H38" s="1" t="s">
        <v>66</v>
      </c>
      <c r="I38" s="1" t="s">
        <v>67</v>
      </c>
      <c r="M38" s="9" t="str">
        <f>"Le dossier de la molécule est disponible ici --&gt; X:/Hur/da/TAA%20PHARMACIE/TAA%20Pharmacie/_Mol%C3%A9cule/_Mol%C3%A9cule/" &amp; SUBSTITUTE(Mol[[#This Row],[DCI]]," ","%20") &amp; "/"</f>
        <v>Le dossier de la molécule est disponible ici --&gt; X:/Hur/da/TAA%20PHARMACIE/TAA%20Pharmacie/_Mol%C3%A9cule/_Mol%C3%A9cule/lanadelumab/</v>
      </c>
    </row>
    <row r="39" spans="1:13" ht="42.75">
      <c r="A39" s="1" t="s">
        <v>0</v>
      </c>
      <c r="B39" s="1" t="s">
        <v>61</v>
      </c>
      <c r="C39" s="1" t="s">
        <v>62</v>
      </c>
      <c r="D39" s="1" t="s">
        <v>62</v>
      </c>
      <c r="E39" s="1" t="s">
        <v>63</v>
      </c>
      <c r="F39" s="1" t="s">
        <v>64</v>
      </c>
      <c r="G39" s="1" t="s">
        <v>65</v>
      </c>
      <c r="H39" s="1" t="s">
        <v>66</v>
      </c>
      <c r="I39" s="1" t="s">
        <v>67</v>
      </c>
      <c r="K39" s="1" t="s">
        <v>522</v>
      </c>
      <c r="M39" s="9" t="str">
        <f>"Le dossier de la molécule est disponible ici --&gt; X:/Hur/da/TAA%20PHARMACIE/TAA%20Pharmacie/_Mol%C3%A9cule/_Mol%C3%A9cule/" &amp; SUBSTITUTE(Mol[[#This Row],[DCI]]," ","%20") &amp; "/"</f>
        <v>Le dossier de la molécule est disponible ici --&gt; X:/Hur/da/TAA%20PHARMACIE/TAA%20Pharmacie/_Mol%C3%A9cule/_Mol%C3%A9cule/laronidase/</v>
      </c>
    </row>
    <row r="40" spans="1:13" ht="42.75">
      <c r="A40" s="1" t="s">
        <v>27</v>
      </c>
      <c r="B40" s="1" t="s">
        <v>61</v>
      </c>
      <c r="C40" s="1" t="s">
        <v>203</v>
      </c>
      <c r="D40" s="1" t="s">
        <v>204</v>
      </c>
      <c r="E40" s="1" t="s">
        <v>125</v>
      </c>
      <c r="F40" s="1" t="s">
        <v>126</v>
      </c>
      <c r="G40" s="1" t="s">
        <v>205</v>
      </c>
      <c r="H40" s="1" t="s">
        <v>66</v>
      </c>
      <c r="I40" s="1" t="s">
        <v>138</v>
      </c>
      <c r="M40" s="9" t="str">
        <f>"Le dossier de la molécule est disponible ici --&gt; X:/Hur/da/TAA%20PHARMACIE/TAA%20Pharmacie/_Mol%C3%A9cule/_Mol%C3%A9cule/" &amp; SUBSTITUTE(Mol[[#This Row],[DCI]]," ","%20") &amp; "/"</f>
        <v>Le dossier de la molécule est disponible ici --&gt; X:/Hur/da/TAA%20PHARMACIE/TAA%20Pharmacie/_Mol%C3%A9cule/_Mol%C3%A9cule/lumasiran%20sodique/</v>
      </c>
    </row>
    <row r="41" spans="1:13" ht="42.75">
      <c r="A41" s="1" t="s">
        <v>41</v>
      </c>
      <c r="B41" s="1" t="s">
        <v>60</v>
      </c>
      <c r="C41" s="1" t="s">
        <v>283</v>
      </c>
      <c r="D41" s="1" t="s">
        <v>284</v>
      </c>
      <c r="E41" s="1" t="s">
        <v>180</v>
      </c>
      <c r="F41" s="1" t="s">
        <v>181</v>
      </c>
      <c r="G41" s="1" t="s">
        <v>285</v>
      </c>
      <c r="H41" s="1" t="s">
        <v>66</v>
      </c>
      <c r="I41" s="1" t="s">
        <v>138</v>
      </c>
      <c r="M41" s="9" t="str">
        <f>"Le dossier de la molécule est disponible ici --&gt; X:/Hur/da/TAA%20PHARMACIE/TAA%20Pharmacie/_Mol%C3%A9cule/_Mol%C3%A9cule/" &amp; SUBSTITUTE(Mol[[#This Row],[DCI]]," ","%20") &amp; "/"</f>
        <v>Le dossier de la molécule est disponible ici --&gt; X:/Hur/da/TAA%20PHARMACIE/TAA%20Pharmacie/_Mol%C3%A9cule/_Mol%C3%A9cule/meropenem%20trihydrate,vaborbactam/</v>
      </c>
    </row>
    <row r="42" spans="1:13" ht="42.75">
      <c r="A42" s="1" t="s">
        <v>20</v>
      </c>
      <c r="B42" s="1" t="s">
        <v>60</v>
      </c>
      <c r="C42" s="1" t="s">
        <v>175</v>
      </c>
      <c r="D42" s="1" t="s">
        <v>175</v>
      </c>
      <c r="E42" s="1" t="s">
        <v>156</v>
      </c>
      <c r="F42" s="1" t="s">
        <v>157</v>
      </c>
      <c r="G42" s="1" t="s">
        <v>176</v>
      </c>
      <c r="H42" s="1" t="s">
        <v>73</v>
      </c>
      <c r="I42" s="1" t="s">
        <v>138</v>
      </c>
      <c r="K42" s="1" t="s">
        <v>790</v>
      </c>
      <c r="M42" s="9" t="str">
        <f>"Le dossier de la molécule est disponible ici --&gt; X:/Hur/da/TAA%20PHARMACIE/TAA%20Pharmacie/_Mol%C3%A9cule/_Mol%C3%A9cule/" &amp; SUBSTITUTE(Mol[[#This Row],[DCI]]," ","%20") &amp; "/"</f>
        <v>Le dossier de la molécule est disponible ici --&gt; X:/Hur/da/TAA%20PHARMACIE/TAA%20Pharmacie/_Mol%C3%A9cule/_Mol%C3%A9cule/micafungine%20sodique/</v>
      </c>
    </row>
    <row r="43" spans="1:13" ht="42.75">
      <c r="A43" s="1" t="s">
        <v>20</v>
      </c>
      <c r="B43" s="1" t="s">
        <v>60</v>
      </c>
      <c r="C43" s="1" t="s">
        <v>177</v>
      </c>
      <c r="D43" s="1" t="s">
        <v>177</v>
      </c>
      <c r="E43" s="1" t="s">
        <v>156</v>
      </c>
      <c r="F43" s="1" t="s">
        <v>157</v>
      </c>
      <c r="G43" s="1" t="s">
        <v>178</v>
      </c>
      <c r="H43" s="1" t="s">
        <v>73</v>
      </c>
      <c r="I43" s="1" t="s">
        <v>138</v>
      </c>
      <c r="K43" s="1" t="s">
        <v>790</v>
      </c>
      <c r="M43" s="9" t="str">
        <f>"Le dossier de la molécule est disponible ici --&gt; X:/Hur/da/TAA%20PHARMACIE/TAA%20Pharmacie/_Mol%C3%A9cule/_Mol%C3%A9cule/" &amp; SUBSTITUTE(Mol[[#This Row],[DCI]]," ","%20") &amp; "/"</f>
        <v>Le dossier de la molécule est disponible ici --&gt; X:/Hur/da/TAA%20PHARMACIE/TAA%20Pharmacie/_Mol%C3%A9cule/_Mol%C3%A9cule/micafungine%20sodique/</v>
      </c>
    </row>
    <row r="44" spans="1:13" ht="42.75">
      <c r="A44" s="1" t="s">
        <v>20</v>
      </c>
      <c r="B44" s="1" t="s">
        <v>60</v>
      </c>
      <c r="C44" s="1" t="s">
        <v>179</v>
      </c>
      <c r="D44" s="1" t="s">
        <v>179</v>
      </c>
      <c r="E44" s="1" t="s">
        <v>180</v>
      </c>
      <c r="F44" s="1" t="s">
        <v>181</v>
      </c>
      <c r="G44" s="1" t="s">
        <v>182</v>
      </c>
      <c r="H44" s="1" t="s">
        <v>73</v>
      </c>
      <c r="I44" s="1" t="s">
        <v>138</v>
      </c>
      <c r="K44" s="1" t="s">
        <v>790</v>
      </c>
      <c r="M44" s="9" t="str">
        <f>"Le dossier de la molécule est disponible ici --&gt; X:/Hur/da/TAA%20PHARMACIE/TAA%20Pharmacie/_Mol%C3%A9cule/_Mol%C3%A9cule/" &amp; SUBSTITUTE(Mol[[#This Row],[DCI]]," ","%20") &amp; "/"</f>
        <v>Le dossier de la molécule est disponible ici --&gt; X:/Hur/da/TAA%20PHARMACIE/TAA%20Pharmacie/_Mol%C3%A9cule/_Mol%C3%A9cule/micafungine%20sodique/</v>
      </c>
    </row>
    <row r="45" spans="1:13" ht="57">
      <c r="A45" s="1" t="s">
        <v>37</v>
      </c>
      <c r="B45" s="1" t="s">
        <v>61</v>
      </c>
      <c r="C45" s="1" t="s">
        <v>263</v>
      </c>
      <c r="D45" s="1" t="s">
        <v>264</v>
      </c>
      <c r="E45" s="1" t="s">
        <v>208</v>
      </c>
      <c r="F45" s="1" t="s">
        <v>209</v>
      </c>
      <c r="G45" s="1" t="s">
        <v>265</v>
      </c>
      <c r="H45" s="1" t="s">
        <v>66</v>
      </c>
      <c r="I45" s="1" t="s">
        <v>67</v>
      </c>
      <c r="M45" s="9" t="str">
        <f>"Le dossier de la molécule est disponible ici --&gt; X:/Hur/da/TAA%20PHARMACIE/TAA%20Pharmacie/_Mol%C3%A9cule/_Mol%C3%A9cule/" &amp; SUBSTITUTE(Mol[[#This Row],[DCI]]," ","%20") &amp; "/"</f>
        <v>Le dossier de la molécule est disponible ici --&gt; X:/Hur/da/TAA%20PHARMACIE/TAA%20Pharmacie/_Mol%C3%A9cule/_Mol%C3%A9cule/natalizumab/</v>
      </c>
    </row>
    <row r="46" spans="1:13" ht="42.75">
      <c r="A46" s="1" t="s">
        <v>37</v>
      </c>
      <c r="B46" s="1" t="s">
        <v>61</v>
      </c>
      <c r="C46" s="1" t="s">
        <v>266</v>
      </c>
      <c r="D46" s="1" t="s">
        <v>267</v>
      </c>
      <c r="E46" s="1" t="s">
        <v>246</v>
      </c>
      <c r="F46" s="1" t="s">
        <v>247</v>
      </c>
      <c r="G46" s="1" t="s">
        <v>268</v>
      </c>
      <c r="H46" s="1" t="s">
        <v>66</v>
      </c>
      <c r="I46" s="1" t="s">
        <v>67</v>
      </c>
      <c r="M46" s="9" t="str">
        <f>"Le dossier de la molécule est disponible ici --&gt; X:/Hur/da/TAA%20PHARMACIE/TAA%20Pharmacie/_Mol%C3%A9cule/_Mol%C3%A9cule/" &amp; SUBSTITUTE(Mol[[#This Row],[DCI]]," ","%20") &amp; "/"</f>
        <v>Le dossier de la molécule est disponible ici --&gt; X:/Hur/da/TAA%20PHARMACIE/TAA%20Pharmacie/_Mol%C3%A9cule/_Mol%C3%A9cule/natalizumab/</v>
      </c>
    </row>
    <row r="47" spans="1:13" ht="42.75">
      <c r="A47" s="1" t="s">
        <v>34</v>
      </c>
      <c r="B47" s="1" t="s">
        <v>61</v>
      </c>
      <c r="C47" s="1" t="s">
        <v>244</v>
      </c>
      <c r="D47" s="1" t="s">
        <v>245</v>
      </c>
      <c r="E47" s="1" t="s">
        <v>246</v>
      </c>
      <c r="F47" s="1" t="s">
        <v>247</v>
      </c>
      <c r="G47" s="1" t="s">
        <v>248</v>
      </c>
      <c r="H47" s="1" t="s">
        <v>66</v>
      </c>
      <c r="I47" s="1" t="s">
        <v>67</v>
      </c>
      <c r="M47" s="9" t="str">
        <f>"Le dossier de la molécule est disponible ici --&gt; X:/Hur/da/TAA%20PHARMACIE/TAA%20Pharmacie/_Mol%C3%A9cule/_Mol%C3%A9cule/" &amp; SUBSTITUTE(Mol[[#This Row],[DCI]]," ","%20") &amp; "/"</f>
        <v>Le dossier de la molécule est disponible ici --&gt; X:/Hur/da/TAA%20PHARMACIE/TAA%20Pharmacie/_Mol%C3%A9cule/_Mol%C3%A9cule/nusinersen%20sodique/</v>
      </c>
    </row>
    <row r="48" spans="1:13" ht="28.5">
      <c r="A48" s="1" t="s">
        <v>24</v>
      </c>
      <c r="B48" s="1" t="s">
        <v>61</v>
      </c>
      <c r="C48" s="1" t="s">
        <v>194</v>
      </c>
      <c r="D48" s="1" t="s">
        <v>195</v>
      </c>
      <c r="E48" s="1" t="s">
        <v>135</v>
      </c>
      <c r="F48" s="1" t="s">
        <v>136</v>
      </c>
      <c r="G48" s="1" t="s">
        <v>196</v>
      </c>
      <c r="H48" s="1" t="s">
        <v>66</v>
      </c>
      <c r="I48" s="1" t="s">
        <v>67</v>
      </c>
      <c r="M48" s="9" t="str">
        <f>"Le dossier de la molécule est disponible ici --&gt; X:/Hur/da/TAA%20PHARMACIE/TAA%20Pharmacie/_Mol%C3%A9cule/_Mol%C3%A9cule/" &amp; SUBSTITUTE(Mol[[#This Row],[DCI]]," ","%20") &amp; "/"</f>
        <v>Le dossier de la molécule est disponible ici --&gt; X:/Hur/da/TAA%20PHARMACIE/TAA%20Pharmacie/_Mol%C3%A9cule/_Mol%C3%A9cule/ocrelizumab/</v>
      </c>
    </row>
    <row r="49" spans="1:13" ht="42.75">
      <c r="A49" s="1" t="s">
        <v>45</v>
      </c>
      <c r="B49" s="1" t="s">
        <v>61</v>
      </c>
      <c r="C49" s="1" t="s">
        <v>304</v>
      </c>
      <c r="D49" s="1" t="s">
        <v>305</v>
      </c>
      <c r="E49" s="1" t="s">
        <v>63</v>
      </c>
      <c r="F49" s="1" t="s">
        <v>64</v>
      </c>
      <c r="G49" s="1" t="s">
        <v>306</v>
      </c>
      <c r="H49" s="1" t="s">
        <v>66</v>
      </c>
      <c r="I49" s="1" t="s">
        <v>67</v>
      </c>
      <c r="M49" s="9" t="str">
        <f>"Le dossier de la molécule est disponible ici --&gt; X:/Hur/da/TAA%20PHARMACIE/TAA%20Pharmacie/_Mol%C3%A9cule/_Mol%C3%A9cule/" &amp; SUBSTITUTE(Mol[[#This Row],[DCI]]," ","%20") &amp; "/"</f>
        <v>Le dossier de la molécule est disponible ici --&gt; X:/Hur/da/TAA%20PHARMACIE/TAA%20Pharmacie/_Mol%C3%A9cule/_Mol%C3%A9cule/olipudase%20alfa/</v>
      </c>
    </row>
    <row r="50" spans="1:13" ht="14.25">
      <c r="A50" s="1" t="s">
        <v>319</v>
      </c>
      <c r="B50" s="1" t="s">
        <v>60</v>
      </c>
      <c r="M50" s="9" t="str">
        <f>"Le dossier de la molécule est disponible ici --&gt; X:/Hur/da/TAA%20PHARMACIE/TAA%20Pharmacie/_Mol%C3%A9cule/_Mol%C3%A9cule/" &amp; SUBSTITUTE(Mol[[#This Row],[DCI]]," ","%20") &amp; "/"</f>
        <v>Le dossier de la molécule est disponible ici --&gt; X:/Hur/da/TAA%20PHARMACIE/TAA%20Pharmacie/_Mol%C3%A9cule/_Mol%C3%A9cule/oritavancine/</v>
      </c>
    </row>
    <row r="51" spans="1:13" ht="28.5">
      <c r="A51" s="1" t="s">
        <v>25</v>
      </c>
      <c r="B51" s="1" t="s">
        <v>61</v>
      </c>
      <c r="C51" s="1" t="s">
        <v>197</v>
      </c>
      <c r="D51" s="1" t="s">
        <v>198</v>
      </c>
      <c r="E51" s="1" t="s">
        <v>125</v>
      </c>
      <c r="F51" s="1" t="s">
        <v>126</v>
      </c>
      <c r="G51" s="1" t="s">
        <v>199</v>
      </c>
      <c r="H51" s="1" t="s">
        <v>66</v>
      </c>
      <c r="I51" s="1" t="s">
        <v>67</v>
      </c>
      <c r="M51" s="9" t="str">
        <f>"Le dossier de la molécule est disponible ici --&gt; X:/Hur/da/TAA%20PHARMACIE/TAA%20Pharmacie/_Mol%C3%A9cule/_Mol%C3%A9cule/" &amp; SUBSTITUTE(Mol[[#This Row],[DCI]]," ","%20") &amp; "/"</f>
        <v>Le dossier de la molécule est disponible ici --&gt; X:/Hur/da/TAA%20PHARMACIE/TAA%20Pharmacie/_Mol%C3%A9cule/_Mol%C3%A9cule/patisiran%20sodique/</v>
      </c>
    </row>
    <row r="52" spans="1:13" ht="42.75">
      <c r="A52" s="1" t="s">
        <v>2</v>
      </c>
      <c r="B52" s="1" t="s">
        <v>61</v>
      </c>
      <c r="C52" s="1" t="s">
        <v>74</v>
      </c>
      <c r="D52" s="1" t="s">
        <v>75</v>
      </c>
      <c r="E52" s="1" t="s">
        <v>76</v>
      </c>
      <c r="F52" s="1" t="s">
        <v>77</v>
      </c>
      <c r="G52" s="1" t="s">
        <v>78</v>
      </c>
      <c r="H52" s="1" t="s">
        <v>73</v>
      </c>
      <c r="I52" s="1" t="s">
        <v>67</v>
      </c>
      <c r="M52" s="9" t="str">
        <f>"Le dossier de la molécule est disponible ici --&gt; X:/Hur/da/TAA%20PHARMACIE/TAA%20Pharmacie/_Mol%C3%A9cule/_Mol%C3%A9cule/" &amp; SUBSTITUTE(Mol[[#This Row],[DCI]]," ","%20") &amp; "/"</f>
        <v>Le dossier de la molécule est disponible ici --&gt; X:/Hur/da/TAA%20PHARMACIE/TAA%20Pharmacie/_Mol%C3%A9cule/_Mol%C3%A9cule/pegcetacoplan/</v>
      </c>
    </row>
    <row r="53" spans="1:13" ht="42.75">
      <c r="A53" s="1" t="s">
        <v>21</v>
      </c>
      <c r="B53" s="1" t="s">
        <v>61</v>
      </c>
      <c r="C53" s="1" t="s">
        <v>183</v>
      </c>
      <c r="D53" s="1" t="s">
        <v>184</v>
      </c>
      <c r="E53" s="1" t="s">
        <v>63</v>
      </c>
      <c r="F53" s="1" t="s">
        <v>64</v>
      </c>
      <c r="G53" s="1" t="s">
        <v>185</v>
      </c>
      <c r="H53" s="1" t="s">
        <v>73</v>
      </c>
      <c r="I53" s="1" t="s">
        <v>138</v>
      </c>
      <c r="M53" s="9" t="str">
        <f>"Le dossier de la molécule est disponible ici --&gt; X:/Hur/da/TAA%20PHARMACIE/TAA%20Pharmacie/_Mol%C3%A9cule/_Mol%C3%A9cule/" &amp; SUBSTITUTE(Mol[[#This Row],[DCI]]," ","%20") &amp; "/"</f>
        <v>Le dossier de la molécule est disponible ici --&gt; X:/Hur/da/TAA%20PHARMACIE/TAA%20Pharmacie/_Mol%C3%A9cule/_Mol%C3%A9cule/plerixafor/</v>
      </c>
    </row>
    <row r="54" spans="1:13" ht="42.75">
      <c r="A54" s="1" t="s">
        <v>39</v>
      </c>
      <c r="B54" s="1" t="s">
        <v>61</v>
      </c>
      <c r="C54" s="1" t="s">
        <v>272</v>
      </c>
      <c r="D54" s="1" t="s">
        <v>273</v>
      </c>
      <c r="E54" s="1" t="s">
        <v>274</v>
      </c>
      <c r="F54" s="1" t="s">
        <v>275</v>
      </c>
      <c r="G54" s="1" t="s">
        <v>276</v>
      </c>
      <c r="H54" s="1" t="s">
        <v>66</v>
      </c>
      <c r="I54" s="1" t="s">
        <v>67</v>
      </c>
      <c r="M54" s="9" t="str">
        <f>"Le dossier de la molécule est disponible ici --&gt; X:/Hur/da/TAA%20PHARMACIE/TAA%20Pharmacie/_Mol%C3%A9cule/_Mol%C3%A9cule/" &amp; SUBSTITUTE(Mol[[#This Row],[DCI]]," ","%20") &amp; "/"</f>
        <v>Le dossier de la molécule est disponible ici --&gt; X:/Hur/da/TAA%20PHARMACIE/TAA%20Pharmacie/_Mol%C3%A9cule/_Mol%C3%A9cule/ravulizumab/</v>
      </c>
    </row>
    <row r="55" spans="1:13" ht="42.75">
      <c r="A55" s="1" t="s">
        <v>39</v>
      </c>
      <c r="B55" s="1" t="s">
        <v>61</v>
      </c>
      <c r="C55" s="1" t="s">
        <v>277</v>
      </c>
      <c r="D55" s="1" t="s">
        <v>278</v>
      </c>
      <c r="E55" s="1" t="s">
        <v>274</v>
      </c>
      <c r="F55" s="1" t="s">
        <v>275</v>
      </c>
      <c r="G55" s="1" t="s">
        <v>279</v>
      </c>
      <c r="H55" s="1" t="s">
        <v>66</v>
      </c>
      <c r="I55" s="1" t="s">
        <v>67</v>
      </c>
      <c r="M55" s="9" t="str">
        <f>"Le dossier de la molécule est disponible ici --&gt; X:/Hur/da/TAA%20PHARMACIE/TAA%20Pharmacie/_Mol%C3%A9cule/_Mol%C3%A9cule/" &amp; SUBSTITUTE(Mol[[#This Row],[DCI]]," ","%20") &amp; "/"</f>
        <v>Le dossier de la molécule est disponible ici --&gt; X:/Hur/da/TAA%20PHARMACIE/TAA%20Pharmacie/_Mol%C3%A9cule/_Mol%C3%A9cule/ravulizumab/</v>
      </c>
    </row>
    <row r="56" spans="1:13" ht="14.25">
      <c r="A56" s="1" t="s">
        <v>317</v>
      </c>
      <c r="B56" s="1" t="s">
        <v>60</v>
      </c>
      <c r="C56" s="1" t="s">
        <v>318</v>
      </c>
      <c r="M56" s="9" t="str">
        <f>"Le dossier de la molécule est disponible ici --&gt; X:/Hur/da/TAA%20PHARMACIE/TAA%20Pharmacie/_Mol%C3%A9cule/_Mol%C3%A9cule/" &amp; SUBSTITUTE(Mol[[#This Row],[DCI]]," ","%20") &amp; "/"</f>
        <v>Le dossier de la molécule est disponible ici --&gt; X:/Hur/da/TAA%20PHARMACIE/TAA%20Pharmacie/_Mol%C3%A9cule/_Mol%C3%A9cule/rezzafungine/</v>
      </c>
    </row>
    <row r="57" spans="1:13" ht="28.5">
      <c r="A57" s="1" t="s">
        <v>33</v>
      </c>
      <c r="B57" s="1" t="s">
        <v>61</v>
      </c>
      <c r="C57" s="1" t="s">
        <v>239</v>
      </c>
      <c r="D57" s="1" t="s">
        <v>240</v>
      </c>
      <c r="E57" s="1" t="s">
        <v>241</v>
      </c>
      <c r="F57" s="1" t="s">
        <v>242</v>
      </c>
      <c r="G57" s="1" t="s">
        <v>243</v>
      </c>
      <c r="H57" s="1" t="s">
        <v>66</v>
      </c>
      <c r="I57" s="1" t="s">
        <v>67</v>
      </c>
      <c r="M57" s="9" t="str">
        <f>"Le dossier de la molécule est disponible ici --&gt; X:/Hur/da/TAA%20PHARMACIE/TAA%20Pharmacie/_Mol%C3%A9cule/_Mol%C3%A9cule/" &amp; SUBSTITUTE(Mol[[#This Row],[DCI]]," ","%20") &amp; "/"</f>
        <v>Le dossier de la molécule est disponible ici --&gt; X:/Hur/da/TAA%20PHARMACIE/TAA%20Pharmacie/_Mol%C3%A9cule/_Mol%C3%A9cule/risankizumab/</v>
      </c>
    </row>
    <row r="58" spans="1:13" ht="28.5">
      <c r="A58" s="1" t="s">
        <v>19</v>
      </c>
      <c r="B58" s="1" t="s">
        <v>61</v>
      </c>
      <c r="C58" s="1" t="s">
        <v>166</v>
      </c>
      <c r="D58" s="1" t="s">
        <v>167</v>
      </c>
      <c r="E58" s="1" t="s">
        <v>135</v>
      </c>
      <c r="F58" s="1" t="s">
        <v>136</v>
      </c>
      <c r="G58" s="1" t="s">
        <v>168</v>
      </c>
      <c r="H58" s="1" t="s">
        <v>66</v>
      </c>
      <c r="I58" s="1" t="s">
        <v>67</v>
      </c>
      <c r="M58" s="9"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59" spans="1:13" ht="42.75">
      <c r="A59" s="1" t="s">
        <v>19</v>
      </c>
      <c r="B59" s="1" t="s">
        <v>61</v>
      </c>
      <c r="C59" s="1" t="s">
        <v>169</v>
      </c>
      <c r="D59" s="1" t="s">
        <v>170</v>
      </c>
      <c r="E59" s="1" t="s">
        <v>135</v>
      </c>
      <c r="F59" s="1" t="s">
        <v>136</v>
      </c>
      <c r="G59" s="1" t="s">
        <v>171</v>
      </c>
      <c r="H59" s="1" t="s">
        <v>66</v>
      </c>
      <c r="I59" s="1" t="s">
        <v>138</v>
      </c>
      <c r="M59" s="9"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60" spans="1:13" ht="28.5">
      <c r="A60" s="1" t="s">
        <v>19</v>
      </c>
      <c r="B60" s="1" t="s">
        <v>61</v>
      </c>
      <c r="C60" s="1" t="s">
        <v>172</v>
      </c>
      <c r="D60" s="1" t="s">
        <v>173</v>
      </c>
      <c r="E60" s="1" t="s">
        <v>135</v>
      </c>
      <c r="F60" s="1" t="s">
        <v>136</v>
      </c>
      <c r="G60" s="1" t="s">
        <v>174</v>
      </c>
      <c r="H60" s="1" t="s">
        <v>66</v>
      </c>
      <c r="I60" s="1" t="s">
        <v>67</v>
      </c>
      <c r="M60" s="9"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61" spans="1:13" ht="57">
      <c r="A61" s="1" t="s">
        <v>19</v>
      </c>
      <c r="B61" s="1" t="s">
        <v>61</v>
      </c>
      <c r="C61" s="1" t="s">
        <v>222</v>
      </c>
      <c r="D61" s="1" t="s">
        <v>223</v>
      </c>
      <c r="E61" s="1" t="s">
        <v>208</v>
      </c>
      <c r="F61" s="1" t="s">
        <v>209</v>
      </c>
      <c r="G61" s="1" t="s">
        <v>224</v>
      </c>
      <c r="H61" s="1" t="s">
        <v>66</v>
      </c>
      <c r="I61" s="1" t="s">
        <v>67</v>
      </c>
      <c r="M61" s="9"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62" spans="1:13" ht="28.5">
      <c r="A62" s="1" t="s">
        <v>35</v>
      </c>
      <c r="B62" s="1" t="s">
        <v>61</v>
      </c>
      <c r="C62" s="1" t="s">
        <v>252</v>
      </c>
      <c r="D62" s="1" t="s">
        <v>253</v>
      </c>
      <c r="E62" s="1" t="s">
        <v>254</v>
      </c>
      <c r="F62" s="1" t="s">
        <v>255</v>
      </c>
      <c r="G62" s="1" t="s">
        <v>256</v>
      </c>
      <c r="H62" s="1" t="s">
        <v>66</v>
      </c>
      <c r="I62" s="1" t="s">
        <v>67</v>
      </c>
      <c r="M62" s="9" t="str">
        <f>"Le dossier de la molécule est disponible ici --&gt; X:/Hur/da/TAA%20PHARMACIE/TAA%20Pharmacie/_Mol%C3%A9cule/_Mol%C3%A9cule/" &amp; SUBSTITUTE(Mol[[#This Row],[DCI]]," ","%20") &amp; "/"</f>
        <v>Le dossier de la molécule est disponible ici --&gt; X:/Hur/da/TAA%20PHARMACIE/TAA%20Pharmacie/_Mol%C3%A9cule/_Mol%C3%A9cule/siltuximab/</v>
      </c>
    </row>
    <row r="63" spans="1:13" ht="28.5">
      <c r="A63" s="1" t="s">
        <v>35</v>
      </c>
      <c r="B63" s="1" t="s">
        <v>61</v>
      </c>
      <c r="C63" s="1" t="s">
        <v>257</v>
      </c>
      <c r="D63" s="1" t="s">
        <v>258</v>
      </c>
      <c r="E63" s="1" t="s">
        <v>254</v>
      </c>
      <c r="F63" s="1" t="s">
        <v>255</v>
      </c>
      <c r="G63" s="1" t="s">
        <v>259</v>
      </c>
      <c r="H63" s="1" t="s">
        <v>66</v>
      </c>
      <c r="I63" s="1" t="s">
        <v>67</v>
      </c>
      <c r="M63" s="9" t="str">
        <f>"Le dossier de la molécule est disponible ici --&gt; X:/Hur/da/TAA%20PHARMACIE/TAA%20Pharmacie/_Mol%C3%A9cule/_Mol%C3%A9cule/" &amp; SUBSTITUTE(Mol[[#This Row],[DCI]]," ","%20") &amp; "/"</f>
        <v>Le dossier de la molécule est disponible ici --&gt; X:/Hur/da/TAA%20PHARMACIE/TAA%20Pharmacie/_Mol%C3%A9cule/_Mol%C3%A9cule/siltuximab/</v>
      </c>
    </row>
    <row r="64" spans="1:13" ht="57">
      <c r="A64" s="1" t="s">
        <v>31</v>
      </c>
      <c r="B64" s="1" t="s">
        <v>61</v>
      </c>
      <c r="C64" s="1" t="s">
        <v>225</v>
      </c>
      <c r="D64" s="1" t="s">
        <v>226</v>
      </c>
      <c r="E64" s="1" t="s">
        <v>135</v>
      </c>
      <c r="F64" s="1" t="s">
        <v>136</v>
      </c>
      <c r="G64" s="1" t="s">
        <v>227</v>
      </c>
      <c r="H64" s="1" t="s">
        <v>66</v>
      </c>
      <c r="I64" s="1" t="s">
        <v>67</v>
      </c>
      <c r="M64" s="9" t="str">
        <f>"Le dossier de la molécule est disponible ici --&gt; X:/Hur/da/TAA%20PHARMACIE/TAA%20Pharmacie/_Mol%C3%A9cule/_Mol%C3%A9cule/" &amp; SUBSTITUTE(Mol[[#This Row],[DCI]]," ","%20") &amp; "/"</f>
        <v>Le dossier de la molécule est disponible ici --&gt; X:/Hur/da/TAA%20PHARMACIE/TAA%20Pharmacie/_Mol%C3%A9cule/_Mol%C3%A9cule/tocilizumab/</v>
      </c>
    </row>
    <row r="65" spans="1:13" ht="57">
      <c r="A65" s="1" t="s">
        <v>31</v>
      </c>
      <c r="B65" s="1" t="s">
        <v>61</v>
      </c>
      <c r="C65" s="1" t="s">
        <v>228</v>
      </c>
      <c r="D65" s="1" t="s">
        <v>229</v>
      </c>
      <c r="E65" s="1" t="s">
        <v>135</v>
      </c>
      <c r="F65" s="1" t="s">
        <v>136</v>
      </c>
      <c r="G65" s="1" t="s">
        <v>230</v>
      </c>
      <c r="H65" s="1" t="s">
        <v>66</v>
      </c>
      <c r="I65" s="1" t="s">
        <v>67</v>
      </c>
      <c r="M65" s="9" t="str">
        <f>"Le dossier de la molécule est disponible ici --&gt; X:/Hur/da/TAA%20PHARMACIE/TAA%20Pharmacie/_Mol%C3%A9cule/_Mol%C3%A9cule/" &amp; SUBSTITUTE(Mol[[#This Row],[DCI]]," ","%20") &amp; "/"</f>
        <v>Le dossier de la molécule est disponible ici --&gt; X:/Hur/da/TAA%20PHARMACIE/TAA%20Pharmacie/_Mol%C3%A9cule/_Mol%C3%A9cule/tocilizumab/</v>
      </c>
    </row>
    <row r="66" spans="1:13" ht="57">
      <c r="A66" s="1" t="s">
        <v>31</v>
      </c>
      <c r="B66" s="1" t="s">
        <v>61</v>
      </c>
      <c r="C66" s="1" t="s">
        <v>231</v>
      </c>
      <c r="D66" s="1" t="s">
        <v>232</v>
      </c>
      <c r="E66" s="1" t="s">
        <v>135</v>
      </c>
      <c r="F66" s="1" t="s">
        <v>136</v>
      </c>
      <c r="G66" s="1" t="s">
        <v>233</v>
      </c>
      <c r="H66" s="1" t="s">
        <v>66</v>
      </c>
      <c r="I66" s="1" t="s">
        <v>67</v>
      </c>
      <c r="M66" s="9" t="str">
        <f>"Le dossier de la molécule est disponible ici --&gt; X:/Hur/da/TAA%20PHARMACIE/TAA%20Pharmacie/_Mol%C3%A9cule/_Mol%C3%A9cule/" &amp; SUBSTITUTE(Mol[[#This Row],[DCI]]," ","%20") &amp; "/"</f>
        <v>Le dossier de la molécule est disponible ici --&gt; X:/Hur/da/TAA%20PHARMACIE/TAA%20Pharmacie/_Mol%C3%A9cule/_Mol%C3%A9cule/tocilizumab/</v>
      </c>
    </row>
    <row r="67" spans="1:13" ht="57">
      <c r="A67" s="1" t="s">
        <v>28</v>
      </c>
      <c r="B67" s="1" t="s">
        <v>61</v>
      </c>
      <c r="C67" s="1" t="s">
        <v>206</v>
      </c>
      <c r="D67" s="1" t="s">
        <v>207</v>
      </c>
      <c r="E67" s="1" t="s">
        <v>208</v>
      </c>
      <c r="F67" s="1" t="s">
        <v>209</v>
      </c>
      <c r="G67" s="1" t="s">
        <v>210</v>
      </c>
      <c r="H67" s="1" t="s">
        <v>66</v>
      </c>
      <c r="I67" s="1" t="s">
        <v>67</v>
      </c>
      <c r="M67" s="9" t="str">
        <f>"Le dossier de la molécule est disponible ici --&gt; X:/Hur/da/TAA%20PHARMACIE/TAA%20Pharmacie/_Mol%C3%A9cule/_Mol%C3%A9cule/" &amp; SUBSTITUTE(Mol[[#This Row],[DCI]]," ","%20") &amp; "/"</f>
        <v>Le dossier de la molécule est disponible ici --&gt; X:/Hur/da/TAA%20PHARMACIE/TAA%20Pharmacie/_Mol%C3%A9cule/_Mol%C3%A9cule/ustekinumab/</v>
      </c>
    </row>
    <row r="68" spans="1:13" ht="28.5">
      <c r="A68" s="1" t="s">
        <v>28</v>
      </c>
      <c r="B68" s="1" t="s">
        <v>61</v>
      </c>
      <c r="C68" s="1" t="s">
        <v>249</v>
      </c>
      <c r="D68" s="1" t="s">
        <v>250</v>
      </c>
      <c r="E68" s="1" t="s">
        <v>213</v>
      </c>
      <c r="F68" s="1" t="s">
        <v>214</v>
      </c>
      <c r="G68" s="1" t="s">
        <v>251</v>
      </c>
      <c r="H68" s="1" t="s">
        <v>66</v>
      </c>
      <c r="I68" s="1" t="s">
        <v>67</v>
      </c>
      <c r="M68" s="9" t="str">
        <f>"Le dossier de la molécule est disponible ici --&gt; X:/Hur/da/TAA%20PHARMACIE/TAA%20Pharmacie/_Mol%C3%A9cule/_Mol%C3%A9cule/" &amp; SUBSTITUTE(Mol[[#This Row],[DCI]]," ","%20") &amp; "/"</f>
        <v>Le dossier de la molécule est disponible ici --&gt; X:/Hur/da/TAA%20PHARMACIE/TAA%20Pharmacie/_Mol%C3%A9cule/_Mol%C3%A9cule/ustekinumab/</v>
      </c>
    </row>
    <row r="69" spans="1:13" ht="32.25" customHeight="1">
      <c r="A69" s="1" t="s">
        <v>9</v>
      </c>
      <c r="B69" s="1" t="s">
        <v>61</v>
      </c>
      <c r="C69" s="1" t="s">
        <v>109</v>
      </c>
      <c r="D69" s="1" t="s">
        <v>110</v>
      </c>
      <c r="E69" s="1" t="s">
        <v>106</v>
      </c>
      <c r="F69" s="1" t="s">
        <v>107</v>
      </c>
      <c r="G69" s="1" t="s">
        <v>111</v>
      </c>
      <c r="H69" s="1" t="s">
        <v>66</v>
      </c>
      <c r="I69" s="1" t="s">
        <v>67</v>
      </c>
      <c r="M69" s="9" t="str">
        <f>"Le dossier de la molécule est disponible ici --&gt; X:/Hur/da/TAA%20PHARMACIE/TAA%20Pharmacie/_Mol%C3%A9cule/_Mol%C3%A9cule/" &amp; SUBSTITUTE(Mol[[#This Row],[DCI]]," ","%20") &amp; "/"</f>
        <v>Le dossier de la molécule est disponible ici --&gt; X:/Hur/da/TAA%20PHARMACIE/TAA%20Pharmacie/_Mol%C3%A9cule/_Mol%C3%A9cule/vedolizumab/</v>
      </c>
    </row>
    <row r="70" spans="1:13" ht="15" customHeight="1">
      <c r="A70" s="1" t="s">
        <v>17</v>
      </c>
      <c r="B70" s="1" t="s">
        <v>61</v>
      </c>
      <c r="C70" s="1" t="s">
        <v>159</v>
      </c>
      <c r="D70" s="1" t="s">
        <v>160</v>
      </c>
      <c r="E70" s="1" t="s">
        <v>161</v>
      </c>
      <c r="F70" s="1" t="s">
        <v>162</v>
      </c>
      <c r="G70" s="1" t="s">
        <v>163</v>
      </c>
      <c r="H70" s="1" t="s">
        <v>66</v>
      </c>
      <c r="I70" s="1" t="s">
        <v>67</v>
      </c>
      <c r="M70" s="9" t="str">
        <f>"Le dossier de la molécule est disponible ici --&gt; X:/Hur/da/TAA%20PHARMACIE/TAA%20Pharmacie/_Mol%C3%A9cule/_Mol%C3%A9cule/" &amp; SUBSTITUTE(Mol[[#This Row],[DCI]]," ","%20") &amp; "/"</f>
        <v>Le dossier de la molécule est disponible ici --&gt; X:/Hur/da/TAA%20PHARMACIE/TAA%20Pharmacie/_Mol%C3%A9cule/_Mol%C3%A9cule/velmanase%20alfa/</v>
      </c>
    </row>
    <row r="71" spans="1:13" ht="75" customHeight="1">
      <c r="A71" s="1" t="s">
        <v>43</v>
      </c>
      <c r="B71" s="1" t="s">
        <v>60</v>
      </c>
      <c r="C71" s="1" t="s">
        <v>291</v>
      </c>
      <c r="D71" s="1" t="s">
        <v>292</v>
      </c>
      <c r="E71" s="1" t="s">
        <v>293</v>
      </c>
      <c r="F71" s="1" t="s">
        <v>294</v>
      </c>
      <c r="G71" s="1" t="s">
        <v>295</v>
      </c>
      <c r="H71" s="1" t="s">
        <v>73</v>
      </c>
      <c r="I71" s="1" t="s">
        <v>138</v>
      </c>
      <c r="K71" s="1" t="s">
        <v>790</v>
      </c>
      <c r="M71" s="9" t="str">
        <f>"Le dossier de la molécule est disponible ici --&gt; X:/Hur/da/TAA%20PHARMACIE/TAA%20Pharmacie/_Mol%C3%A9cule/_Mol%C3%A9cule/" &amp; SUBSTITUTE(Mol[[#This Row],[DCI]]," ","%20") &amp; "/"</f>
        <v>Le dossier de la molécule est disponible ici --&gt; X:/Hur/da/TAA%20PHARMACIE/TAA%20Pharmacie/_Mol%C3%A9cule/_Mol%C3%A9cule/voriconazole/</v>
      </c>
    </row>
  </sheetData>
  <dataValidations count="4">
    <dataValidation type="list" allowBlank="1" showInputMessage="1" showErrorMessage="1" sqref="I3:I69 I71:I1048576" xr:uid="{EAA4849B-373C-4C54-8768-5C042429EEFF}">
      <formula1>"2°C à 8°C, &lt;25°C, Congélo -20°C, Conservation à la PUI"</formula1>
    </dataValidation>
    <dataValidation allowBlank="1" showInputMessage="1" showErrorMessage="1" sqref="I1" xr:uid="{8A77DDA8-BE22-4809-8D08-6808620C1AC4}"/>
    <dataValidation type="list" allowBlank="1" showInputMessage="1" showErrorMessage="1" sqref="I2" xr:uid="{A5515935-BA79-4580-BE03-71E16CAF05BA}">
      <formula1>"2°C à 8°C, &lt;25°C, Congélo -20°C, "</formula1>
    </dataValidation>
    <dataValidation type="list" allowBlank="1" showInputMessage="1" showErrorMessage="1" sqref="B2:B1048576" xr:uid="{AA8DAADF-F79D-4CE5-9E5A-77F32C7D0E78}">
      <formula1>"Hors TAA,Anti Infectieux"</formula1>
    </dataValidation>
  </dataValidations>
  <pageMargins left="0.7" right="0.7" top="0.75" bottom="0.75" header="0.3" footer="0.3"/>
  <pageSetup paperSize="0"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A1D0-0C1C-4196-A39C-FD46E00A1DDC}">
  <dimension ref="A1:B108"/>
  <sheetViews>
    <sheetView workbookViewId="0">
      <selection activeCell="B119" sqref="B119"/>
    </sheetView>
  </sheetViews>
  <sheetFormatPr baseColWidth="10" defaultColWidth="30.75" defaultRowHeight="14.25"/>
  <cols>
    <col min="1" max="1" width="30.75" style="2"/>
    <col min="2" max="2" width="79" style="2" customWidth="1"/>
    <col min="3" max="16384" width="30.75" style="2"/>
  </cols>
  <sheetData>
    <row r="1" spans="1:2">
      <c r="A1" s="2" t="s">
        <v>49</v>
      </c>
      <c r="B1" s="2" t="s">
        <v>320</v>
      </c>
    </row>
    <row r="2" spans="1:2">
      <c r="A2" s="1" t="s">
        <v>18</v>
      </c>
      <c r="B2" s="2" t="s">
        <v>321</v>
      </c>
    </row>
    <row r="3" spans="1:2" ht="15">
      <c r="A3" s="1" t="s">
        <v>26</v>
      </c>
      <c r="B3" s="3" t="s">
        <v>518</v>
      </c>
    </row>
    <row r="4" spans="1:2" ht="15">
      <c r="A4" s="1" t="s">
        <v>26</v>
      </c>
      <c r="B4" s="3" t="s">
        <v>519</v>
      </c>
    </row>
    <row r="5" spans="1:2" ht="30">
      <c r="A5" s="1" t="s">
        <v>26</v>
      </c>
      <c r="B5" s="3" t="s">
        <v>520</v>
      </c>
    </row>
    <row r="6" spans="1:2">
      <c r="A6" s="1" t="s">
        <v>1</v>
      </c>
      <c r="B6" s="2" t="s">
        <v>823</v>
      </c>
    </row>
    <row r="7" spans="1:2">
      <c r="A7" s="1" t="s">
        <v>1</v>
      </c>
      <c r="B7" s="2" t="s">
        <v>324</v>
      </c>
    </row>
    <row r="8" spans="1:2">
      <c r="A8" s="1" t="s">
        <v>1</v>
      </c>
      <c r="B8" s="2" t="s">
        <v>826</v>
      </c>
    </row>
    <row r="9" spans="1:2">
      <c r="A9" s="1" t="s">
        <v>1</v>
      </c>
      <c r="B9" s="2" t="s">
        <v>325</v>
      </c>
    </row>
    <row r="10" spans="1:2">
      <c r="A10" s="1" t="s">
        <v>12</v>
      </c>
      <c r="B10" s="2" t="s">
        <v>326</v>
      </c>
    </row>
    <row r="11" spans="1:2" ht="28.5">
      <c r="A11" s="1" t="s">
        <v>46</v>
      </c>
      <c r="B11" s="2" t="s">
        <v>321</v>
      </c>
    </row>
    <row r="12" spans="1:2" ht="28.5">
      <c r="A12" s="1" t="s">
        <v>46</v>
      </c>
      <c r="B12" s="2" t="s">
        <v>327</v>
      </c>
    </row>
    <row r="13" spans="1:2">
      <c r="A13" s="1" t="s">
        <v>10</v>
      </c>
      <c r="B13" s="2" t="s">
        <v>337</v>
      </c>
    </row>
    <row r="14" spans="1:2">
      <c r="A14" s="1" t="s">
        <v>10</v>
      </c>
      <c r="B14" s="2" t="s">
        <v>338</v>
      </c>
    </row>
    <row r="15" spans="1:2">
      <c r="A15" s="1" t="s">
        <v>10</v>
      </c>
      <c r="B15" s="2" t="s">
        <v>339</v>
      </c>
    </row>
    <row r="16" spans="1:2">
      <c r="A16" s="1" t="s">
        <v>340</v>
      </c>
      <c r="B16" s="2" t="s">
        <v>337</v>
      </c>
    </row>
    <row r="17" spans="1:2">
      <c r="A17" s="1" t="s">
        <v>340</v>
      </c>
      <c r="B17" s="2" t="s">
        <v>341</v>
      </c>
    </row>
    <row r="18" spans="1:2">
      <c r="A18" s="1" t="s">
        <v>340</v>
      </c>
      <c r="B18" s="2" t="s">
        <v>342</v>
      </c>
    </row>
    <row r="19" spans="1:2">
      <c r="A19" s="1" t="s">
        <v>343</v>
      </c>
      <c r="B19" s="2" t="s">
        <v>337</v>
      </c>
    </row>
    <row r="20" spans="1:2">
      <c r="A20" s="1" t="s">
        <v>343</v>
      </c>
      <c r="B20" s="2" t="s">
        <v>322</v>
      </c>
    </row>
    <row r="21" spans="1:2">
      <c r="A21" s="1" t="s">
        <v>343</v>
      </c>
      <c r="B21" s="2" t="s">
        <v>344</v>
      </c>
    </row>
    <row r="22" spans="1:2">
      <c r="A22" s="1" t="s">
        <v>29</v>
      </c>
      <c r="B22" s="2" t="s">
        <v>341</v>
      </c>
    </row>
    <row r="23" spans="1:2">
      <c r="A23" s="1" t="s">
        <v>29</v>
      </c>
      <c r="B23" s="2" t="s">
        <v>345</v>
      </c>
    </row>
    <row r="24" spans="1:2">
      <c r="A24" s="1" t="s">
        <v>29</v>
      </c>
      <c r="B24" s="2" t="s">
        <v>342</v>
      </c>
    </row>
    <row r="25" spans="1:2">
      <c r="A25" s="1" t="s">
        <v>7</v>
      </c>
      <c r="B25" s="2" t="s">
        <v>324</v>
      </c>
    </row>
    <row r="26" spans="1:2">
      <c r="A26" s="1" t="s">
        <v>7</v>
      </c>
      <c r="B26" s="2" t="s">
        <v>328</v>
      </c>
    </row>
    <row r="27" spans="1:2">
      <c r="A27" s="1" t="s">
        <v>7</v>
      </c>
      <c r="B27" s="2" t="s">
        <v>329</v>
      </c>
    </row>
    <row r="28" spans="1:2">
      <c r="A28" s="1" t="s">
        <v>7</v>
      </c>
      <c r="B28" s="2" t="s">
        <v>330</v>
      </c>
    </row>
    <row r="29" spans="1:2">
      <c r="A29" s="1" t="s">
        <v>0</v>
      </c>
      <c r="B29" s="2" t="s">
        <v>346</v>
      </c>
    </row>
    <row r="30" spans="1:2">
      <c r="A30" s="1" t="s">
        <v>41</v>
      </c>
      <c r="B30" s="2" t="s">
        <v>321</v>
      </c>
    </row>
    <row r="31" spans="1:2">
      <c r="A31" s="1" t="s">
        <v>41</v>
      </c>
      <c r="B31" s="2" t="s">
        <v>331</v>
      </c>
    </row>
    <row r="32" spans="1:2">
      <c r="A32" s="1" t="s">
        <v>41</v>
      </c>
      <c r="B32" s="2" t="s">
        <v>329</v>
      </c>
    </row>
    <row r="33" spans="1:2">
      <c r="A33" s="1" t="s">
        <v>41</v>
      </c>
      <c r="B33" s="2" t="s">
        <v>332</v>
      </c>
    </row>
    <row r="34" spans="1:2">
      <c r="A34" s="1" t="s">
        <v>20</v>
      </c>
      <c r="B34" s="2" t="s">
        <v>333</v>
      </c>
    </row>
    <row r="35" spans="1:2">
      <c r="A35" s="1" t="s">
        <v>20</v>
      </c>
      <c r="B35" s="2" t="s">
        <v>323</v>
      </c>
    </row>
    <row r="36" spans="1:2">
      <c r="A36" s="1" t="s">
        <v>20</v>
      </c>
      <c r="B36" s="2" t="s">
        <v>809</v>
      </c>
    </row>
    <row r="37" spans="1:2">
      <c r="A37" s="1" t="s">
        <v>20</v>
      </c>
      <c r="B37" s="2" t="s">
        <v>808</v>
      </c>
    </row>
    <row r="38" spans="1:2">
      <c r="A38" s="1" t="s">
        <v>317</v>
      </c>
      <c r="B38" s="2" t="s">
        <v>334</v>
      </c>
    </row>
    <row r="39" spans="1:2">
      <c r="A39" s="1" t="s">
        <v>317</v>
      </c>
      <c r="B39" s="2" t="s">
        <v>323</v>
      </c>
    </row>
    <row r="40" spans="1:2">
      <c r="A40" s="1" t="s">
        <v>347</v>
      </c>
      <c r="B40" s="2" t="s">
        <v>348</v>
      </c>
    </row>
    <row r="41" spans="1:2">
      <c r="A41" s="1" t="s">
        <v>347</v>
      </c>
      <c r="B41" s="2" t="s">
        <v>337</v>
      </c>
    </row>
    <row r="42" spans="1:2">
      <c r="A42" s="1" t="s">
        <v>347</v>
      </c>
      <c r="B42" s="2" t="s">
        <v>344</v>
      </c>
    </row>
    <row r="43" spans="1:2">
      <c r="A43" s="1" t="s">
        <v>347</v>
      </c>
      <c r="B43" s="2" t="s">
        <v>342</v>
      </c>
    </row>
    <row r="44" spans="1:2">
      <c r="A44" s="1" t="s">
        <v>347</v>
      </c>
      <c r="B44" s="2" t="s">
        <v>349</v>
      </c>
    </row>
    <row r="45" spans="1:2">
      <c r="A45" s="1" t="s">
        <v>350</v>
      </c>
      <c r="B45" s="2" t="s">
        <v>337</v>
      </c>
    </row>
    <row r="46" spans="1:2">
      <c r="A46" s="1" t="s">
        <v>350</v>
      </c>
      <c r="B46" s="2" t="s">
        <v>324</v>
      </c>
    </row>
    <row r="47" spans="1:2">
      <c r="A47" s="1" t="s">
        <v>350</v>
      </c>
      <c r="B47" s="2" t="s">
        <v>351</v>
      </c>
    </row>
    <row r="48" spans="1:2">
      <c r="A48" s="1" t="s">
        <v>350</v>
      </c>
      <c r="B48" s="2" t="s">
        <v>342</v>
      </c>
    </row>
    <row r="49" spans="1:2">
      <c r="A49" s="1" t="s">
        <v>350</v>
      </c>
      <c r="B49" s="2" t="s">
        <v>345</v>
      </c>
    </row>
    <row r="50" spans="1:2">
      <c r="A50" s="1" t="s">
        <v>350</v>
      </c>
      <c r="B50" s="2" t="s">
        <v>352</v>
      </c>
    </row>
    <row r="51" spans="1:2" ht="28.5">
      <c r="A51" s="1" t="s">
        <v>43</v>
      </c>
      <c r="B51" s="2" t="s">
        <v>791</v>
      </c>
    </row>
    <row r="52" spans="1:2">
      <c r="A52" s="1" t="s">
        <v>43</v>
      </c>
      <c r="B52" t="s">
        <v>794</v>
      </c>
    </row>
    <row r="53" spans="1:2">
      <c r="A53" s="1" t="s">
        <v>43</v>
      </c>
      <c r="B53" t="s">
        <v>793</v>
      </c>
    </row>
    <row r="54" spans="1:2">
      <c r="A54" s="1" t="s">
        <v>43</v>
      </c>
      <c r="B54" t="s">
        <v>792</v>
      </c>
    </row>
    <row r="55" spans="1:2">
      <c r="A55" s="1" t="s">
        <v>43</v>
      </c>
      <c r="B55" t="s">
        <v>323</v>
      </c>
    </row>
    <row r="56" spans="1:2">
      <c r="A56" s="1" t="s">
        <v>43</v>
      </c>
      <c r="B56" t="s">
        <v>335</v>
      </c>
    </row>
    <row r="57" spans="1:2">
      <c r="A57" s="1" t="s">
        <v>43</v>
      </c>
      <c r="B57" t="s">
        <v>326</v>
      </c>
    </row>
    <row r="58" spans="1:2">
      <c r="A58" s="1" t="s">
        <v>43</v>
      </c>
      <c r="B58" t="s">
        <v>336</v>
      </c>
    </row>
    <row r="59" spans="1:2" ht="29.25">
      <c r="A59" s="1" t="s">
        <v>7</v>
      </c>
      <c r="B59" s="2" t="s">
        <v>847</v>
      </c>
    </row>
    <row r="60" spans="1:2">
      <c r="A60" s="1" t="s">
        <v>1</v>
      </c>
      <c r="B60" s="2" t="s">
        <v>824</v>
      </c>
    </row>
    <row r="61" spans="1:2" ht="28.5">
      <c r="A61" s="1" t="s">
        <v>1</v>
      </c>
      <c r="B61" s="2" t="s">
        <v>825</v>
      </c>
    </row>
    <row r="62" spans="1:2">
      <c r="A62" s="1" t="s">
        <v>1</v>
      </c>
      <c r="B62" s="2" t="s">
        <v>827</v>
      </c>
    </row>
    <row r="63" spans="1:2">
      <c r="A63" s="1" t="s">
        <v>26</v>
      </c>
      <c r="B63" s="2" t="s">
        <v>830</v>
      </c>
    </row>
    <row r="64" spans="1:2" ht="28.5">
      <c r="A64" s="1" t="s">
        <v>26</v>
      </c>
      <c r="B64" s="2" t="s">
        <v>852</v>
      </c>
    </row>
    <row r="65" spans="1:2" ht="28.5">
      <c r="A65" s="1" t="s">
        <v>32</v>
      </c>
      <c r="B65" s="2" t="s">
        <v>831</v>
      </c>
    </row>
    <row r="66" spans="1:2" ht="71.25">
      <c r="A66" s="1" t="s">
        <v>315</v>
      </c>
      <c r="B66" s="2" t="s">
        <v>832</v>
      </c>
    </row>
    <row r="67" spans="1:2" ht="57">
      <c r="A67" s="1" t="s">
        <v>23</v>
      </c>
      <c r="B67" s="11" t="s">
        <v>848</v>
      </c>
    </row>
    <row r="68" spans="1:2" ht="28.5">
      <c r="A68" s="1" t="s">
        <v>4</v>
      </c>
      <c r="B68" s="2" t="s">
        <v>833</v>
      </c>
    </row>
    <row r="69" spans="1:2">
      <c r="A69" s="1" t="s">
        <v>38</v>
      </c>
    </row>
    <row r="70" spans="1:2">
      <c r="A70" s="1" t="s">
        <v>14</v>
      </c>
    </row>
    <row r="71" spans="1:2" ht="57">
      <c r="A71" s="1" t="s">
        <v>12</v>
      </c>
      <c r="B71" s="11" t="s">
        <v>849</v>
      </c>
    </row>
    <row r="72" spans="1:2">
      <c r="A72" s="1" t="s">
        <v>10</v>
      </c>
      <c r="B72" s="2" t="s">
        <v>341</v>
      </c>
    </row>
    <row r="73" spans="1:2">
      <c r="A73" s="1" t="s">
        <v>10</v>
      </c>
      <c r="B73" s="2" t="s">
        <v>839</v>
      </c>
    </row>
    <row r="74" spans="1:2" ht="114">
      <c r="A74" s="1" t="s">
        <v>10</v>
      </c>
      <c r="B74" s="2" t="s">
        <v>850</v>
      </c>
    </row>
    <row r="75" spans="1:2" ht="42.75">
      <c r="A75" s="1" t="s">
        <v>10</v>
      </c>
      <c r="B75" s="2" t="s">
        <v>851</v>
      </c>
    </row>
    <row r="76" spans="1:2">
      <c r="A76" s="1" t="s">
        <v>22</v>
      </c>
    </row>
    <row r="77" spans="1:2">
      <c r="A77" s="1" t="s">
        <v>13</v>
      </c>
    </row>
    <row r="78" spans="1:2">
      <c r="A78" s="1" t="s">
        <v>42</v>
      </c>
    </row>
    <row r="79" spans="1:2">
      <c r="A79" s="1" t="s">
        <v>16</v>
      </c>
    </row>
    <row r="80" spans="1:2">
      <c r="A80" s="1" t="s">
        <v>8</v>
      </c>
    </row>
    <row r="81" spans="1:2">
      <c r="A81" s="1" t="s">
        <v>6</v>
      </c>
    </row>
    <row r="82" spans="1:2">
      <c r="A82" s="1" t="s">
        <v>40</v>
      </c>
    </row>
    <row r="83" spans="1:2">
      <c r="A83" s="1" t="s">
        <v>29</v>
      </c>
      <c r="B83" s="2" t="s">
        <v>834</v>
      </c>
    </row>
    <row r="84" spans="1:2">
      <c r="A84" s="1" t="s">
        <v>29</v>
      </c>
      <c r="B84" s="2" t="s">
        <v>836</v>
      </c>
    </row>
    <row r="85" spans="1:2">
      <c r="A85" s="1" t="s">
        <v>29</v>
      </c>
      <c r="B85" s="2" t="s">
        <v>348</v>
      </c>
    </row>
    <row r="86" spans="1:2">
      <c r="A86" s="1" t="s">
        <v>29</v>
      </c>
      <c r="B86" s="2" t="s">
        <v>835</v>
      </c>
    </row>
    <row r="87" spans="1:2">
      <c r="A87" s="1" t="s">
        <v>36</v>
      </c>
    </row>
    <row r="88" spans="1:2">
      <c r="A88" s="1" t="s">
        <v>0</v>
      </c>
    </row>
    <row r="89" spans="1:2">
      <c r="A89" s="1" t="s">
        <v>27</v>
      </c>
    </row>
    <row r="90" spans="1:2">
      <c r="A90" s="1" t="s">
        <v>41</v>
      </c>
    </row>
    <row r="91" spans="1:2">
      <c r="A91" s="1" t="s">
        <v>20</v>
      </c>
    </row>
    <row r="92" spans="1:2">
      <c r="A92" s="1" t="s">
        <v>37</v>
      </c>
      <c r="B92" s="2" t="s">
        <v>841</v>
      </c>
    </row>
    <row r="93" spans="1:2">
      <c r="A93" s="1" t="s">
        <v>37</v>
      </c>
      <c r="B93" s="2" t="s">
        <v>840</v>
      </c>
    </row>
    <row r="94" spans="1:2">
      <c r="A94" s="1" t="s">
        <v>34</v>
      </c>
    </row>
    <row r="95" spans="1:2">
      <c r="A95" s="1" t="s">
        <v>24</v>
      </c>
      <c r="B95" s="2" t="s">
        <v>844</v>
      </c>
    </row>
    <row r="96" spans="1:2">
      <c r="A96" s="1" t="s">
        <v>45</v>
      </c>
    </row>
    <row r="97" spans="1:2" ht="28.5">
      <c r="A97" s="1" t="s">
        <v>319</v>
      </c>
      <c r="B97" s="2" t="s">
        <v>845</v>
      </c>
    </row>
    <row r="98" spans="1:2">
      <c r="A98" s="1" t="s">
        <v>25</v>
      </c>
    </row>
    <row r="99" spans="1:2">
      <c r="A99" s="1" t="s">
        <v>21</v>
      </c>
    </row>
    <row r="100" spans="1:2">
      <c r="A100" s="1" t="s">
        <v>39</v>
      </c>
    </row>
    <row r="101" spans="1:2">
      <c r="A101" s="1" t="s">
        <v>317</v>
      </c>
      <c r="B101" s="2" t="s">
        <v>837</v>
      </c>
    </row>
    <row r="102" spans="1:2">
      <c r="A102" s="1" t="s">
        <v>317</v>
      </c>
      <c r="B102" s="2" t="s">
        <v>838</v>
      </c>
    </row>
    <row r="103" spans="1:2">
      <c r="A103" s="1" t="s">
        <v>317</v>
      </c>
      <c r="B103" s="2" t="s">
        <v>322</v>
      </c>
    </row>
    <row r="104" spans="1:2">
      <c r="A104" s="1" t="s">
        <v>33</v>
      </c>
      <c r="B104" s="2" t="s">
        <v>844</v>
      </c>
    </row>
    <row r="105" spans="1:2" ht="28.5">
      <c r="A105" s="1" t="s">
        <v>35</v>
      </c>
      <c r="B105" s="2" t="s">
        <v>846</v>
      </c>
    </row>
    <row r="106" spans="1:2">
      <c r="A106" s="1" t="s">
        <v>28</v>
      </c>
      <c r="B106" s="2" t="s">
        <v>842</v>
      </c>
    </row>
    <row r="107" spans="1:2" ht="42.75">
      <c r="A107" s="1" t="s">
        <v>9</v>
      </c>
      <c r="B107" s="2" t="s">
        <v>843</v>
      </c>
    </row>
    <row r="108" spans="1:2">
      <c r="A108" s="1" t="s">
        <v>17</v>
      </c>
    </row>
  </sheetData>
  <dataConsolidate/>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B3F41C4-E96C-4BA8-AC20-A601846A8CC0}">
          <x14:formula1>
            <xm:f>DCI!$A:$A</xm:f>
          </x14:formula1>
          <xm:sqref>A1:A1048576</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536F-9BE4-4B6E-B433-BF2EB3AE6AD1}">
  <dimension ref="A1:D368"/>
  <sheetViews>
    <sheetView tabSelected="1" topLeftCell="A52" zoomScale="87" zoomScaleNormal="87" workbookViewId="0">
      <selection activeCell="D247" sqref="D247"/>
    </sheetView>
  </sheetViews>
  <sheetFormatPr baseColWidth="10" defaultColWidth="76.25" defaultRowHeight="14.25"/>
  <cols>
    <col min="1" max="1" width="26.375" style="1" customWidth="1"/>
    <col min="2" max="2" width="55.125" style="1" customWidth="1"/>
    <col min="3" max="3" width="11.75" style="1" customWidth="1"/>
    <col min="4" max="16384" width="76.25" style="1"/>
  </cols>
  <sheetData>
    <row r="1" spans="1:4" ht="28.5">
      <c r="A1" s="1" t="s">
        <v>49</v>
      </c>
      <c r="B1" s="1" t="s">
        <v>353</v>
      </c>
      <c r="C1" s="1" t="s">
        <v>354</v>
      </c>
      <c r="D1" s="1" t="s">
        <v>355</v>
      </c>
    </row>
    <row r="2" spans="1:4" ht="42.75">
      <c r="A2" s="1" t="s">
        <v>18</v>
      </c>
      <c r="B2" s="1" t="s">
        <v>508</v>
      </c>
      <c r="C2" s="1" t="s">
        <v>509</v>
      </c>
    </row>
    <row r="3" spans="1:4" ht="57">
      <c r="A3" s="1" t="s">
        <v>26</v>
      </c>
      <c r="B3" s="1" t="s">
        <v>511</v>
      </c>
      <c r="C3" s="1" t="s">
        <v>510</v>
      </c>
      <c r="D3" s="1" t="s">
        <v>523</v>
      </c>
    </row>
    <row r="4" spans="1:4" ht="57">
      <c r="A4" s="1" t="s">
        <v>26</v>
      </c>
      <c r="B4" s="1" t="s">
        <v>512</v>
      </c>
      <c r="C4" s="1" t="s">
        <v>510</v>
      </c>
      <c r="D4" s="1" t="s">
        <v>524</v>
      </c>
    </row>
    <row r="5" spans="1:4" ht="57">
      <c r="A5" s="1" t="s">
        <v>26</v>
      </c>
      <c r="B5" s="1" t="s">
        <v>513</v>
      </c>
      <c r="C5" s="1" t="s">
        <v>510</v>
      </c>
      <c r="D5" s="1" t="s">
        <v>524</v>
      </c>
    </row>
    <row r="6" spans="1:4" ht="57">
      <c r="A6" s="1" t="s">
        <v>26</v>
      </c>
      <c r="B6" s="1" t="s">
        <v>512</v>
      </c>
      <c r="C6" s="1" t="s">
        <v>509</v>
      </c>
      <c r="D6" s="1" t="s">
        <v>524</v>
      </c>
    </row>
    <row r="7" spans="1:4" ht="42.75">
      <c r="A7" s="1" t="s">
        <v>26</v>
      </c>
      <c r="B7" s="1" t="s">
        <v>514</v>
      </c>
      <c r="C7" s="1" t="s">
        <v>510</v>
      </c>
      <c r="D7" s="1" t="s">
        <v>525</v>
      </c>
    </row>
    <row r="8" spans="1:4" ht="28.5">
      <c r="A8" s="1" t="s">
        <v>26</v>
      </c>
      <c r="B8" s="1" t="s">
        <v>361</v>
      </c>
      <c r="C8" s="1" t="s">
        <v>509</v>
      </c>
      <c r="D8" s="1" t="s">
        <v>515</v>
      </c>
    </row>
    <row r="9" spans="1:4">
      <c r="A9" s="1" t="s">
        <v>26</v>
      </c>
      <c r="B9" s="1" t="s">
        <v>360</v>
      </c>
      <c r="C9" s="1" t="s">
        <v>358</v>
      </c>
    </row>
    <row r="10" spans="1:4">
      <c r="A10" s="1" t="s">
        <v>26</v>
      </c>
      <c r="B10" s="1" t="s">
        <v>362</v>
      </c>
      <c r="C10" s="1" t="s">
        <v>509</v>
      </c>
    </row>
    <row r="11" spans="1:4">
      <c r="A11" s="1" t="s">
        <v>26</v>
      </c>
      <c r="B11" s="1" t="s">
        <v>363</v>
      </c>
      <c r="C11" s="1" t="s">
        <v>358</v>
      </c>
    </row>
    <row r="12" spans="1:4">
      <c r="A12" s="1" t="s">
        <v>26</v>
      </c>
      <c r="B12" s="1" t="s">
        <v>357</v>
      </c>
      <c r="C12" s="1" t="s">
        <v>358</v>
      </c>
    </row>
    <row r="13" spans="1:4">
      <c r="A13" s="1" t="s">
        <v>26</v>
      </c>
      <c r="B13" s="1" t="s">
        <v>359</v>
      </c>
      <c r="C13" s="1" t="s">
        <v>358</v>
      </c>
    </row>
    <row r="14" spans="1:4" ht="42.75">
      <c r="A14" s="1" t="s">
        <v>30</v>
      </c>
      <c r="B14" s="1" t="s">
        <v>781</v>
      </c>
      <c r="C14" s="1" t="s">
        <v>356</v>
      </c>
      <c r="D14" s="1" t="s">
        <v>526</v>
      </c>
    </row>
    <row r="15" spans="1:4" ht="42.75">
      <c r="A15" s="1" t="s">
        <v>11</v>
      </c>
      <c r="B15" s="1" t="s">
        <v>780</v>
      </c>
      <c r="C15" s="1" t="s">
        <v>356</v>
      </c>
    </row>
    <row r="16" spans="1:4" ht="71.25">
      <c r="A16" s="4" t="s">
        <v>1</v>
      </c>
      <c r="B16" s="4" t="s">
        <v>820</v>
      </c>
      <c r="C16" s="4" t="s">
        <v>356</v>
      </c>
      <c r="D16" s="4" t="s">
        <v>531</v>
      </c>
    </row>
    <row r="17" spans="1:4" ht="28.5">
      <c r="A17" s="4" t="s">
        <v>1</v>
      </c>
      <c r="B17" s="4" t="s">
        <v>529</v>
      </c>
      <c r="C17" s="4" t="s">
        <v>510</v>
      </c>
      <c r="D17" s="4" t="s">
        <v>532</v>
      </c>
    </row>
    <row r="18" spans="1:4" ht="28.5">
      <c r="A18" s="4" t="s">
        <v>1</v>
      </c>
      <c r="B18" s="4" t="s">
        <v>528</v>
      </c>
      <c r="C18" s="4" t="s">
        <v>510</v>
      </c>
      <c r="D18" s="4" t="s">
        <v>530</v>
      </c>
    </row>
    <row r="19" spans="1:4" ht="28.5">
      <c r="A19" s="4" t="s">
        <v>1</v>
      </c>
      <c r="B19" s="4" t="s">
        <v>815</v>
      </c>
      <c r="C19" s="4" t="s">
        <v>356</v>
      </c>
      <c r="D19" s="4" t="s">
        <v>530</v>
      </c>
    </row>
    <row r="20" spans="1:4" ht="28.5">
      <c r="A20" s="4" t="s">
        <v>1</v>
      </c>
      <c r="B20" s="1" t="s">
        <v>536</v>
      </c>
      <c r="C20" s="4" t="s">
        <v>509</v>
      </c>
      <c r="D20" s="1" t="s">
        <v>537</v>
      </c>
    </row>
    <row r="21" spans="1:4" ht="42.75">
      <c r="A21" s="4" t="s">
        <v>1</v>
      </c>
      <c r="B21" t="s">
        <v>538</v>
      </c>
      <c r="C21" s="5" t="s">
        <v>510</v>
      </c>
      <c r="D21" s="5" t="s">
        <v>539</v>
      </c>
    </row>
    <row r="22" spans="1:4">
      <c r="A22" s="4" t="s">
        <v>1</v>
      </c>
      <c r="B22" s="4" t="s">
        <v>364</v>
      </c>
      <c r="C22" s="4" t="s">
        <v>358</v>
      </c>
      <c r="D22" s="4"/>
    </row>
    <row r="23" spans="1:4">
      <c r="A23" s="4" t="s">
        <v>1</v>
      </c>
      <c r="B23" s="4" t="s">
        <v>365</v>
      </c>
      <c r="C23" s="4" t="s">
        <v>358</v>
      </c>
      <c r="D23" s="4"/>
    </row>
    <row r="24" spans="1:4">
      <c r="A24" s="4" t="s">
        <v>1</v>
      </c>
      <c r="B24" s="4" t="s">
        <v>366</v>
      </c>
      <c r="C24" s="4" t="s">
        <v>358</v>
      </c>
      <c r="D24" s="4"/>
    </row>
    <row r="25" spans="1:4">
      <c r="A25" s="4" t="s">
        <v>1</v>
      </c>
      <c r="B25" s="4" t="s">
        <v>367</v>
      </c>
      <c r="C25" s="4" t="s">
        <v>358</v>
      </c>
      <c r="D25" s="4"/>
    </row>
    <row r="26" spans="1:4">
      <c r="A26" s="4" t="s">
        <v>1</v>
      </c>
      <c r="B26" s="4" t="s">
        <v>368</v>
      </c>
      <c r="C26" s="4" t="s">
        <v>358</v>
      </c>
      <c r="D26" s="4"/>
    </row>
    <row r="27" spans="1:4">
      <c r="A27" s="4" t="s">
        <v>1</v>
      </c>
      <c r="B27" s="4" t="s">
        <v>369</v>
      </c>
      <c r="C27" s="4" t="s">
        <v>358</v>
      </c>
      <c r="D27" s="4"/>
    </row>
    <row r="28" spans="1:4" ht="28.5">
      <c r="A28" s="4" t="s">
        <v>1</v>
      </c>
      <c r="B28" s="4" t="s">
        <v>533</v>
      </c>
      <c r="C28" s="4" t="s">
        <v>509</v>
      </c>
      <c r="D28" s="4"/>
    </row>
    <row r="29" spans="1:4" ht="85.5">
      <c r="A29" s="4" t="s">
        <v>1</v>
      </c>
      <c r="B29" s="4" t="s">
        <v>821</v>
      </c>
      <c r="C29" s="4" t="s">
        <v>356</v>
      </c>
      <c r="D29" s="4" t="s">
        <v>530</v>
      </c>
    </row>
    <row r="30" spans="1:4" ht="71.25">
      <c r="A30" s="4" t="s">
        <v>1</v>
      </c>
      <c r="B30" s="1" t="s">
        <v>534</v>
      </c>
      <c r="C30" s="4" t="s">
        <v>509</v>
      </c>
      <c r="D30" s="4" t="s">
        <v>531</v>
      </c>
    </row>
    <row r="31" spans="1:4" ht="57">
      <c r="A31" s="4" t="s">
        <v>1</v>
      </c>
      <c r="B31" s="1" t="s">
        <v>535</v>
      </c>
      <c r="C31" s="4" t="s">
        <v>509</v>
      </c>
      <c r="D31" s="4" t="s">
        <v>530</v>
      </c>
    </row>
    <row r="32" spans="1:4" ht="71.25">
      <c r="A32" s="4" t="s">
        <v>1</v>
      </c>
      <c r="B32" s="1" t="s">
        <v>544</v>
      </c>
      <c r="C32" s="4" t="s">
        <v>509</v>
      </c>
      <c r="D32" s="4" t="s">
        <v>530</v>
      </c>
    </row>
    <row r="33" spans="1:4" ht="99.75">
      <c r="A33" s="1" t="s">
        <v>370</v>
      </c>
      <c r="B33" s="1" t="s">
        <v>540</v>
      </c>
      <c r="C33" s="1" t="s">
        <v>510</v>
      </c>
      <c r="D33" s="1" t="s">
        <v>542</v>
      </c>
    </row>
    <row r="34" spans="1:4" ht="71.25">
      <c r="A34" s="1" t="s">
        <v>370</v>
      </c>
      <c r="B34" s="1" t="s">
        <v>541</v>
      </c>
      <c r="C34" s="1" t="s">
        <v>543</v>
      </c>
      <c r="D34" s="1" t="s">
        <v>542</v>
      </c>
    </row>
    <row r="35" spans="1:4">
      <c r="A35" s="1" t="s">
        <v>370</v>
      </c>
      <c r="B35" s="1" t="s">
        <v>371</v>
      </c>
      <c r="C35" s="1" t="s">
        <v>358</v>
      </c>
    </row>
    <row r="36" spans="1:4" ht="99.75">
      <c r="A36" s="1" t="s">
        <v>315</v>
      </c>
      <c r="B36" s="1" t="s">
        <v>776</v>
      </c>
      <c r="C36" s="1" t="s">
        <v>510</v>
      </c>
      <c r="D36" s="1" t="s">
        <v>853</v>
      </c>
    </row>
    <row r="37" spans="1:4" ht="99.75">
      <c r="A37" s="1" t="s">
        <v>315</v>
      </c>
      <c r="B37" s="7" t="s">
        <v>777</v>
      </c>
      <c r="C37" s="1" t="s">
        <v>510</v>
      </c>
      <c r="D37" s="1" t="s">
        <v>853</v>
      </c>
    </row>
    <row r="38" spans="1:4" ht="99.75">
      <c r="A38" s="1" t="s">
        <v>315</v>
      </c>
      <c r="B38" s="7" t="s">
        <v>778</v>
      </c>
      <c r="C38" s="1" t="s">
        <v>510</v>
      </c>
      <c r="D38" s="1" t="s">
        <v>853</v>
      </c>
    </row>
    <row r="39" spans="1:4" ht="114">
      <c r="A39" s="1" t="s">
        <v>315</v>
      </c>
      <c r="B39" s="1" t="s">
        <v>779</v>
      </c>
      <c r="C39" s="1" t="s">
        <v>510</v>
      </c>
      <c r="D39" s="1" t="s">
        <v>853</v>
      </c>
    </row>
    <row r="40" spans="1:4" ht="42.75">
      <c r="A40" s="1" t="s">
        <v>372</v>
      </c>
      <c r="B40" s="1" t="s">
        <v>545</v>
      </c>
      <c r="C40" s="1" t="s">
        <v>510</v>
      </c>
      <c r="D40" s="1" t="s">
        <v>548</v>
      </c>
    </row>
    <row r="41" spans="1:4" ht="71.25">
      <c r="A41" s="1" t="s">
        <v>372</v>
      </c>
      <c r="B41" s="1" t="s">
        <v>546</v>
      </c>
      <c r="C41" s="1" t="s">
        <v>543</v>
      </c>
      <c r="D41" s="1" t="s">
        <v>547</v>
      </c>
    </row>
    <row r="42" spans="1:4">
      <c r="A42" s="1" t="s">
        <v>372</v>
      </c>
      <c r="B42" s="1" t="s">
        <v>373</v>
      </c>
      <c r="C42" s="1" t="s">
        <v>358</v>
      </c>
    </row>
    <row r="43" spans="1:4" ht="57">
      <c r="A43" s="1" t="s">
        <v>553</v>
      </c>
      <c r="B43" s="1" t="s">
        <v>549</v>
      </c>
      <c r="C43" s="1" t="s">
        <v>510</v>
      </c>
      <c r="D43" s="1" t="s">
        <v>550</v>
      </c>
    </row>
    <row r="44" spans="1:4" ht="28.5">
      <c r="A44" s="1" t="s">
        <v>553</v>
      </c>
      <c r="B44" s="1" t="s">
        <v>551</v>
      </c>
      <c r="C44" s="1" t="s">
        <v>510</v>
      </c>
      <c r="D44" s="1" t="s">
        <v>552</v>
      </c>
    </row>
    <row r="45" spans="1:4" ht="42.75">
      <c r="A45" s="1" t="s">
        <v>47</v>
      </c>
      <c r="B45" s="5" t="s">
        <v>564</v>
      </c>
      <c r="C45" s="5" t="s">
        <v>510</v>
      </c>
      <c r="D45" s="5" t="s">
        <v>563</v>
      </c>
    </row>
    <row r="46" spans="1:4" ht="42.75">
      <c r="A46" s="1" t="s">
        <v>38</v>
      </c>
      <c r="B46" s="1" t="s">
        <v>521</v>
      </c>
      <c r="C46" s="1" t="s">
        <v>510</v>
      </c>
      <c r="D46" s="1" t="s">
        <v>527</v>
      </c>
    </row>
    <row r="47" spans="1:4" ht="42.75">
      <c r="A47" s="1" t="s">
        <v>14</v>
      </c>
      <c r="B47" s="1" t="s">
        <v>554</v>
      </c>
      <c r="C47" s="1" t="s">
        <v>510</v>
      </c>
      <c r="D47" s="1" t="s">
        <v>556</v>
      </c>
    </row>
    <row r="48" spans="1:4" ht="57">
      <c r="A48" s="1" t="s">
        <v>14</v>
      </c>
      <c r="B48" s="1" t="s">
        <v>555</v>
      </c>
      <c r="C48" s="1" t="s">
        <v>510</v>
      </c>
      <c r="D48" s="1" t="s">
        <v>556</v>
      </c>
    </row>
    <row r="49" spans="1:4" ht="128.25">
      <c r="A49" s="1" t="s">
        <v>12</v>
      </c>
      <c r="B49" s="1" t="s">
        <v>557</v>
      </c>
      <c r="C49" s="1" t="s">
        <v>356</v>
      </c>
      <c r="D49" s="1" t="s">
        <v>559</v>
      </c>
    </row>
    <row r="50" spans="1:4" ht="128.25">
      <c r="A50" s="1" t="s">
        <v>12</v>
      </c>
      <c r="B50" s="1" t="s">
        <v>558</v>
      </c>
      <c r="C50" s="1" t="s">
        <v>510</v>
      </c>
      <c r="D50" s="1" t="s">
        <v>559</v>
      </c>
    </row>
    <row r="51" spans="1:4" ht="99.75">
      <c r="A51" s="1" t="s">
        <v>46</v>
      </c>
      <c r="B51" s="1" t="s">
        <v>560</v>
      </c>
      <c r="C51" s="1" t="s">
        <v>510</v>
      </c>
      <c r="D51" s="1" t="s">
        <v>854</v>
      </c>
    </row>
    <row r="52" spans="1:4" ht="171">
      <c r="A52" s="1" t="s">
        <v>46</v>
      </c>
      <c r="B52" s="1" t="s">
        <v>561</v>
      </c>
      <c r="C52" s="1" t="s">
        <v>510</v>
      </c>
      <c r="D52" s="1" t="s">
        <v>854</v>
      </c>
    </row>
    <row r="53" spans="1:4" ht="42.75">
      <c r="A53" s="1" t="s">
        <v>46</v>
      </c>
      <c r="B53" s="1" t="s">
        <v>562</v>
      </c>
      <c r="C53" s="1" t="s">
        <v>509</v>
      </c>
    </row>
    <row r="54" spans="1:4" ht="71.25">
      <c r="A54" s="1" t="s">
        <v>5</v>
      </c>
      <c r="B54" s="1" t="s">
        <v>565</v>
      </c>
      <c r="C54" s="1" t="s">
        <v>510</v>
      </c>
      <c r="D54" s="1" t="s">
        <v>566</v>
      </c>
    </row>
    <row r="55" spans="1:4" ht="28.5">
      <c r="A55" s="1" t="s">
        <v>10</v>
      </c>
      <c r="B55" s="1" t="s">
        <v>567</v>
      </c>
      <c r="C55" s="1" t="s">
        <v>510</v>
      </c>
      <c r="D55" s="1" t="s">
        <v>571</v>
      </c>
    </row>
    <row r="56" spans="1:4" ht="114">
      <c r="A56" s="1" t="s">
        <v>10</v>
      </c>
      <c r="B56" s="1" t="s">
        <v>572</v>
      </c>
      <c r="C56" s="1" t="s">
        <v>510</v>
      </c>
      <c r="D56" s="1" t="s">
        <v>569</v>
      </c>
    </row>
    <row r="57" spans="1:4" ht="28.5">
      <c r="A57" s="1" t="s">
        <v>10</v>
      </c>
      <c r="B57" s="1" t="s">
        <v>568</v>
      </c>
      <c r="C57" s="1" t="s">
        <v>510</v>
      </c>
      <c r="D57" s="1" t="s">
        <v>570</v>
      </c>
    </row>
    <row r="58" spans="1:4">
      <c r="A58" s="1" t="s">
        <v>374</v>
      </c>
      <c r="B58" s="1" t="s">
        <v>375</v>
      </c>
      <c r="C58" s="1" t="s">
        <v>358</v>
      </c>
    </row>
    <row r="59" spans="1:4">
      <c r="A59" s="1" t="s">
        <v>374</v>
      </c>
      <c r="B59" s="1" t="s">
        <v>376</v>
      </c>
      <c r="C59" s="1" t="s">
        <v>358</v>
      </c>
    </row>
    <row r="60" spans="1:4">
      <c r="A60" s="1" t="s">
        <v>374</v>
      </c>
      <c r="B60" s="1" t="s">
        <v>377</v>
      </c>
      <c r="C60" s="1" t="s">
        <v>358</v>
      </c>
    </row>
    <row r="61" spans="1:4">
      <c r="A61" s="1" t="s">
        <v>374</v>
      </c>
      <c r="B61" s="1" t="s">
        <v>378</v>
      </c>
      <c r="C61" s="1" t="s">
        <v>358</v>
      </c>
    </row>
    <row r="62" spans="1:4" ht="28.5">
      <c r="A62" s="1" t="s">
        <v>374</v>
      </c>
      <c r="B62" s="1" t="s">
        <v>379</v>
      </c>
      <c r="C62" s="1" t="s">
        <v>358</v>
      </c>
    </row>
    <row r="63" spans="1:4">
      <c r="A63" s="1" t="s">
        <v>374</v>
      </c>
      <c r="B63" s="1" t="s">
        <v>371</v>
      </c>
      <c r="C63" s="1" t="s">
        <v>358</v>
      </c>
    </row>
    <row r="64" spans="1:4">
      <c r="A64" s="1" t="s">
        <v>374</v>
      </c>
      <c r="B64" s="1" t="s">
        <v>380</v>
      </c>
      <c r="C64" s="1" t="s">
        <v>358</v>
      </c>
    </row>
    <row r="65" spans="1:4">
      <c r="A65" s="1" t="s">
        <v>44</v>
      </c>
      <c r="B65" s="8" t="s">
        <v>774</v>
      </c>
      <c r="C65" s="1" t="s">
        <v>510</v>
      </c>
    </row>
    <row r="66" spans="1:4" ht="85.5">
      <c r="A66" s="1" t="s">
        <v>44</v>
      </c>
      <c r="B66" s="7" t="s">
        <v>775</v>
      </c>
      <c r="C66" s="1" t="s">
        <v>356</v>
      </c>
    </row>
    <row r="67" spans="1:4" ht="57">
      <c r="A67" s="1" t="s">
        <v>573</v>
      </c>
      <c r="B67" s="1" t="s">
        <v>574</v>
      </c>
      <c r="C67" s="1" t="s">
        <v>510</v>
      </c>
      <c r="D67" s="1" t="s">
        <v>783</v>
      </c>
    </row>
    <row r="68" spans="1:4" ht="28.5">
      <c r="A68" s="1" t="s">
        <v>575</v>
      </c>
      <c r="B68" s="1" t="s">
        <v>576</v>
      </c>
      <c r="C68" s="1" t="s">
        <v>510</v>
      </c>
      <c r="D68" s="1" t="s">
        <v>577</v>
      </c>
    </row>
    <row r="69" spans="1:4" ht="28.5">
      <c r="A69" s="1" t="s">
        <v>13</v>
      </c>
      <c r="B69" s="1" t="s">
        <v>772</v>
      </c>
      <c r="C69" s="1" t="s">
        <v>510</v>
      </c>
    </row>
    <row r="70" spans="1:4" ht="71.25">
      <c r="A70" s="1" t="s">
        <v>13</v>
      </c>
      <c r="B70" s="7" t="s">
        <v>773</v>
      </c>
      <c r="C70" s="1" t="s">
        <v>356</v>
      </c>
      <c r="D70" s="1" t="s">
        <v>855</v>
      </c>
    </row>
    <row r="71" spans="1:4" ht="57">
      <c r="A71" s="1" t="s">
        <v>578</v>
      </c>
      <c r="B71" s="1" t="s">
        <v>579</v>
      </c>
      <c r="C71" s="1" t="s">
        <v>510</v>
      </c>
      <c r="D71" s="1" t="s">
        <v>580</v>
      </c>
    </row>
    <row r="72" spans="1:4" ht="71.25">
      <c r="A72" s="1" t="s">
        <v>16</v>
      </c>
      <c r="B72" s="1" t="s">
        <v>583</v>
      </c>
      <c r="C72" s="1" t="s">
        <v>510</v>
      </c>
      <c r="D72" s="1" t="s">
        <v>784</v>
      </c>
    </row>
    <row r="73" spans="1:4" ht="42.75">
      <c r="A73" s="1" t="s">
        <v>584</v>
      </c>
      <c r="B73" s="1" t="s">
        <v>585</v>
      </c>
      <c r="C73" s="1" t="s">
        <v>510</v>
      </c>
      <c r="D73" s="1" t="s">
        <v>782</v>
      </c>
    </row>
    <row r="74" spans="1:4">
      <c r="A74" s="1" t="s">
        <v>381</v>
      </c>
      <c r="B74" s="1" t="s">
        <v>378</v>
      </c>
      <c r="C74" s="1" t="s">
        <v>358</v>
      </c>
    </row>
    <row r="75" spans="1:4" ht="71.25">
      <c r="A75" s="1" t="s">
        <v>588</v>
      </c>
      <c r="B75" s="1" t="s">
        <v>586</v>
      </c>
      <c r="C75" s="1" t="s">
        <v>510</v>
      </c>
      <c r="D75" s="1" t="s">
        <v>587</v>
      </c>
    </row>
    <row r="76" spans="1:4" ht="42.75">
      <c r="A76" s="1" t="s">
        <v>589</v>
      </c>
      <c r="B76" s="1" t="s">
        <v>590</v>
      </c>
      <c r="C76" s="1" t="s">
        <v>510</v>
      </c>
      <c r="D76" s="1" t="s">
        <v>591</v>
      </c>
    </row>
    <row r="77" spans="1:4">
      <c r="A77" s="1" t="s">
        <v>382</v>
      </c>
      <c r="B77" s="1" t="s">
        <v>625</v>
      </c>
      <c r="C77" s="1" t="s">
        <v>358</v>
      </c>
      <c r="D77" s="1" t="s">
        <v>624</v>
      </c>
    </row>
    <row r="78" spans="1:4">
      <c r="A78" s="1" t="s">
        <v>382</v>
      </c>
      <c r="B78" s="1" t="s">
        <v>497</v>
      </c>
      <c r="C78" s="1" t="s">
        <v>358</v>
      </c>
      <c r="D78" s="1" t="s">
        <v>785</v>
      </c>
    </row>
    <row r="79" spans="1:4" ht="42.75">
      <c r="A79" s="1" t="s">
        <v>382</v>
      </c>
      <c r="B79" s="1" t="s">
        <v>592</v>
      </c>
      <c r="C79" s="1" t="s">
        <v>510</v>
      </c>
      <c r="D79" s="1" t="s">
        <v>594</v>
      </c>
    </row>
    <row r="80" spans="1:4" ht="42.75">
      <c r="A80" s="1" t="s">
        <v>382</v>
      </c>
      <c r="B80" s="1" t="s">
        <v>593</v>
      </c>
      <c r="C80" s="1" t="s">
        <v>510</v>
      </c>
      <c r="D80" s="1" t="s">
        <v>594</v>
      </c>
    </row>
    <row r="81" spans="1:4" ht="42.75">
      <c r="A81" s="1" t="s">
        <v>382</v>
      </c>
      <c r="B81" s="1" t="s">
        <v>597</v>
      </c>
      <c r="C81" s="1" t="s">
        <v>510</v>
      </c>
      <c r="D81" s="1" t="s">
        <v>598</v>
      </c>
    </row>
    <row r="82" spans="1:4" ht="42.75">
      <c r="A82" s="1" t="s">
        <v>382</v>
      </c>
      <c r="B82" s="1" t="s">
        <v>595</v>
      </c>
      <c r="C82" s="1" t="s">
        <v>510</v>
      </c>
      <c r="D82" s="1" t="s">
        <v>596</v>
      </c>
    </row>
    <row r="83" spans="1:4" ht="57">
      <c r="A83" s="1" t="s">
        <v>382</v>
      </c>
      <c r="B83" s="1" t="s">
        <v>626</v>
      </c>
      <c r="C83" s="1" t="s">
        <v>510</v>
      </c>
      <c r="D83" s="1" t="s">
        <v>628</v>
      </c>
    </row>
    <row r="84" spans="1:4" ht="42.75">
      <c r="A84" s="1" t="s">
        <v>382</v>
      </c>
      <c r="B84" s="1" t="s">
        <v>627</v>
      </c>
      <c r="C84" s="1" t="s">
        <v>510</v>
      </c>
      <c r="D84" s="1" t="s">
        <v>628</v>
      </c>
    </row>
    <row r="85" spans="1:4" ht="57">
      <c r="A85" s="1" t="s">
        <v>382</v>
      </c>
      <c r="B85" s="1" t="s">
        <v>599</v>
      </c>
      <c r="C85" s="1" t="s">
        <v>510</v>
      </c>
      <c r="D85" s="1" t="s">
        <v>786</v>
      </c>
    </row>
    <row r="86" spans="1:4" ht="57">
      <c r="A86" s="1" t="s">
        <v>382</v>
      </c>
      <c r="B86" s="1" t="s">
        <v>600</v>
      </c>
      <c r="C86" s="1" t="s">
        <v>510</v>
      </c>
      <c r="D86" s="1" t="s">
        <v>601</v>
      </c>
    </row>
    <row r="87" spans="1:4">
      <c r="A87" s="1" t="s">
        <v>382</v>
      </c>
      <c r="B87" s="1" t="s">
        <v>383</v>
      </c>
      <c r="C87" s="1" t="s">
        <v>358</v>
      </c>
    </row>
    <row r="88" spans="1:4">
      <c r="A88" s="1" t="s">
        <v>382</v>
      </c>
      <c r="B88" s="1" t="s">
        <v>384</v>
      </c>
      <c r="C88" s="1" t="s">
        <v>358</v>
      </c>
    </row>
    <row r="89" spans="1:4">
      <c r="A89" s="1" t="s">
        <v>382</v>
      </c>
      <c r="B89" s="1" t="s">
        <v>385</v>
      </c>
      <c r="C89" s="1" t="s">
        <v>358</v>
      </c>
    </row>
    <row r="90" spans="1:4">
      <c r="A90" s="1" t="s">
        <v>382</v>
      </c>
      <c r="B90" s="1" t="s">
        <v>386</v>
      </c>
      <c r="C90" s="1" t="s">
        <v>358</v>
      </c>
    </row>
    <row r="91" spans="1:4">
      <c r="A91" s="1" t="s">
        <v>382</v>
      </c>
      <c r="B91" s="1" t="s">
        <v>387</v>
      </c>
      <c r="C91" s="1" t="s">
        <v>358</v>
      </c>
    </row>
    <row r="92" spans="1:4">
      <c r="A92" s="1" t="s">
        <v>382</v>
      </c>
      <c r="B92" s="1" t="s">
        <v>388</v>
      </c>
      <c r="C92" s="1" t="s">
        <v>358</v>
      </c>
    </row>
    <row r="93" spans="1:4">
      <c r="A93" s="1" t="s">
        <v>382</v>
      </c>
      <c r="B93" s="1" t="s">
        <v>389</v>
      </c>
      <c r="C93" s="1" t="s">
        <v>358</v>
      </c>
    </row>
    <row r="94" spans="1:4">
      <c r="A94" s="1" t="s">
        <v>382</v>
      </c>
      <c r="B94" s="1" t="s">
        <v>390</v>
      </c>
      <c r="C94" s="1" t="s">
        <v>358</v>
      </c>
    </row>
    <row r="95" spans="1:4">
      <c r="A95" s="1" t="s">
        <v>382</v>
      </c>
      <c r="B95" s="1" t="s">
        <v>391</v>
      </c>
      <c r="C95" s="1" t="s">
        <v>358</v>
      </c>
    </row>
    <row r="96" spans="1:4">
      <c r="A96" s="1" t="s">
        <v>382</v>
      </c>
      <c r="B96" s="1" t="s">
        <v>392</v>
      </c>
      <c r="C96" s="1" t="s">
        <v>358</v>
      </c>
    </row>
    <row r="97" spans="1:3">
      <c r="A97" s="1" t="s">
        <v>382</v>
      </c>
      <c r="B97" s="1" t="s">
        <v>393</v>
      </c>
      <c r="C97" s="1" t="s">
        <v>358</v>
      </c>
    </row>
    <row r="98" spans="1:3">
      <c r="A98" s="1" t="s">
        <v>382</v>
      </c>
      <c r="B98" s="1" t="s">
        <v>394</v>
      </c>
      <c r="C98" s="1" t="s">
        <v>358</v>
      </c>
    </row>
    <row r="99" spans="1:3">
      <c r="A99" s="1" t="s">
        <v>382</v>
      </c>
      <c r="B99" s="1" t="s">
        <v>395</v>
      </c>
      <c r="C99" s="1" t="s">
        <v>358</v>
      </c>
    </row>
    <row r="100" spans="1:3">
      <c r="A100" s="1" t="s">
        <v>382</v>
      </c>
      <c r="B100" s="1" t="s">
        <v>396</v>
      </c>
      <c r="C100" s="1" t="s">
        <v>358</v>
      </c>
    </row>
    <row r="101" spans="1:3">
      <c r="A101" s="1" t="s">
        <v>382</v>
      </c>
      <c r="B101" s="1" t="s">
        <v>397</v>
      </c>
      <c r="C101" s="1" t="s">
        <v>358</v>
      </c>
    </row>
    <row r="102" spans="1:3">
      <c r="A102" s="1" t="s">
        <v>382</v>
      </c>
      <c r="B102" s="1" t="s">
        <v>398</v>
      </c>
      <c r="C102" s="1" t="s">
        <v>358</v>
      </c>
    </row>
    <row r="103" spans="1:3">
      <c r="A103" s="1" t="s">
        <v>382</v>
      </c>
      <c r="B103" s="1" t="s">
        <v>399</v>
      </c>
      <c r="C103" s="1" t="s">
        <v>358</v>
      </c>
    </row>
    <row r="104" spans="1:3">
      <c r="A104" s="1" t="s">
        <v>382</v>
      </c>
      <c r="B104" s="1" t="s">
        <v>400</v>
      </c>
      <c r="C104" s="1" t="s">
        <v>358</v>
      </c>
    </row>
    <row r="105" spans="1:3" ht="28.5">
      <c r="A105" s="1" t="s">
        <v>382</v>
      </c>
      <c r="B105" s="1" t="s">
        <v>603</v>
      </c>
      <c r="C105" s="1" t="s">
        <v>602</v>
      </c>
    </row>
    <row r="106" spans="1:3">
      <c r="A106" s="1" t="s">
        <v>382</v>
      </c>
      <c r="B106" t="s">
        <v>604</v>
      </c>
      <c r="C106" s="1" t="s">
        <v>509</v>
      </c>
    </row>
    <row r="107" spans="1:3">
      <c r="A107" s="1" t="s">
        <v>382</v>
      </c>
      <c r="B107" t="s">
        <v>605</v>
      </c>
      <c r="C107" s="1" t="s">
        <v>509</v>
      </c>
    </row>
    <row r="108" spans="1:3">
      <c r="A108" s="1" t="s">
        <v>382</v>
      </c>
      <c r="B108" t="s">
        <v>606</v>
      </c>
      <c r="C108" s="1" t="s">
        <v>509</v>
      </c>
    </row>
    <row r="109" spans="1:3">
      <c r="A109" s="1" t="s">
        <v>382</v>
      </c>
      <c r="B109" t="s">
        <v>386</v>
      </c>
      <c r="C109" s="1" t="s">
        <v>509</v>
      </c>
    </row>
    <row r="110" spans="1:3">
      <c r="A110" s="1" t="s">
        <v>382</v>
      </c>
      <c r="B110" t="s">
        <v>607</v>
      </c>
      <c r="C110" s="1" t="s">
        <v>509</v>
      </c>
    </row>
    <row r="111" spans="1:3">
      <c r="A111" s="1" t="s">
        <v>382</v>
      </c>
      <c r="B111" t="s">
        <v>608</v>
      </c>
      <c r="C111" s="1" t="s">
        <v>509</v>
      </c>
    </row>
    <row r="112" spans="1:3">
      <c r="A112" s="1" t="s">
        <v>382</v>
      </c>
      <c r="B112" t="s">
        <v>609</v>
      </c>
      <c r="C112" s="1" t="s">
        <v>509</v>
      </c>
    </row>
    <row r="113" spans="1:3">
      <c r="A113" s="1" t="s">
        <v>382</v>
      </c>
      <c r="B113" t="s">
        <v>610</v>
      </c>
      <c r="C113" s="1" t="s">
        <v>509</v>
      </c>
    </row>
    <row r="114" spans="1:3">
      <c r="A114" s="1" t="s">
        <v>382</v>
      </c>
      <c r="B114" t="s">
        <v>611</v>
      </c>
      <c r="C114" s="1" t="s">
        <v>509</v>
      </c>
    </row>
    <row r="115" spans="1:3">
      <c r="A115" s="1" t="s">
        <v>382</v>
      </c>
      <c r="B115" t="s">
        <v>612</v>
      </c>
      <c r="C115" s="1" t="s">
        <v>509</v>
      </c>
    </row>
    <row r="116" spans="1:3">
      <c r="A116" s="1" t="s">
        <v>382</v>
      </c>
      <c r="B116" t="s">
        <v>613</v>
      </c>
      <c r="C116" s="1" t="s">
        <v>509</v>
      </c>
    </row>
    <row r="117" spans="1:3">
      <c r="A117" s="1" t="s">
        <v>382</v>
      </c>
      <c r="B117" t="s">
        <v>614</v>
      </c>
      <c r="C117" s="1" t="s">
        <v>509</v>
      </c>
    </row>
    <row r="118" spans="1:3">
      <c r="A118" s="1" t="s">
        <v>382</v>
      </c>
      <c r="B118" t="s">
        <v>615</v>
      </c>
      <c r="C118" s="1" t="s">
        <v>509</v>
      </c>
    </row>
    <row r="119" spans="1:3">
      <c r="A119" s="1" t="s">
        <v>382</v>
      </c>
      <c r="B119" t="s">
        <v>616</v>
      </c>
      <c r="C119" s="1" t="s">
        <v>509</v>
      </c>
    </row>
    <row r="120" spans="1:3">
      <c r="A120" s="1" t="s">
        <v>382</v>
      </c>
      <c r="B120" t="s">
        <v>617</v>
      </c>
      <c r="C120" s="1" t="s">
        <v>509</v>
      </c>
    </row>
    <row r="121" spans="1:3">
      <c r="A121" s="1" t="s">
        <v>382</v>
      </c>
      <c r="B121" t="s">
        <v>618</v>
      </c>
      <c r="C121" s="1" t="s">
        <v>509</v>
      </c>
    </row>
    <row r="122" spans="1:3">
      <c r="A122" s="1" t="s">
        <v>382</v>
      </c>
      <c r="B122" t="s">
        <v>619</v>
      </c>
      <c r="C122" s="1" t="s">
        <v>509</v>
      </c>
    </row>
    <row r="123" spans="1:3">
      <c r="A123" s="1" t="s">
        <v>382</v>
      </c>
      <c r="B123" t="s">
        <v>620</v>
      </c>
      <c r="C123" s="1" t="s">
        <v>509</v>
      </c>
    </row>
    <row r="124" spans="1:3">
      <c r="A124" s="1" t="s">
        <v>382</v>
      </c>
      <c r="B124" t="s">
        <v>621</v>
      </c>
      <c r="C124" s="1" t="s">
        <v>509</v>
      </c>
    </row>
    <row r="125" spans="1:3">
      <c r="A125" s="1" t="s">
        <v>382</v>
      </c>
      <c r="B125" t="s">
        <v>622</v>
      </c>
      <c r="C125" s="1" t="s">
        <v>509</v>
      </c>
    </row>
    <row r="126" spans="1:3">
      <c r="A126" s="1" t="s">
        <v>382</v>
      </c>
      <c r="B126" t="s">
        <v>623</v>
      </c>
      <c r="C126" s="1" t="s">
        <v>509</v>
      </c>
    </row>
    <row r="127" spans="1:3">
      <c r="A127" s="1" t="s">
        <v>382</v>
      </c>
      <c r="B127" t="s">
        <v>618</v>
      </c>
      <c r="C127" s="1" t="s">
        <v>509</v>
      </c>
    </row>
    <row r="128" spans="1:3">
      <c r="A128" s="1" t="s">
        <v>382</v>
      </c>
      <c r="B128" t="s">
        <v>619</v>
      </c>
      <c r="C128" s="1" t="s">
        <v>509</v>
      </c>
    </row>
    <row r="129" spans="1:4" ht="42.75">
      <c r="A129" s="1" t="s">
        <v>7</v>
      </c>
      <c r="B129" s="1" t="s">
        <v>811</v>
      </c>
      <c r="C129" s="1" t="s">
        <v>356</v>
      </c>
      <c r="D129" s="1" t="s">
        <v>629</v>
      </c>
    </row>
    <row r="130" spans="1:4" ht="42.75">
      <c r="A130" s="1" t="s">
        <v>7</v>
      </c>
      <c r="B130" s="1" t="s">
        <v>812</v>
      </c>
      <c r="C130" s="1" t="s">
        <v>510</v>
      </c>
      <c r="D130" s="1" t="s">
        <v>629</v>
      </c>
    </row>
    <row r="131" spans="1:4" ht="42.75">
      <c r="A131" s="1" t="s">
        <v>7</v>
      </c>
      <c r="B131" s="1" t="s">
        <v>814</v>
      </c>
      <c r="C131" s="1" t="s">
        <v>356</v>
      </c>
      <c r="D131" s="1" t="s">
        <v>629</v>
      </c>
    </row>
    <row r="132" spans="1:4" ht="44.25">
      <c r="A132" s="1" t="s">
        <v>7</v>
      </c>
      <c r="B132" s="1" t="s">
        <v>813</v>
      </c>
      <c r="C132" s="1" t="s">
        <v>510</v>
      </c>
      <c r="D132" s="1" t="s">
        <v>629</v>
      </c>
    </row>
    <row r="133" spans="1:4" ht="42.75">
      <c r="A133" s="1" t="s">
        <v>7</v>
      </c>
      <c r="B133" s="1" t="s">
        <v>810</v>
      </c>
      <c r="C133" s="1" t="s">
        <v>358</v>
      </c>
      <c r="D133" s="1" t="s">
        <v>629</v>
      </c>
    </row>
    <row r="134" spans="1:4">
      <c r="A134" s="1" t="s">
        <v>7</v>
      </c>
      <c r="B134" s="1" t="s">
        <v>630</v>
      </c>
      <c r="C134" s="1" t="s">
        <v>509</v>
      </c>
    </row>
    <row r="135" spans="1:4" ht="85.5">
      <c r="A135" s="1" t="s">
        <v>634</v>
      </c>
      <c r="B135" s="1" t="s">
        <v>635</v>
      </c>
      <c r="C135" s="1" t="s">
        <v>510</v>
      </c>
      <c r="D135" s="1" t="s">
        <v>636</v>
      </c>
    </row>
    <row r="136" spans="1:4" ht="42.75">
      <c r="A136" s="1" t="s">
        <v>0</v>
      </c>
      <c r="B136" s="1" t="s">
        <v>581</v>
      </c>
      <c r="C136" s="1" t="s">
        <v>510</v>
      </c>
      <c r="D136" s="1" t="s">
        <v>582</v>
      </c>
    </row>
    <row r="137" spans="1:4" ht="185.25">
      <c r="A137" s="1" t="s">
        <v>27</v>
      </c>
      <c r="B137" s="1" t="s">
        <v>637</v>
      </c>
      <c r="C137" s="1" t="s">
        <v>510</v>
      </c>
      <c r="D137" s="1" t="s">
        <v>638</v>
      </c>
    </row>
    <row r="138" spans="1:4" ht="99.75">
      <c r="A138" s="1" t="s">
        <v>41</v>
      </c>
      <c r="B138" s="1" t="s">
        <v>639</v>
      </c>
      <c r="C138" s="1" t="s">
        <v>510</v>
      </c>
      <c r="D138" s="1" t="s">
        <v>643</v>
      </c>
    </row>
    <row r="139" spans="1:4" ht="85.5">
      <c r="A139" s="1" t="s">
        <v>41</v>
      </c>
      <c r="B139" s="1" t="s">
        <v>640</v>
      </c>
      <c r="C139" s="1" t="s">
        <v>510</v>
      </c>
      <c r="D139" s="1" t="s">
        <v>643</v>
      </c>
    </row>
    <row r="140" spans="1:4" ht="85.5">
      <c r="A140" s="1" t="s">
        <v>41</v>
      </c>
      <c r="B140" s="1" t="s">
        <v>641</v>
      </c>
      <c r="C140" s="1" t="s">
        <v>510</v>
      </c>
      <c r="D140" s="1" t="s">
        <v>643</v>
      </c>
    </row>
    <row r="141" spans="1:4" ht="85.5">
      <c r="A141" s="1" t="s">
        <v>41</v>
      </c>
      <c r="B141" s="1" t="s">
        <v>642</v>
      </c>
      <c r="C141" s="1" t="s">
        <v>510</v>
      </c>
      <c r="D141" s="1" t="s">
        <v>643</v>
      </c>
    </row>
    <row r="142" spans="1:4" ht="270.75">
      <c r="A142" s="1" t="s">
        <v>20</v>
      </c>
      <c r="B142" s="1" t="s">
        <v>787</v>
      </c>
      <c r="C142" s="1" t="s">
        <v>356</v>
      </c>
      <c r="D142" s="1" t="s">
        <v>807</v>
      </c>
    </row>
    <row r="143" spans="1:4" ht="270.75">
      <c r="A143" s="1" t="s">
        <v>20</v>
      </c>
      <c r="B143" s="1" t="s">
        <v>788</v>
      </c>
      <c r="C143" s="1" t="s">
        <v>356</v>
      </c>
      <c r="D143" s="1" t="s">
        <v>807</v>
      </c>
    </row>
    <row r="144" spans="1:4" ht="270.75">
      <c r="A144" s="1" t="s">
        <v>20</v>
      </c>
      <c r="B144" s="1" t="s">
        <v>789</v>
      </c>
      <c r="C144" s="1" t="s">
        <v>356</v>
      </c>
      <c r="D144" s="1" t="s">
        <v>807</v>
      </c>
    </row>
    <row r="145" spans="1:4">
      <c r="A145" s="1" t="s">
        <v>20</v>
      </c>
      <c r="B145" s="1" t="s">
        <v>401</v>
      </c>
      <c r="C145" s="1" t="s">
        <v>358</v>
      </c>
    </row>
    <row r="146" spans="1:4">
      <c r="A146" s="1" t="s">
        <v>20</v>
      </c>
      <c r="B146" s="1" t="s">
        <v>644</v>
      </c>
      <c r="C146" s="1" t="s">
        <v>509</v>
      </c>
    </row>
    <row r="147" spans="1:4" ht="85.5">
      <c r="A147" s="1" t="s">
        <v>402</v>
      </c>
      <c r="B147" s="1" t="s">
        <v>645</v>
      </c>
      <c r="C147" s="1" t="s">
        <v>510</v>
      </c>
      <c r="D147" s="1" t="s">
        <v>647</v>
      </c>
    </row>
    <row r="148" spans="1:4" ht="128.25">
      <c r="A148" s="1" t="s">
        <v>402</v>
      </c>
      <c r="B148" s="1" t="s">
        <v>646</v>
      </c>
      <c r="C148" s="1" t="s">
        <v>510</v>
      </c>
      <c r="D148" s="1" t="s">
        <v>647</v>
      </c>
    </row>
    <row r="149" spans="1:4">
      <c r="A149" s="1" t="s">
        <v>402</v>
      </c>
      <c r="B149" s="1" t="s">
        <v>403</v>
      </c>
      <c r="C149" s="1" t="s">
        <v>358</v>
      </c>
    </row>
    <row r="150" spans="1:4" ht="28.5">
      <c r="A150" s="1" t="s">
        <v>34</v>
      </c>
      <c r="B150" s="1" t="s">
        <v>648</v>
      </c>
      <c r="C150" s="1" t="s">
        <v>510</v>
      </c>
      <c r="D150" s="1" t="s">
        <v>650</v>
      </c>
    </row>
    <row r="151" spans="1:4" ht="42.75">
      <c r="A151" s="1" t="s">
        <v>34</v>
      </c>
      <c r="B151" s="1" t="s">
        <v>649</v>
      </c>
      <c r="C151" s="1" t="s">
        <v>510</v>
      </c>
      <c r="D151" s="1" t="s">
        <v>650</v>
      </c>
    </row>
    <row r="152" spans="1:4">
      <c r="A152" s="1" t="s">
        <v>34</v>
      </c>
      <c r="B152" s="1" t="s">
        <v>465</v>
      </c>
      <c r="C152" s="1" t="s">
        <v>358</v>
      </c>
    </row>
    <row r="153" spans="1:4" ht="42.75">
      <c r="A153" s="1" t="s">
        <v>651</v>
      </c>
      <c r="B153" s="1" t="s">
        <v>652</v>
      </c>
      <c r="C153" s="1" t="s">
        <v>510</v>
      </c>
      <c r="D153" s="1" t="s">
        <v>654</v>
      </c>
    </row>
    <row r="154" spans="1:4" ht="57">
      <c r="A154" s="1" t="s">
        <v>651</v>
      </c>
      <c r="B154" s="1" t="s">
        <v>653</v>
      </c>
      <c r="C154" s="1" t="s">
        <v>543</v>
      </c>
      <c r="D154" s="1" t="s">
        <v>654</v>
      </c>
    </row>
    <row r="155" spans="1:4" ht="42.75">
      <c r="A155" s="1" t="s">
        <v>45</v>
      </c>
      <c r="B155" s="7" t="s">
        <v>771</v>
      </c>
      <c r="C155" s="1" t="s">
        <v>356</v>
      </c>
    </row>
    <row r="156" spans="1:4" ht="99.75">
      <c r="A156" s="1" t="s">
        <v>319</v>
      </c>
      <c r="B156" s="1" t="s">
        <v>769</v>
      </c>
      <c r="C156" s="1" t="s">
        <v>510</v>
      </c>
      <c r="D156" s="1" t="s">
        <v>856</v>
      </c>
    </row>
    <row r="157" spans="1:4" ht="99.75">
      <c r="A157" s="1" t="s">
        <v>319</v>
      </c>
      <c r="B157" s="1" t="s">
        <v>770</v>
      </c>
      <c r="C157" s="1" t="s">
        <v>510</v>
      </c>
      <c r="D157" s="1" t="s">
        <v>856</v>
      </c>
    </row>
    <row r="158" spans="1:4" ht="42.75">
      <c r="A158" s="1" t="s">
        <v>25</v>
      </c>
      <c r="B158" s="1" t="s">
        <v>655</v>
      </c>
      <c r="C158" s="1" t="s">
        <v>510</v>
      </c>
      <c r="D158" s="1" t="s">
        <v>656</v>
      </c>
    </row>
    <row r="159" spans="1:4" ht="57">
      <c r="A159" s="1" t="s">
        <v>657</v>
      </c>
      <c r="B159" s="1" t="s">
        <v>659</v>
      </c>
      <c r="C159" s="1" t="s">
        <v>510</v>
      </c>
      <c r="D159" s="1" t="s">
        <v>660</v>
      </c>
    </row>
    <row r="160" spans="1:4" ht="71.25">
      <c r="A160" s="1" t="s">
        <v>657</v>
      </c>
      <c r="B160" s="1" t="s">
        <v>662</v>
      </c>
      <c r="C160" s="1" t="s">
        <v>510</v>
      </c>
      <c r="D160" s="1" t="s">
        <v>661</v>
      </c>
    </row>
    <row r="161" spans="1:4" ht="85.5">
      <c r="A161" s="1" t="s">
        <v>658</v>
      </c>
      <c r="B161" s="1" t="s">
        <v>664</v>
      </c>
      <c r="C161" s="1" t="s">
        <v>510</v>
      </c>
      <c r="D161" s="1" t="s">
        <v>665</v>
      </c>
    </row>
    <row r="162" spans="1:4" ht="114">
      <c r="A162" s="1" t="s">
        <v>658</v>
      </c>
      <c r="B162" s="1" t="s">
        <v>663</v>
      </c>
      <c r="C162" s="1" t="s">
        <v>510</v>
      </c>
      <c r="D162" s="1" t="s">
        <v>666</v>
      </c>
    </row>
    <row r="163" spans="1:4" ht="142.5">
      <c r="A163" s="1" t="s">
        <v>667</v>
      </c>
      <c r="B163" s="1" t="s">
        <v>668</v>
      </c>
      <c r="C163" s="1" t="s">
        <v>510</v>
      </c>
      <c r="D163" s="1" t="s">
        <v>672</v>
      </c>
    </row>
    <row r="164" spans="1:4" ht="142.5">
      <c r="A164" s="1" t="s">
        <v>667</v>
      </c>
      <c r="B164" s="1" t="s">
        <v>669</v>
      </c>
      <c r="C164" s="1" t="s">
        <v>510</v>
      </c>
      <c r="D164" s="1" t="s">
        <v>672</v>
      </c>
    </row>
    <row r="165" spans="1:4" ht="142.5">
      <c r="A165" s="1" t="s">
        <v>667</v>
      </c>
      <c r="B165" s="1" t="s">
        <v>670</v>
      </c>
      <c r="C165" s="1" t="s">
        <v>510</v>
      </c>
      <c r="D165" s="1" t="s">
        <v>672</v>
      </c>
    </row>
    <row r="166" spans="1:4" ht="142.5">
      <c r="A166" s="1" t="s">
        <v>667</v>
      </c>
      <c r="B166" s="1" t="s">
        <v>671</v>
      </c>
      <c r="C166" s="1" t="s">
        <v>510</v>
      </c>
      <c r="D166" s="1" t="s">
        <v>672</v>
      </c>
    </row>
    <row r="167" spans="1:4" ht="28.5">
      <c r="A167" s="1" t="s">
        <v>667</v>
      </c>
      <c r="B167" s="1" t="s">
        <v>673</v>
      </c>
      <c r="C167" s="1" t="s">
        <v>509</v>
      </c>
    </row>
    <row r="168" spans="1:4">
      <c r="A168" s="1" t="s">
        <v>317</v>
      </c>
      <c r="B168" s="1" t="s">
        <v>767</v>
      </c>
      <c r="C168" s="1" t="s">
        <v>356</v>
      </c>
    </row>
    <row r="169" spans="1:4">
      <c r="A169" s="1" t="s">
        <v>317</v>
      </c>
      <c r="B169" s="1" t="s">
        <v>768</v>
      </c>
      <c r="C169" s="1" t="s">
        <v>510</v>
      </c>
    </row>
    <row r="170" spans="1:4" ht="57">
      <c r="A170" s="1" t="s">
        <v>33</v>
      </c>
      <c r="B170" s="6" t="s">
        <v>763</v>
      </c>
      <c r="C170" s="1" t="s">
        <v>510</v>
      </c>
    </row>
    <row r="171" spans="1:4" ht="71.25">
      <c r="A171" s="1" t="s">
        <v>33</v>
      </c>
      <c r="B171" s="1" t="s">
        <v>764</v>
      </c>
      <c r="C171" s="1" t="s">
        <v>356</v>
      </c>
    </row>
    <row r="172" spans="1:4" ht="28.5">
      <c r="A172" s="1" t="s">
        <v>33</v>
      </c>
      <c r="B172" s="1" t="s">
        <v>765</v>
      </c>
      <c r="C172" s="1" t="s">
        <v>510</v>
      </c>
    </row>
    <row r="173" spans="1:4" ht="57">
      <c r="A173" s="1" t="s">
        <v>33</v>
      </c>
      <c r="B173" s="1" t="s">
        <v>766</v>
      </c>
      <c r="C173" s="1" t="s">
        <v>510</v>
      </c>
    </row>
    <row r="174" spans="1:4" ht="71.25">
      <c r="A174" s="1" t="s">
        <v>347</v>
      </c>
      <c r="B174" s="1" t="s">
        <v>675</v>
      </c>
      <c r="C174" s="1" t="s">
        <v>510</v>
      </c>
      <c r="D174" s="1" t="s">
        <v>677</v>
      </c>
    </row>
    <row r="175" spans="1:4" ht="42.75">
      <c r="A175" s="1" t="s">
        <v>347</v>
      </c>
      <c r="B175" s="1" t="s">
        <v>678</v>
      </c>
      <c r="C175" s="1" t="s">
        <v>509</v>
      </c>
      <c r="D175" s="1" t="s">
        <v>679</v>
      </c>
    </row>
    <row r="176" spans="1:4" ht="28.5">
      <c r="A176" s="1" t="s">
        <v>347</v>
      </c>
      <c r="B176" t="s">
        <v>714</v>
      </c>
      <c r="C176" s="1" t="s">
        <v>509</v>
      </c>
      <c r="D176" s="1" t="s">
        <v>715</v>
      </c>
    </row>
    <row r="177" spans="1:3">
      <c r="A177" s="1" t="s">
        <v>347</v>
      </c>
      <c r="B177" s="1" t="s">
        <v>378</v>
      </c>
      <c r="C177" s="1" t="s">
        <v>358</v>
      </c>
    </row>
    <row r="178" spans="1:3">
      <c r="A178" s="1" t="s">
        <v>347</v>
      </c>
      <c r="B178" s="1" t="s">
        <v>404</v>
      </c>
      <c r="C178" s="1" t="s">
        <v>358</v>
      </c>
    </row>
    <row r="179" spans="1:3">
      <c r="A179" s="1" t="s">
        <v>347</v>
      </c>
      <c r="B179" s="1" t="s">
        <v>405</v>
      </c>
      <c r="C179" s="1" t="s">
        <v>358</v>
      </c>
    </row>
    <row r="180" spans="1:3" ht="59.25" customHeight="1">
      <c r="A180" s="1" t="s">
        <v>347</v>
      </c>
      <c r="B180" s="1" t="s">
        <v>406</v>
      </c>
      <c r="C180" s="1" t="s">
        <v>358</v>
      </c>
    </row>
    <row r="181" spans="1:3">
      <c r="A181" s="1" t="s">
        <v>347</v>
      </c>
      <c r="B181" s="1" t="s">
        <v>407</v>
      </c>
      <c r="C181" s="1" t="s">
        <v>358</v>
      </c>
    </row>
    <row r="182" spans="1:3">
      <c r="A182" s="1" t="s">
        <v>347</v>
      </c>
      <c r="B182" s="1" t="s">
        <v>408</v>
      </c>
      <c r="C182" s="1" t="s">
        <v>358</v>
      </c>
    </row>
    <row r="183" spans="1:3">
      <c r="A183" s="1" t="s">
        <v>347</v>
      </c>
      <c r="B183" s="1" t="s">
        <v>409</v>
      </c>
      <c r="C183" s="1" t="s">
        <v>358</v>
      </c>
    </row>
    <row r="184" spans="1:3">
      <c r="A184" s="1" t="s">
        <v>347</v>
      </c>
      <c r="B184" s="1" t="s">
        <v>410</v>
      </c>
      <c r="C184" s="1" t="s">
        <v>358</v>
      </c>
    </row>
    <row r="185" spans="1:3">
      <c r="A185" s="1" t="s">
        <v>347</v>
      </c>
      <c r="B185" s="1" t="s">
        <v>411</v>
      </c>
      <c r="C185" s="1" t="s">
        <v>358</v>
      </c>
    </row>
    <row r="186" spans="1:3">
      <c r="A186" s="1" t="s">
        <v>347</v>
      </c>
      <c r="B186" s="1" t="s">
        <v>412</v>
      </c>
      <c r="C186" s="1" t="s">
        <v>358</v>
      </c>
    </row>
    <row r="187" spans="1:3">
      <c r="A187" s="1" t="s">
        <v>347</v>
      </c>
      <c r="B187" s="1" t="s">
        <v>413</v>
      </c>
      <c r="C187" s="1" t="s">
        <v>358</v>
      </c>
    </row>
    <row r="188" spans="1:3">
      <c r="A188" s="1" t="s">
        <v>347</v>
      </c>
      <c r="B188" s="1" t="s">
        <v>414</v>
      </c>
      <c r="C188" s="1" t="s">
        <v>358</v>
      </c>
    </row>
    <row r="189" spans="1:3">
      <c r="A189" s="1" t="s">
        <v>347</v>
      </c>
      <c r="B189" s="1" t="s">
        <v>415</v>
      </c>
      <c r="C189" s="1" t="s">
        <v>358</v>
      </c>
    </row>
    <row r="190" spans="1:3">
      <c r="A190" s="1" t="s">
        <v>347</v>
      </c>
      <c r="B190" s="1" t="s">
        <v>416</v>
      </c>
      <c r="C190" s="1" t="s">
        <v>358</v>
      </c>
    </row>
    <row r="191" spans="1:3">
      <c r="A191" s="1" t="s">
        <v>347</v>
      </c>
      <c r="B191" s="1" t="s">
        <v>417</v>
      </c>
      <c r="C191" s="1" t="s">
        <v>358</v>
      </c>
    </row>
    <row r="192" spans="1:3">
      <c r="A192" s="1" t="s">
        <v>347</v>
      </c>
      <c r="B192" s="1" t="s">
        <v>418</v>
      </c>
      <c r="C192" s="1" t="s">
        <v>358</v>
      </c>
    </row>
    <row r="193" spans="1:3">
      <c r="A193" s="1" t="s">
        <v>347</v>
      </c>
      <c r="B193" s="1" t="s">
        <v>419</v>
      </c>
      <c r="C193" s="1" t="s">
        <v>358</v>
      </c>
    </row>
    <row r="194" spans="1:3">
      <c r="A194" s="1" t="s">
        <v>347</v>
      </c>
      <c r="B194" s="1" t="s">
        <v>420</v>
      </c>
      <c r="C194" s="1" t="s">
        <v>358</v>
      </c>
    </row>
    <row r="195" spans="1:3">
      <c r="A195" s="1" t="s">
        <v>347</v>
      </c>
      <c r="B195" s="1" t="s">
        <v>421</v>
      </c>
      <c r="C195" s="1" t="s">
        <v>358</v>
      </c>
    </row>
    <row r="196" spans="1:3">
      <c r="A196" s="1" t="s">
        <v>347</v>
      </c>
      <c r="B196" s="1" t="s">
        <v>422</v>
      </c>
      <c r="C196" s="1" t="s">
        <v>358</v>
      </c>
    </row>
    <row r="197" spans="1:3">
      <c r="A197" s="1" t="s">
        <v>347</v>
      </c>
      <c r="B197" s="1" t="s">
        <v>423</v>
      </c>
      <c r="C197" s="1" t="s">
        <v>358</v>
      </c>
    </row>
    <row r="198" spans="1:3">
      <c r="A198" s="1" t="s">
        <v>347</v>
      </c>
      <c r="B198" s="1" t="s">
        <v>424</v>
      </c>
      <c r="C198" s="1" t="s">
        <v>358</v>
      </c>
    </row>
    <row r="199" spans="1:3">
      <c r="A199" s="1" t="s">
        <v>347</v>
      </c>
      <c r="B199" s="1" t="s">
        <v>425</v>
      </c>
      <c r="C199" s="1" t="s">
        <v>358</v>
      </c>
    </row>
    <row r="200" spans="1:3">
      <c r="A200" s="1" t="s">
        <v>347</v>
      </c>
      <c r="B200" s="1" t="s">
        <v>426</v>
      </c>
      <c r="C200" s="1" t="s">
        <v>358</v>
      </c>
    </row>
    <row r="201" spans="1:3">
      <c r="A201" s="1" t="s">
        <v>347</v>
      </c>
      <c r="B201" s="1" t="s">
        <v>427</v>
      </c>
      <c r="C201" s="1" t="s">
        <v>358</v>
      </c>
    </row>
    <row r="202" spans="1:3">
      <c r="A202" s="1" t="s">
        <v>347</v>
      </c>
      <c r="B202" s="1" t="s">
        <v>428</v>
      </c>
      <c r="C202" s="1" t="s">
        <v>358</v>
      </c>
    </row>
    <row r="203" spans="1:3">
      <c r="A203" s="1" t="s">
        <v>347</v>
      </c>
      <c r="B203" s="1" t="s">
        <v>362</v>
      </c>
      <c r="C203" s="1" t="s">
        <v>358</v>
      </c>
    </row>
    <row r="204" spans="1:3">
      <c r="A204" s="1" t="s">
        <v>347</v>
      </c>
      <c r="B204" s="1" t="s">
        <v>429</v>
      </c>
      <c r="C204" s="1" t="s">
        <v>358</v>
      </c>
    </row>
    <row r="205" spans="1:3">
      <c r="A205" s="1" t="s">
        <v>347</v>
      </c>
      <c r="B205" s="1" t="s">
        <v>430</v>
      </c>
      <c r="C205" s="1" t="s">
        <v>358</v>
      </c>
    </row>
    <row r="206" spans="1:3">
      <c r="A206" s="1" t="s">
        <v>347</v>
      </c>
      <c r="B206" s="1" t="s">
        <v>431</v>
      </c>
      <c r="C206" s="1" t="s">
        <v>358</v>
      </c>
    </row>
    <row r="207" spans="1:3">
      <c r="A207" s="1" t="s">
        <v>347</v>
      </c>
      <c r="B207" s="1" t="s">
        <v>432</v>
      </c>
      <c r="C207" s="1" t="s">
        <v>358</v>
      </c>
    </row>
    <row r="208" spans="1:3">
      <c r="A208" s="1" t="s">
        <v>347</v>
      </c>
      <c r="B208" s="1" t="s">
        <v>433</v>
      </c>
      <c r="C208" s="1" t="s">
        <v>358</v>
      </c>
    </row>
    <row r="209" spans="1:3">
      <c r="A209" s="1" t="s">
        <v>347</v>
      </c>
      <c r="B209" s="1" t="s">
        <v>434</v>
      </c>
      <c r="C209" s="1" t="s">
        <v>358</v>
      </c>
    </row>
    <row r="210" spans="1:3" ht="22.5" customHeight="1">
      <c r="A210" s="1" t="s">
        <v>347</v>
      </c>
      <c r="B210" s="1" t="s">
        <v>435</v>
      </c>
      <c r="C210" s="1" t="s">
        <v>358</v>
      </c>
    </row>
    <row r="211" spans="1:3">
      <c r="A211" s="1" t="s">
        <v>347</v>
      </c>
      <c r="B211" s="1" t="s">
        <v>436</v>
      </c>
      <c r="C211" s="1" t="s">
        <v>358</v>
      </c>
    </row>
    <row r="212" spans="1:3">
      <c r="A212" s="1" t="s">
        <v>347</v>
      </c>
      <c r="B212" s="1" t="s">
        <v>437</v>
      </c>
      <c r="C212" s="1" t="s">
        <v>358</v>
      </c>
    </row>
    <row r="213" spans="1:3">
      <c r="A213" s="1" t="s">
        <v>347</v>
      </c>
      <c r="B213" s="1" t="s">
        <v>438</v>
      </c>
      <c r="C213" s="1" t="s">
        <v>358</v>
      </c>
    </row>
    <row r="214" spans="1:3">
      <c r="A214" s="1" t="s">
        <v>347</v>
      </c>
      <c r="B214" s="1" t="s">
        <v>439</v>
      </c>
      <c r="C214" s="1" t="s">
        <v>358</v>
      </c>
    </row>
    <row r="215" spans="1:3">
      <c r="A215" s="1" t="s">
        <v>347</v>
      </c>
      <c r="B215" s="1" t="s">
        <v>440</v>
      </c>
      <c r="C215" s="1" t="s">
        <v>358</v>
      </c>
    </row>
    <row r="216" spans="1:3">
      <c r="A216" s="1" t="s">
        <v>347</v>
      </c>
      <c r="B216" s="1" t="s">
        <v>441</v>
      </c>
      <c r="C216" s="1" t="s">
        <v>358</v>
      </c>
    </row>
    <row r="217" spans="1:3">
      <c r="A217" s="1" t="s">
        <v>347</v>
      </c>
      <c r="B217" s="1" t="s">
        <v>442</v>
      </c>
      <c r="C217" s="1" t="s">
        <v>358</v>
      </c>
    </row>
    <row r="218" spans="1:3">
      <c r="A218" s="1" t="s">
        <v>347</v>
      </c>
      <c r="B218" s="1" t="s">
        <v>443</v>
      </c>
      <c r="C218" s="1" t="s">
        <v>358</v>
      </c>
    </row>
    <row r="219" spans="1:3">
      <c r="A219" s="1" t="s">
        <v>347</v>
      </c>
      <c r="B219" s="1" t="s">
        <v>444</v>
      </c>
      <c r="C219" s="1" t="s">
        <v>358</v>
      </c>
    </row>
    <row r="220" spans="1:3">
      <c r="A220" s="1" t="s">
        <v>347</v>
      </c>
      <c r="B220" s="1" t="s">
        <v>445</v>
      </c>
      <c r="C220" s="1" t="s">
        <v>358</v>
      </c>
    </row>
    <row r="221" spans="1:3">
      <c r="A221" s="1" t="s">
        <v>347</v>
      </c>
      <c r="B221" s="1" t="s">
        <v>446</v>
      </c>
      <c r="C221" s="1" t="s">
        <v>358</v>
      </c>
    </row>
    <row r="222" spans="1:3">
      <c r="A222" s="1" t="s">
        <v>347</v>
      </c>
      <c r="B222" s="1" t="s">
        <v>447</v>
      </c>
      <c r="C222" s="1" t="s">
        <v>358</v>
      </c>
    </row>
    <row r="223" spans="1:3">
      <c r="A223" s="1" t="s">
        <v>347</v>
      </c>
      <c r="B223" s="1" t="s">
        <v>448</v>
      </c>
      <c r="C223" s="1" t="s">
        <v>358</v>
      </c>
    </row>
    <row r="224" spans="1:3">
      <c r="A224" s="1" t="s">
        <v>347</v>
      </c>
      <c r="B224" s="1" t="s">
        <v>449</v>
      </c>
      <c r="C224" s="1" t="s">
        <v>358</v>
      </c>
    </row>
    <row r="225" spans="1:3">
      <c r="A225" s="1" t="s">
        <v>347</v>
      </c>
      <c r="B225" s="1" t="s">
        <v>450</v>
      </c>
      <c r="C225" s="1" t="s">
        <v>358</v>
      </c>
    </row>
    <row r="226" spans="1:3">
      <c r="A226" s="1" t="s">
        <v>347</v>
      </c>
      <c r="B226" s="1" t="s">
        <v>451</v>
      </c>
      <c r="C226" s="1" t="s">
        <v>358</v>
      </c>
    </row>
    <row r="227" spans="1:3">
      <c r="A227" s="1" t="s">
        <v>347</v>
      </c>
      <c r="B227" s="1" t="s">
        <v>452</v>
      </c>
      <c r="C227" s="1" t="s">
        <v>358</v>
      </c>
    </row>
    <row r="228" spans="1:3">
      <c r="A228" s="1" t="s">
        <v>347</v>
      </c>
      <c r="B228" s="1" t="s">
        <v>453</v>
      </c>
      <c r="C228" s="1" t="s">
        <v>358</v>
      </c>
    </row>
    <row r="229" spans="1:3">
      <c r="A229" s="1" t="s">
        <v>347</v>
      </c>
      <c r="B229" s="1" t="s">
        <v>454</v>
      </c>
      <c r="C229" s="1" t="s">
        <v>358</v>
      </c>
    </row>
    <row r="230" spans="1:3">
      <c r="A230" s="1" t="s">
        <v>347</v>
      </c>
      <c r="B230" s="1" t="s">
        <v>455</v>
      </c>
      <c r="C230" s="1" t="s">
        <v>358</v>
      </c>
    </row>
    <row r="231" spans="1:3">
      <c r="A231" s="1" t="s">
        <v>347</v>
      </c>
      <c r="B231" s="1" t="s">
        <v>456</v>
      </c>
      <c r="C231" s="1" t="s">
        <v>358</v>
      </c>
    </row>
    <row r="232" spans="1:3">
      <c r="A232" s="1" t="s">
        <v>347</v>
      </c>
      <c r="B232" s="1" t="s">
        <v>457</v>
      </c>
      <c r="C232" s="1" t="s">
        <v>358</v>
      </c>
    </row>
    <row r="233" spans="1:3">
      <c r="A233" s="1" t="s">
        <v>347</v>
      </c>
      <c r="B233" s="1" t="s">
        <v>458</v>
      </c>
      <c r="C233" s="1" t="s">
        <v>358</v>
      </c>
    </row>
    <row r="234" spans="1:3">
      <c r="A234" s="1" t="s">
        <v>347</v>
      </c>
      <c r="B234" s="1" t="s">
        <v>459</v>
      </c>
      <c r="C234" s="1" t="s">
        <v>358</v>
      </c>
    </row>
    <row r="235" spans="1:3">
      <c r="A235" s="1" t="s">
        <v>347</v>
      </c>
      <c r="B235" s="1" t="s">
        <v>460</v>
      </c>
      <c r="C235" s="1" t="s">
        <v>358</v>
      </c>
    </row>
    <row r="236" spans="1:3">
      <c r="A236" s="1" t="s">
        <v>347</v>
      </c>
      <c r="B236" s="1" t="s">
        <v>461</v>
      </c>
      <c r="C236" s="1" t="s">
        <v>358</v>
      </c>
    </row>
    <row r="237" spans="1:3">
      <c r="A237" s="1" t="s">
        <v>347</v>
      </c>
      <c r="B237" s="1" t="s">
        <v>462</v>
      </c>
      <c r="C237" s="1" t="s">
        <v>358</v>
      </c>
    </row>
    <row r="238" spans="1:3">
      <c r="A238" s="1" t="s">
        <v>347</v>
      </c>
      <c r="B238" s="1" t="s">
        <v>463</v>
      </c>
      <c r="C238" s="1" t="s">
        <v>358</v>
      </c>
    </row>
    <row r="239" spans="1:3">
      <c r="A239" s="1" t="s">
        <v>347</v>
      </c>
      <c r="B239" s="1" t="s">
        <v>464</v>
      </c>
      <c r="C239" s="1" t="s">
        <v>358</v>
      </c>
    </row>
    <row r="240" spans="1:3" ht="28.5">
      <c r="A240" s="1" t="s">
        <v>347</v>
      </c>
      <c r="B240" s="1" t="s">
        <v>466</v>
      </c>
      <c r="C240" s="1" t="s">
        <v>358</v>
      </c>
    </row>
    <row r="241" spans="1:3" ht="71.25">
      <c r="A241" s="1" t="s">
        <v>347</v>
      </c>
      <c r="B241" s="1" t="s">
        <v>674</v>
      </c>
      <c r="C241" s="1" t="s">
        <v>510</v>
      </c>
    </row>
    <row r="242" spans="1:3" ht="28.5">
      <c r="A242" s="1" t="s">
        <v>347</v>
      </c>
      <c r="B242" s="1" t="s">
        <v>676</v>
      </c>
      <c r="C242" s="1" t="s">
        <v>510</v>
      </c>
    </row>
    <row r="243" spans="1:3">
      <c r="A243" s="1" t="s">
        <v>347</v>
      </c>
      <c r="B243" s="1" t="s">
        <v>680</v>
      </c>
      <c r="C243" s="1" t="s">
        <v>509</v>
      </c>
    </row>
    <row r="244" spans="1:3">
      <c r="A244" s="1" t="s">
        <v>347</v>
      </c>
      <c r="B244" s="1" t="s">
        <v>681</v>
      </c>
      <c r="C244" s="1" t="s">
        <v>509</v>
      </c>
    </row>
    <row r="245" spans="1:3">
      <c r="A245" s="1" t="s">
        <v>347</v>
      </c>
      <c r="B245" s="1" t="s">
        <v>682</v>
      </c>
      <c r="C245" s="1" t="s">
        <v>509</v>
      </c>
    </row>
    <row r="246" spans="1:3">
      <c r="A246" s="1" t="s">
        <v>347</v>
      </c>
      <c r="B246" s="1" t="s">
        <v>683</v>
      </c>
      <c r="C246" s="1" t="s">
        <v>509</v>
      </c>
    </row>
    <row r="247" spans="1:3">
      <c r="A247" s="1" t="s">
        <v>347</v>
      </c>
      <c r="B247" s="1" t="s">
        <v>684</v>
      </c>
      <c r="C247" s="1" t="s">
        <v>509</v>
      </c>
    </row>
    <row r="248" spans="1:3">
      <c r="A248" s="1" t="s">
        <v>347</v>
      </c>
      <c r="B248" s="1" t="s">
        <v>685</v>
      </c>
      <c r="C248" s="1" t="s">
        <v>509</v>
      </c>
    </row>
    <row r="249" spans="1:3">
      <c r="A249" s="1" t="s">
        <v>347</v>
      </c>
      <c r="B249" s="1" t="s">
        <v>686</v>
      </c>
      <c r="C249" s="1" t="s">
        <v>509</v>
      </c>
    </row>
    <row r="250" spans="1:3">
      <c r="A250" s="1" t="s">
        <v>347</v>
      </c>
      <c r="B250" s="1" t="s">
        <v>687</v>
      </c>
      <c r="C250" s="1" t="s">
        <v>509</v>
      </c>
    </row>
    <row r="251" spans="1:3">
      <c r="A251" s="1" t="s">
        <v>347</v>
      </c>
      <c r="B251" s="1" t="s">
        <v>688</v>
      </c>
      <c r="C251" s="1" t="s">
        <v>509</v>
      </c>
    </row>
    <row r="252" spans="1:3">
      <c r="A252" s="1" t="s">
        <v>347</v>
      </c>
      <c r="B252" s="1" t="s">
        <v>689</v>
      </c>
      <c r="C252" s="1" t="s">
        <v>509</v>
      </c>
    </row>
    <row r="253" spans="1:3">
      <c r="A253" s="1" t="s">
        <v>347</v>
      </c>
      <c r="B253" s="1" t="s">
        <v>690</v>
      </c>
      <c r="C253" s="1" t="s">
        <v>509</v>
      </c>
    </row>
    <row r="254" spans="1:3">
      <c r="A254" s="1" t="s">
        <v>347</v>
      </c>
      <c r="B254" s="1" t="s">
        <v>691</v>
      </c>
      <c r="C254" s="1" t="s">
        <v>509</v>
      </c>
    </row>
    <row r="255" spans="1:3">
      <c r="A255" s="1" t="s">
        <v>347</v>
      </c>
      <c r="B255" s="1" t="s">
        <v>692</v>
      </c>
      <c r="C255" s="1" t="s">
        <v>509</v>
      </c>
    </row>
    <row r="256" spans="1:3">
      <c r="A256" s="1" t="s">
        <v>347</v>
      </c>
      <c r="B256" s="1" t="s">
        <v>693</v>
      </c>
      <c r="C256" s="1" t="s">
        <v>509</v>
      </c>
    </row>
    <row r="257" spans="1:4">
      <c r="A257" s="1" t="s">
        <v>347</v>
      </c>
      <c r="B257" s="1" t="s">
        <v>694</v>
      </c>
      <c r="C257" s="1" t="s">
        <v>509</v>
      </c>
    </row>
    <row r="258" spans="1:4">
      <c r="A258" s="1" t="s">
        <v>347</v>
      </c>
      <c r="B258" s="1" t="s">
        <v>695</v>
      </c>
      <c r="C258" s="1" t="s">
        <v>509</v>
      </c>
    </row>
    <row r="259" spans="1:4">
      <c r="A259" s="1" t="s">
        <v>347</v>
      </c>
      <c r="B259" t="s">
        <v>696</v>
      </c>
      <c r="C259" s="1" t="s">
        <v>509</v>
      </c>
    </row>
    <row r="260" spans="1:4">
      <c r="A260" s="1" t="s">
        <v>347</v>
      </c>
      <c r="B260" t="s">
        <v>697</v>
      </c>
      <c r="C260" s="1" t="s">
        <v>509</v>
      </c>
    </row>
    <row r="261" spans="1:4">
      <c r="A261" s="1" t="s">
        <v>347</v>
      </c>
      <c r="B261" t="s">
        <v>698</v>
      </c>
      <c r="C261" s="1" t="s">
        <v>509</v>
      </c>
    </row>
    <row r="262" spans="1:4">
      <c r="A262" s="1" t="s">
        <v>347</v>
      </c>
      <c r="B262" t="s">
        <v>699</v>
      </c>
      <c r="C262" s="1" t="s">
        <v>509</v>
      </c>
    </row>
    <row r="263" spans="1:4">
      <c r="A263" s="1" t="s">
        <v>347</v>
      </c>
      <c r="B263" t="s">
        <v>700</v>
      </c>
      <c r="C263" s="1" t="s">
        <v>509</v>
      </c>
    </row>
    <row r="264" spans="1:4">
      <c r="A264" s="1" t="s">
        <v>347</v>
      </c>
      <c r="B264" t="s">
        <v>701</v>
      </c>
      <c r="C264" s="1" t="s">
        <v>509</v>
      </c>
    </row>
    <row r="265" spans="1:4">
      <c r="A265" s="1" t="s">
        <v>347</v>
      </c>
      <c r="B265" t="s">
        <v>702</v>
      </c>
      <c r="C265" s="1" t="s">
        <v>509</v>
      </c>
    </row>
    <row r="266" spans="1:4">
      <c r="A266" s="1" t="s">
        <v>347</v>
      </c>
      <c r="B266" t="s">
        <v>703</v>
      </c>
      <c r="C266" s="1" t="s">
        <v>509</v>
      </c>
    </row>
    <row r="267" spans="1:4">
      <c r="A267" s="1" t="s">
        <v>347</v>
      </c>
      <c r="B267" t="s">
        <v>704</v>
      </c>
      <c r="C267" s="1" t="s">
        <v>509</v>
      </c>
    </row>
    <row r="268" spans="1:4">
      <c r="A268" s="1" t="s">
        <v>347</v>
      </c>
      <c r="B268" t="s">
        <v>386</v>
      </c>
      <c r="C268" s="1" t="s">
        <v>509</v>
      </c>
      <c r="D268" s="1" t="s">
        <v>829</v>
      </c>
    </row>
    <row r="269" spans="1:4">
      <c r="A269" s="1" t="s">
        <v>347</v>
      </c>
      <c r="B269" t="s">
        <v>705</v>
      </c>
      <c r="C269" s="1" t="s">
        <v>509</v>
      </c>
    </row>
    <row r="270" spans="1:4">
      <c r="A270" s="1" t="s">
        <v>347</v>
      </c>
      <c r="B270" t="s">
        <v>706</v>
      </c>
      <c r="C270" s="1" t="s">
        <v>509</v>
      </c>
    </row>
    <row r="271" spans="1:4">
      <c r="A271" s="1" t="s">
        <v>347</v>
      </c>
      <c r="B271" t="s">
        <v>707</v>
      </c>
      <c r="C271" s="1" t="s">
        <v>509</v>
      </c>
    </row>
    <row r="272" spans="1:4">
      <c r="A272" s="1" t="s">
        <v>347</v>
      </c>
      <c r="B272" t="s">
        <v>708</v>
      </c>
      <c r="C272" s="1" t="s">
        <v>509</v>
      </c>
    </row>
    <row r="273" spans="1:4">
      <c r="A273" s="1" t="s">
        <v>347</v>
      </c>
      <c r="B273" t="s">
        <v>709</v>
      </c>
      <c r="C273" s="1" t="s">
        <v>509</v>
      </c>
    </row>
    <row r="274" spans="1:4">
      <c r="A274" s="1" t="s">
        <v>347</v>
      </c>
      <c r="B274" t="s">
        <v>710</v>
      </c>
      <c r="C274" s="1" t="s">
        <v>509</v>
      </c>
    </row>
    <row r="275" spans="1:4">
      <c r="A275" s="1" t="s">
        <v>347</v>
      </c>
      <c r="B275" t="s">
        <v>711</v>
      </c>
      <c r="C275" s="1" t="s">
        <v>509</v>
      </c>
    </row>
    <row r="276" spans="1:4">
      <c r="A276" s="1" t="s">
        <v>347</v>
      </c>
      <c r="B276" t="s">
        <v>712</v>
      </c>
      <c r="C276" s="1" t="s">
        <v>509</v>
      </c>
    </row>
    <row r="277" spans="1:4">
      <c r="A277" s="1" t="s">
        <v>347</v>
      </c>
      <c r="B277" t="s">
        <v>713</v>
      </c>
      <c r="C277" s="1" t="s">
        <v>509</v>
      </c>
    </row>
    <row r="278" spans="1:4" ht="42.75">
      <c r="A278" s="1" t="s">
        <v>716</v>
      </c>
      <c r="B278" s="1" t="s">
        <v>717</v>
      </c>
      <c r="C278" s="1" t="s">
        <v>510</v>
      </c>
      <c r="D278" s="1" t="s">
        <v>718</v>
      </c>
    </row>
    <row r="279" spans="1:4">
      <c r="A279" s="1" t="s">
        <v>716</v>
      </c>
      <c r="B279" s="1" t="s">
        <v>719</v>
      </c>
      <c r="C279" s="1" t="s">
        <v>509</v>
      </c>
    </row>
    <row r="280" spans="1:4">
      <c r="A280" s="1" t="s">
        <v>467</v>
      </c>
      <c r="B280" s="1" t="s">
        <v>468</v>
      </c>
      <c r="C280" s="1" t="s">
        <v>358</v>
      </c>
    </row>
    <row r="281" spans="1:4">
      <c r="A281" s="1" t="s">
        <v>469</v>
      </c>
      <c r="B281" s="1" t="s">
        <v>470</v>
      </c>
      <c r="C281" s="1" t="s">
        <v>358</v>
      </c>
    </row>
    <row r="282" spans="1:4">
      <c r="A282" s="1" t="s">
        <v>471</v>
      </c>
      <c r="B282" s="1" t="s">
        <v>472</v>
      </c>
      <c r="C282" s="1" t="s">
        <v>358</v>
      </c>
    </row>
    <row r="283" spans="1:4">
      <c r="A283" s="1" t="s">
        <v>473</v>
      </c>
      <c r="B283" s="1" t="s">
        <v>375</v>
      </c>
      <c r="C283" s="1" t="s">
        <v>358</v>
      </c>
    </row>
    <row r="284" spans="1:4">
      <c r="A284" s="1" t="s">
        <v>474</v>
      </c>
      <c r="B284" s="1" t="s">
        <v>475</v>
      </c>
      <c r="C284" s="1" t="s">
        <v>358</v>
      </c>
    </row>
    <row r="285" spans="1:4" ht="42.75">
      <c r="A285" s="1" t="s">
        <v>350</v>
      </c>
      <c r="B285" s="1" t="s">
        <v>720</v>
      </c>
      <c r="C285" s="1" t="s">
        <v>510</v>
      </c>
      <c r="D285" s="1" t="s">
        <v>725</v>
      </c>
    </row>
    <row r="286" spans="1:4" ht="71.25">
      <c r="A286" s="1" t="s">
        <v>350</v>
      </c>
      <c r="B286" s="1" t="s">
        <v>721</v>
      </c>
      <c r="C286" s="1" t="s">
        <v>510</v>
      </c>
      <c r="D286" s="1" t="s">
        <v>725</v>
      </c>
    </row>
    <row r="287" spans="1:4" ht="57">
      <c r="A287" s="1" t="s">
        <v>350</v>
      </c>
      <c r="B287" s="1" t="s">
        <v>724</v>
      </c>
      <c r="C287" s="1" t="s">
        <v>510</v>
      </c>
      <c r="D287" s="1" t="s">
        <v>727</v>
      </c>
    </row>
    <row r="288" spans="1:4" ht="57">
      <c r="A288" s="1" t="s">
        <v>350</v>
      </c>
      <c r="B288" s="1" t="s">
        <v>723</v>
      </c>
      <c r="C288" s="1" t="s">
        <v>510</v>
      </c>
      <c r="D288" s="1" t="s">
        <v>727</v>
      </c>
    </row>
    <row r="289" spans="1:4" ht="57">
      <c r="A289" s="1" t="s">
        <v>350</v>
      </c>
      <c r="B289" s="1" t="s">
        <v>722</v>
      </c>
      <c r="C289" s="1" t="s">
        <v>510</v>
      </c>
      <c r="D289" s="1" t="s">
        <v>726</v>
      </c>
    </row>
    <row r="290" spans="1:4" ht="71.25">
      <c r="A290" s="1" t="s">
        <v>350</v>
      </c>
      <c r="B290" s="1" t="s">
        <v>729</v>
      </c>
      <c r="C290" s="1" t="s">
        <v>543</v>
      </c>
      <c r="D290" s="1" t="s">
        <v>728</v>
      </c>
    </row>
    <row r="291" spans="1:4">
      <c r="A291" s="1" t="s">
        <v>350</v>
      </c>
      <c r="B291" s="1" t="s">
        <v>476</v>
      </c>
      <c r="C291" s="1" t="s">
        <v>358</v>
      </c>
    </row>
    <row r="292" spans="1:4">
      <c r="A292" s="1" t="s">
        <v>350</v>
      </c>
      <c r="B292" s="1" t="s">
        <v>477</v>
      </c>
      <c r="C292" s="1" t="s">
        <v>358</v>
      </c>
    </row>
    <row r="293" spans="1:4">
      <c r="A293" s="1" t="s">
        <v>350</v>
      </c>
      <c r="B293" s="1" t="s">
        <v>478</v>
      </c>
      <c r="C293" s="1" t="s">
        <v>358</v>
      </c>
    </row>
    <row r="294" spans="1:4">
      <c r="A294" s="1" t="s">
        <v>350</v>
      </c>
      <c r="B294" s="1" t="s">
        <v>479</v>
      </c>
      <c r="C294" s="1" t="s">
        <v>358</v>
      </c>
    </row>
    <row r="295" spans="1:4">
      <c r="A295" s="1" t="s">
        <v>350</v>
      </c>
      <c r="B295" s="1" t="s">
        <v>480</v>
      </c>
      <c r="C295" s="1" t="s">
        <v>358</v>
      </c>
    </row>
    <row r="296" spans="1:4">
      <c r="A296" s="1" t="s">
        <v>350</v>
      </c>
      <c r="B296" s="1" t="s">
        <v>481</v>
      </c>
      <c r="C296" s="1" t="s">
        <v>358</v>
      </c>
    </row>
    <row r="297" spans="1:4">
      <c r="A297" s="1" t="s">
        <v>350</v>
      </c>
      <c r="B297" s="1" t="s">
        <v>482</v>
      </c>
      <c r="C297" s="1" t="s">
        <v>358</v>
      </c>
    </row>
    <row r="298" spans="1:4">
      <c r="A298" s="1" t="s">
        <v>350</v>
      </c>
      <c r="B298" s="1" t="s">
        <v>483</v>
      </c>
      <c r="C298" s="1" t="s">
        <v>358</v>
      </c>
    </row>
    <row r="299" spans="1:4">
      <c r="A299" s="1" t="s">
        <v>350</v>
      </c>
      <c r="B299" s="1" t="s">
        <v>484</v>
      </c>
      <c r="C299" s="1" t="s">
        <v>358</v>
      </c>
    </row>
    <row r="300" spans="1:4">
      <c r="A300" s="1" t="s">
        <v>350</v>
      </c>
      <c r="B300" s="1" t="s">
        <v>485</v>
      </c>
      <c r="C300" s="1" t="s">
        <v>358</v>
      </c>
    </row>
    <row r="301" spans="1:4">
      <c r="A301" s="1" t="s">
        <v>350</v>
      </c>
      <c r="B301" s="1" t="s">
        <v>486</v>
      </c>
      <c r="C301" s="1" t="s">
        <v>358</v>
      </c>
    </row>
    <row r="302" spans="1:4">
      <c r="A302" s="1" t="s">
        <v>350</v>
      </c>
      <c r="B302" s="1" t="s">
        <v>418</v>
      </c>
      <c r="C302" s="1" t="s">
        <v>358</v>
      </c>
    </row>
    <row r="303" spans="1:4">
      <c r="A303" s="1" t="s">
        <v>350</v>
      </c>
      <c r="B303" s="1" t="s">
        <v>489</v>
      </c>
      <c r="C303" s="1" t="s">
        <v>358</v>
      </c>
    </row>
    <row r="304" spans="1:4">
      <c r="A304" s="1" t="s">
        <v>350</v>
      </c>
      <c r="B304" s="1" t="s">
        <v>490</v>
      </c>
      <c r="C304" s="1" t="s">
        <v>358</v>
      </c>
    </row>
    <row r="305" spans="1:3">
      <c r="A305" s="1" t="s">
        <v>350</v>
      </c>
      <c r="B305" s="1" t="s">
        <v>491</v>
      </c>
      <c r="C305" s="1" t="s">
        <v>358</v>
      </c>
    </row>
    <row r="306" spans="1:3">
      <c r="A306" s="1" t="s">
        <v>350</v>
      </c>
      <c r="B306" s="1" t="s">
        <v>492</v>
      </c>
      <c r="C306" s="1" t="s">
        <v>358</v>
      </c>
    </row>
    <row r="307" spans="1:3">
      <c r="A307" s="1" t="s">
        <v>350</v>
      </c>
      <c r="B307" s="1" t="s">
        <v>493</v>
      </c>
      <c r="C307" s="1" t="s">
        <v>358</v>
      </c>
    </row>
    <row r="308" spans="1:3" ht="28.5">
      <c r="A308" s="1" t="s">
        <v>350</v>
      </c>
      <c r="B308" s="1" t="s">
        <v>745</v>
      </c>
      <c r="C308" s="1" t="s">
        <v>509</v>
      </c>
    </row>
    <row r="309" spans="1:3">
      <c r="A309" s="1" t="s">
        <v>350</v>
      </c>
      <c r="B309" s="1" t="s">
        <v>730</v>
      </c>
      <c r="C309" s="1" t="s">
        <v>509</v>
      </c>
    </row>
    <row r="310" spans="1:3">
      <c r="A310" s="1" t="s">
        <v>350</v>
      </c>
      <c r="B310" s="1" t="s">
        <v>731</v>
      </c>
      <c r="C310" s="1" t="s">
        <v>509</v>
      </c>
    </row>
    <row r="311" spans="1:3">
      <c r="A311" s="1" t="s">
        <v>350</v>
      </c>
      <c r="B311" s="1" t="s">
        <v>732</v>
      </c>
      <c r="C311" s="1" t="s">
        <v>509</v>
      </c>
    </row>
    <row r="312" spans="1:3">
      <c r="A312" s="1" t="s">
        <v>350</v>
      </c>
      <c r="B312" s="1" t="s">
        <v>733</v>
      </c>
      <c r="C312" s="1" t="s">
        <v>509</v>
      </c>
    </row>
    <row r="313" spans="1:3">
      <c r="A313" s="1" t="s">
        <v>350</v>
      </c>
      <c r="B313" s="1" t="s">
        <v>734</v>
      </c>
      <c r="C313" s="1" t="s">
        <v>509</v>
      </c>
    </row>
    <row r="314" spans="1:3">
      <c r="A314" s="1" t="s">
        <v>350</v>
      </c>
      <c r="B314" s="1" t="s">
        <v>735</v>
      </c>
      <c r="C314" s="1" t="s">
        <v>509</v>
      </c>
    </row>
    <row r="315" spans="1:3">
      <c r="A315" s="1" t="s">
        <v>350</v>
      </c>
      <c r="B315" s="1" t="s">
        <v>736</v>
      </c>
      <c r="C315" s="1" t="s">
        <v>509</v>
      </c>
    </row>
    <row r="316" spans="1:3">
      <c r="A316" s="1" t="s">
        <v>350</v>
      </c>
      <c r="B316" s="1" t="s">
        <v>737</v>
      </c>
      <c r="C316" s="1" t="s">
        <v>509</v>
      </c>
    </row>
    <row r="317" spans="1:3">
      <c r="A317" s="1" t="s">
        <v>350</v>
      </c>
      <c r="B317" s="1" t="s">
        <v>738</v>
      </c>
      <c r="C317" s="1" t="s">
        <v>509</v>
      </c>
    </row>
    <row r="318" spans="1:3">
      <c r="A318" s="1" t="s">
        <v>350</v>
      </c>
      <c r="B318" s="1" t="s">
        <v>739</v>
      </c>
      <c r="C318" s="1" t="s">
        <v>509</v>
      </c>
    </row>
    <row r="319" spans="1:3">
      <c r="A319" s="1" t="s">
        <v>350</v>
      </c>
      <c r="B319" s="1" t="s">
        <v>740</v>
      </c>
      <c r="C319" s="1" t="s">
        <v>509</v>
      </c>
    </row>
    <row r="320" spans="1:3">
      <c r="A320" s="1" t="s">
        <v>350</v>
      </c>
      <c r="B320" s="1" t="s">
        <v>741</v>
      </c>
      <c r="C320" s="1" t="s">
        <v>509</v>
      </c>
    </row>
    <row r="321" spans="1:4">
      <c r="A321" s="1" t="s">
        <v>350</v>
      </c>
      <c r="B321" s="1" t="s">
        <v>742</v>
      </c>
      <c r="C321" s="1" t="s">
        <v>509</v>
      </c>
    </row>
    <row r="322" spans="1:4">
      <c r="A322" s="1" t="s">
        <v>350</v>
      </c>
      <c r="B322" s="1" t="s">
        <v>743</v>
      </c>
      <c r="C322" s="1" t="s">
        <v>509</v>
      </c>
    </row>
    <row r="323" spans="1:4" ht="28.5">
      <c r="A323" s="1" t="s">
        <v>350</v>
      </c>
      <c r="B323" s="1" t="s">
        <v>744</v>
      </c>
      <c r="C323" s="1" t="s">
        <v>509</v>
      </c>
    </row>
    <row r="324" spans="1:4">
      <c r="A324" s="1" t="s">
        <v>487</v>
      </c>
      <c r="B324" s="1" t="s">
        <v>488</v>
      </c>
      <c r="C324" s="1" t="s">
        <v>358</v>
      </c>
    </row>
    <row r="325" spans="1:4" ht="71.25">
      <c r="A325" s="1" t="s">
        <v>494</v>
      </c>
      <c r="B325" s="1" t="s">
        <v>746</v>
      </c>
      <c r="C325" s="1" t="s">
        <v>510</v>
      </c>
      <c r="D325" s="1" t="s">
        <v>748</v>
      </c>
    </row>
    <row r="326" spans="1:4" ht="85.5">
      <c r="A326" s="1" t="s">
        <v>494</v>
      </c>
      <c r="B326" s="1" t="s">
        <v>747</v>
      </c>
      <c r="C326" s="1" t="s">
        <v>510</v>
      </c>
      <c r="D326" s="1" t="s">
        <v>748</v>
      </c>
    </row>
    <row r="327" spans="1:4">
      <c r="A327" s="1" t="s">
        <v>494</v>
      </c>
      <c r="B327" s="1" t="s">
        <v>495</v>
      </c>
      <c r="C327" s="1" t="s">
        <v>358</v>
      </c>
    </row>
    <row r="328" spans="1:4">
      <c r="A328" s="1" t="s">
        <v>494</v>
      </c>
      <c r="B328" s="1" t="s">
        <v>496</v>
      </c>
      <c r="C328" s="1" t="s">
        <v>358</v>
      </c>
    </row>
    <row r="329" spans="1:4">
      <c r="A329" s="1" t="s">
        <v>494</v>
      </c>
      <c r="B329" s="1" t="s">
        <v>497</v>
      </c>
      <c r="C329" s="1" t="s">
        <v>358</v>
      </c>
    </row>
    <row r="330" spans="1:4" ht="99.75">
      <c r="A330" s="1" t="s">
        <v>494</v>
      </c>
      <c r="B330" s="1" t="s">
        <v>755</v>
      </c>
      <c r="C330" s="1" t="s">
        <v>543</v>
      </c>
    </row>
    <row r="331" spans="1:4" ht="57">
      <c r="A331" s="1" t="s">
        <v>494</v>
      </c>
      <c r="B331" s="1" t="s">
        <v>756</v>
      </c>
      <c r="C331" s="1" t="s">
        <v>543</v>
      </c>
    </row>
    <row r="332" spans="1:4" ht="28.5">
      <c r="A332" s="1" t="s">
        <v>494</v>
      </c>
      <c r="B332" s="1" t="s">
        <v>757</v>
      </c>
      <c r="C332" s="1" t="s">
        <v>543</v>
      </c>
    </row>
    <row r="333" spans="1:4" ht="28.5">
      <c r="A333" s="1" t="s">
        <v>494</v>
      </c>
      <c r="B333" s="1" t="s">
        <v>749</v>
      </c>
      <c r="C333" s="1" t="s">
        <v>509</v>
      </c>
    </row>
    <row r="334" spans="1:4">
      <c r="A334" s="1" t="s">
        <v>494</v>
      </c>
      <c r="B334" s="1" t="s">
        <v>750</v>
      </c>
      <c r="C334" s="1" t="s">
        <v>509</v>
      </c>
    </row>
    <row r="335" spans="1:4">
      <c r="A335" s="1" t="s">
        <v>494</v>
      </c>
      <c r="B335" s="1" t="s">
        <v>751</v>
      </c>
      <c r="C335" s="1" t="s">
        <v>509</v>
      </c>
    </row>
    <row r="336" spans="1:4">
      <c r="A336" s="1" t="s">
        <v>494</v>
      </c>
      <c r="B336" s="1" t="s">
        <v>752</v>
      </c>
      <c r="C336" s="1" t="s">
        <v>509</v>
      </c>
    </row>
    <row r="337" spans="1:4">
      <c r="A337" s="1" t="s">
        <v>494</v>
      </c>
      <c r="B337" s="1" t="s">
        <v>753</v>
      </c>
      <c r="C337" s="1" t="s">
        <v>509</v>
      </c>
    </row>
    <row r="338" spans="1:4">
      <c r="A338" s="1" t="s">
        <v>494</v>
      </c>
      <c r="B338" s="1" t="s">
        <v>754</v>
      </c>
      <c r="C338" s="1" t="s">
        <v>509</v>
      </c>
    </row>
    <row r="339" spans="1:4" ht="71.25">
      <c r="A339" s="1" t="s">
        <v>498</v>
      </c>
      <c r="B339" s="1" t="s">
        <v>760</v>
      </c>
      <c r="C339" s="1" t="s">
        <v>510</v>
      </c>
      <c r="D339" s="1" t="s">
        <v>761</v>
      </c>
    </row>
    <row r="340" spans="1:4" ht="71.25">
      <c r="A340" s="1" t="s">
        <v>498</v>
      </c>
      <c r="B340" s="1" t="s">
        <v>758</v>
      </c>
      <c r="C340" s="1" t="s">
        <v>510</v>
      </c>
      <c r="D340" s="1" t="s">
        <v>762</v>
      </c>
    </row>
    <row r="341" spans="1:4" ht="71.25">
      <c r="A341" s="1" t="s">
        <v>498</v>
      </c>
      <c r="B341" s="1" t="s">
        <v>759</v>
      </c>
      <c r="C341" s="1" t="s">
        <v>510</v>
      </c>
      <c r="D341" s="1" t="s">
        <v>762</v>
      </c>
    </row>
    <row r="342" spans="1:4">
      <c r="A342" s="1" t="s">
        <v>498</v>
      </c>
      <c r="B342" s="1" t="s">
        <v>499</v>
      </c>
      <c r="C342" s="1" t="s">
        <v>358</v>
      </c>
    </row>
    <row r="343" spans="1:4">
      <c r="A343" s="1" t="s">
        <v>498</v>
      </c>
      <c r="B343" s="1" t="s">
        <v>500</v>
      </c>
      <c r="C343" s="1" t="s">
        <v>358</v>
      </c>
    </row>
    <row r="344" spans="1:4">
      <c r="A344" s="1" t="s">
        <v>498</v>
      </c>
      <c r="B344" s="1" t="s">
        <v>497</v>
      </c>
      <c r="C344" s="1" t="s">
        <v>358</v>
      </c>
    </row>
    <row r="345" spans="1:4" ht="42.75">
      <c r="A345" s="1" t="s">
        <v>631</v>
      </c>
      <c r="B345" s="1" t="s">
        <v>632</v>
      </c>
      <c r="C345" s="1" t="s">
        <v>510</v>
      </c>
      <c r="D345" s="1" t="s">
        <v>633</v>
      </c>
    </row>
    <row r="346" spans="1:4">
      <c r="A346" s="1" t="s">
        <v>501</v>
      </c>
      <c r="B346" s="1" t="s">
        <v>502</v>
      </c>
      <c r="C346" s="1" t="s">
        <v>358</v>
      </c>
    </row>
    <row r="347" spans="1:4" ht="185.25">
      <c r="A347" s="1" t="s">
        <v>503</v>
      </c>
      <c r="B347" s="1" t="s">
        <v>804</v>
      </c>
      <c r="C347" s="1" t="s">
        <v>510</v>
      </c>
      <c r="D347" s="1" t="s">
        <v>795</v>
      </c>
    </row>
    <row r="348" spans="1:4" ht="228">
      <c r="A348" s="1" t="s">
        <v>503</v>
      </c>
      <c r="B348" s="1" t="s">
        <v>800</v>
      </c>
      <c r="C348" s="1" t="s">
        <v>356</v>
      </c>
      <c r="D348" s="1" t="s">
        <v>796</v>
      </c>
    </row>
    <row r="349" spans="1:4" ht="228">
      <c r="A349" s="1" t="s">
        <v>503</v>
      </c>
      <c r="B349" s="1" t="s">
        <v>801</v>
      </c>
      <c r="C349" s="1" t="s">
        <v>356</v>
      </c>
      <c r="D349" s="1" t="s">
        <v>796</v>
      </c>
    </row>
    <row r="350" spans="1:4" ht="228">
      <c r="A350" s="1" t="s">
        <v>503</v>
      </c>
      <c r="B350" s="1" t="s">
        <v>802</v>
      </c>
      <c r="C350" s="1" t="s">
        <v>356</v>
      </c>
      <c r="D350" s="1" t="s">
        <v>796</v>
      </c>
    </row>
    <row r="351" spans="1:4" ht="228">
      <c r="A351" s="1" t="s">
        <v>503</v>
      </c>
      <c r="B351" s="1" t="s">
        <v>803</v>
      </c>
      <c r="C351" s="1" t="s">
        <v>356</v>
      </c>
      <c r="D351" s="1" t="s">
        <v>796</v>
      </c>
    </row>
    <row r="352" spans="1:4">
      <c r="A352" s="1" t="s">
        <v>503</v>
      </c>
      <c r="B352" s="1" t="s">
        <v>504</v>
      </c>
      <c r="C352" s="1" t="s">
        <v>358</v>
      </c>
    </row>
    <row r="353" spans="1:4">
      <c r="A353" s="1" t="s">
        <v>503</v>
      </c>
      <c r="B353" s="1" t="s">
        <v>505</v>
      </c>
      <c r="C353" s="1" t="s">
        <v>358</v>
      </c>
    </row>
    <row r="354" spans="1:4">
      <c r="A354" s="1" t="s">
        <v>506</v>
      </c>
      <c r="B354" s="1" t="s">
        <v>507</v>
      </c>
      <c r="C354" s="1" t="s">
        <v>358</v>
      </c>
    </row>
    <row r="355" spans="1:4">
      <c r="B355"/>
    </row>
    <row r="360" spans="1:4" ht="228">
      <c r="A360" s="1" t="s">
        <v>503</v>
      </c>
      <c r="B360" s="1" t="s">
        <v>797</v>
      </c>
      <c r="C360" s="1" t="s">
        <v>509</v>
      </c>
      <c r="D360" s="1" t="s">
        <v>796</v>
      </c>
    </row>
    <row r="361" spans="1:4" ht="185.25">
      <c r="A361" s="1" t="s">
        <v>503</v>
      </c>
      <c r="B361" s="1" t="s">
        <v>798</v>
      </c>
      <c r="C361" s="1" t="s">
        <v>543</v>
      </c>
      <c r="D361" s="1" t="s">
        <v>795</v>
      </c>
    </row>
    <row r="362" spans="1:4" ht="228">
      <c r="A362" s="1" t="s">
        <v>503</v>
      </c>
      <c r="B362" s="1" t="s">
        <v>799</v>
      </c>
      <c r="C362" s="1" t="s">
        <v>358</v>
      </c>
      <c r="D362" s="1" t="s">
        <v>796</v>
      </c>
    </row>
    <row r="363" spans="1:4" ht="185.25">
      <c r="A363" s="1" t="s">
        <v>503</v>
      </c>
      <c r="B363" s="1" t="s">
        <v>806</v>
      </c>
      <c r="C363" s="1" t="s">
        <v>358</v>
      </c>
      <c r="D363" s="1" t="s">
        <v>795</v>
      </c>
    </row>
    <row r="364" spans="1:4" ht="228">
      <c r="A364" s="1" t="s">
        <v>503</v>
      </c>
      <c r="B364" s="1" t="s">
        <v>805</v>
      </c>
      <c r="C364" s="1" t="s">
        <v>358</v>
      </c>
      <c r="D364" s="1" t="s">
        <v>796</v>
      </c>
    </row>
    <row r="365" spans="1:4" ht="71.25">
      <c r="A365" s="4" t="s">
        <v>1</v>
      </c>
      <c r="B365" s="7" t="s">
        <v>816</v>
      </c>
      <c r="C365" s="1" t="s">
        <v>356</v>
      </c>
      <c r="D365" s="4" t="s">
        <v>530</v>
      </c>
    </row>
    <row r="366" spans="1:4" ht="72" customHeight="1">
      <c r="A366" s="4" t="s">
        <v>1</v>
      </c>
      <c r="B366" s="7" t="s">
        <v>817</v>
      </c>
      <c r="C366" s="1" t="s">
        <v>356</v>
      </c>
      <c r="D366" s="4" t="s">
        <v>530</v>
      </c>
    </row>
    <row r="367" spans="1:4" ht="71.25">
      <c r="A367" s="4" t="s">
        <v>1</v>
      </c>
      <c r="B367" s="1" t="s">
        <v>818</v>
      </c>
      <c r="C367" s="1" t="s">
        <v>356</v>
      </c>
      <c r="D367" s="4" t="s">
        <v>530</v>
      </c>
    </row>
    <row r="368" spans="1:4" ht="78" customHeight="1">
      <c r="A368" s="4" t="s">
        <v>1</v>
      </c>
      <c r="B368" s="1" t="s">
        <v>819</v>
      </c>
      <c r="C368" s="1" t="s">
        <v>356</v>
      </c>
      <c r="D368" s="4" t="s">
        <v>530</v>
      </c>
    </row>
  </sheetData>
  <dataValidations count="1">
    <dataValidation type="list" allowBlank="1" showInputMessage="1" showErrorMessage="1" sqref="C1:C1048576" xr:uid="{5E1985DC-4440-4393-9B6F-CDF371E35BE8}">
      <formula1>"AMM,AMM non remboursé,Groupe 3,Liste en sus,RTU,Hors AMM"</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978DE33-6AEE-4CE9-8E31-6A2A3A1A02C8}">
          <x14:formula1>
            <xm:f>DCI!$A:$A</xm:f>
          </x14:formula1>
          <xm:sqref>A1:A1048576</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N n r n W h M 2 0 A S n A A A A 9 w A A A B I A H A B D b 2 5 m a W c v U G F j a 2 F n Z S 5 4 b W w g o h g A K K A U A A A A A A A A A A A A A A A A A A A A A A A A A A A A h Y + x D o I w A E R / h X S n L U i I k F I G E y d J j C b G t S k F G q G Y t l j + z c F P 8 h f E K O r m e H f v k r v 7 9 U b y s W u 9 i 9 B G 9 i o D A c T A E 4 r 3 p V R 1 B g Z b + U u Q U 7 J l / M R q 4 U 2 w M u l o Z A Y a a 8 8 p Q s 4 5 6 B a w 1 z U K M Q 7 Q s d j s e S M 6 5 k t l L F N c g E + r / N 8 C l B x e Y 2 g I k x g G S R x F E B M 0 u 6 S Q 6 k u E 0 + B n + m O S 1 d D a Q Q t a a X + 9 I 2 i W B L 1 P 0 A d Q S w M E F A A C A A g A N n r 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6 5 1 o l h E 6 1 t w E A A I M E A A A T A B w A R m 9 y b X V s Y X M v U 2 V j d G l v b j E u b S C i G A A o o B Q A A A A A A A A A A A A A A A A A A A A A A A A A A A C N k 0 1 q 4 0 A Q h f c G 3 6 H R b G w Q h l m H L I J / h o H 5 C b Z D F i E L u V W J i 0 h d o q q V 8 W B 8 l 2 y 9 y x m i i 6 U U h U R J W 5 7 R Q k L d r 6 p e v 4 8 W s B 7 J m U X z / X r S 7 / V 7 s k 4 Y U v O T M n N q M v D 9 n t F n Q S V b 0 J X p x k I 2 G p f M 4 P w l 8 d 2 K 6 G 4 w 3 F 7 9 S n I 4 j b Q s u t 5 d j c l 5 3 b + O m + o v 0 f J v A S a n F G + w 2 k f a Z 5 m s M h g t O X F y Q 5 y P K S t z V 6 t k 0 M y K t 9 t o M v 4 e x c b X t R 4 2 f h e b b T R L c s w y b V b t U 7 Q 6 1 P l A M 6 n 2 g r c u e T l d w Z S W + A / R A v g e L Q Q i S y m Y m R p y K A I l m 0 D h K G 8 L D n f 4 N p 0 F G / N q 7 5 m s H q O O I t j W C E V N N f Y E M n 2 f X 4 R x q K w + H Z j q Q R c d s h E 0 s L E l S 1 2 4 f H o M B 4 N 4 x g b 9 O Y N Y x q L + C a N G u / 5 o b D d 8 I 6 r E y D k Q I 2 V R M C o O k H e w c 8 j p H h q q M v j M P + 7 C 2 E W u C 9 Z B P g e Q t C m E w X d n / X / x H k v 0 N c R W c D / 0 H B q b F n y M b E H s B x 2 5 v l + G 3 5 w C j 8 7 E g k v R 3 b a J T P V O q q 9 j Q O b 0 R y 7 R r 1 V K X H P 5 Z O b l X u i c V t c J l S t 1 1 G r b 6 j p B 8 e h s 7 f v Q 9 G G / h + 5 Y o 5 N n U E s B A i 0 A F A A C A A g A N n r n W h M 2 0 A S n A A A A 9 w A A A B I A A A A A A A A A A A A A A A A A A A A A A E N v b m Z p Z y 9 Q Y W N r Y W d l L n h t b F B L A Q I t A B Q A A g A I A D Z 6 5 1 o P y u m r p A A A A O k A A A A T A A A A A A A A A A A A A A A A A P M A A A B b Q 2 9 u d G V u d F 9 U e X B l c 1 0 u e G 1 s U E s B A i 0 A F A A C A A g A N n r n W i W E T r W 3 A Q A A g w Q A A B M A A A A A A A A A A A A A A A A A 5 A E A A E Z v c m 1 1 b G F z L 1 N l Y 3 R p b 2 4 x L m 1 Q S w U G A A A A A A M A A w D C A A A A 6 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w o A A A A A A A B N 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b F 8 y 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1 L T A 3 L T A 3 V D E z O j E 3 O j Q 1 L j E 4 N z U 4 N D V a I i A v P j x F b n R y e S B U e X B l P S J G a W x s Q 2 9 s d W 1 u V H l w Z X M i I F Z h b H V l P S J z Q m c 9 P S I g L z 4 8 R W 5 0 c n k g V H l w Z T 0 i R m l s b E N v b H V t b k 5 h b W V z I i B W Y W x 1 Z T 0 i c 1 s m c X V v d D t E Q 0 k m c X V v d D t d I i A v P j x F b n R y e S B U e X B l P S J G a W x s U 3 R h d H V z I i B W Y W x 1 Z T 0 i c 0 N v b X B s Z X R l I i A v P j x F b n R y e S B U e X B l P S J S Z W x h d G l v b n N o a X B J b m Z v Q 2 9 u d G F p b m V y I i B W Y W x 1 Z T 0 i c 3 s m c X V v d D t j b 2 x 1 b W 5 D b 3 V u d C Z x d W 9 0 O z o x L C Z x d W 9 0 O 2 t l e U N v b H V t b k 5 h b W V z J n F 1 b 3 Q 7 O l s m c X V v d D t E Q 0 k m c X V v d D t d L C Z x d W 9 0 O 3 F 1 Z X J 5 U m V s Y X R p b 2 5 z a G l w c y Z x d W 9 0 O z p b X S w m c X V v d D t j b 2 x 1 b W 5 J Z G V u d G l 0 a W V z J n F 1 b 3 Q 7 O l s m c X V v d D t T Z W N 0 a W 9 u M S 9 N b 2 w v R X J y Z X V y c y B z d X B w c m l t w 6 l l c y 5 7 R E N J L D B 9 J n F 1 b 3 Q 7 X S w m c X V v d D t D b 2 x 1 b W 5 D b 3 V u d C Z x d W 9 0 O z o x L C Z x d W 9 0 O 0 t l e U N v b H V t b k 5 h b W V z J n F 1 b 3 Q 7 O l s m c X V v d D t E Q 0 k m c X V v d D t d L C Z x d W 9 0 O 0 N v b H V t b k l k Z W 5 0 a X R p Z X M m c X V v d D s 6 W y Z x d W 9 0 O 1 N l Y 3 R p b 2 4 x L 0 1 v b C 9 F c n J l d X J z I H N 1 c H B y a W 3 D q W V z L n t E Q 0 k s M H 0 m c X V v d D t d L C Z x d W 9 0 O 1 J l b G F 0 a W 9 u c 2 h p c E l u Z m 8 m c X V v d D s 6 W 1 1 9 I i A v P j w v U 3 R h Y m x l R W 5 0 c m l l c z 4 8 L 0 l 0 Z W 0 + P E l 0 Z W 0 + P E l 0 Z W 1 M b 2 N h d G l v b j 4 8 S X R l b V R 5 c G U + R m 9 y b X V s Y T w v S X R l b V R 5 c G U + P E l 0 Z W 1 Q Y X R o P l N l Y 3 R p b 2 4 x L 0 1 v b C 9 T b 3 V y Y 2 U 8 L 0 l 0 Z W 1 Q Y X R o P j w v S X R l b U x v Y 2 F 0 a W 9 u P j x T d G F i b G V F b n R y a W V z I C 8 + P C 9 J d G V t P j x J d G V t P j x J d G V t T G 9 j Y X R p b 2 4 + P E l 0 Z W 1 U e X B l P k Z v c m 1 1 b G E 8 L 0 l 0 Z W 1 U e X B l P j x J d G V t U G F 0 a D 5 T Z W N 0 a W 9 u M S 9 N b 2 w v V H l w Z S U y M G 1 v Z G l m a S V D M y V B O T w v S X R l b V B h d G g + P C 9 J d G V t T G 9 j Y X R p b 2 4 + P F N 0 Y W J s Z U V u d H J p Z X M g L z 4 8 L 0 l 0 Z W 0 + P E l 0 Z W 0 + P E l 0 Z W 1 M b 2 N h d G l v b j 4 8 S X R l b V R 5 c G U + R m 9 y b X V s Y T w v S X R l b V R 5 c G U + P E l 0 Z W 1 Q Y X R o P l N l Y 3 R p b 2 4 x L 0 1 v b C 9 D b 2 x v b m 5 l c y U y M H N 1 c H B y a W 0 l Q z M l Q T l l c z w v S X R l b V B h d G g + P C 9 J d G V t T G 9 j Y X R p b 2 4 + P F N 0 Y W J s Z U V u d H J p Z X M g L z 4 8 L 0 l 0 Z W 0 + P E l 0 Z W 0 + P E l 0 Z W 1 M b 2 N h d G l v b j 4 8 S X R l b V R 5 c G U + R m 9 y b X V s Y T w v S X R l b V R 5 c G U + P E l 0 Z W 1 Q Y X R o P l N l Y 3 R p b 2 4 x L 0 1 v b C 9 M a W d u Z X M l M j B 0 c m k l Q z M l Q T l l c z w v S X R l b V B h d G g + P C 9 J d G V t T G 9 j Y X R p b 2 4 + P F N 0 Y W J s Z U V u d H J p Z X M g L z 4 8 L 0 l 0 Z W 0 + P E l 0 Z W 0 + P E l 0 Z W 1 M b 2 N h d G l v b j 4 8 S X R l b V R 5 c G U + R m 9 y b X V s Y T w v S X R l b V R 5 c G U + P E l 0 Z W 1 Q Y X R o P l N l Y 3 R p b 2 4 x L 0 1 v b C 9 F c n J l d X J z J T I w c 3 V w c H J p b S V D M y V B O W V z P C 9 J d G V t U G F 0 a D 4 8 L 0 l 0 Z W 1 M b 2 N h d G l v b j 4 8 U 3 R h Y m x l R W 5 0 c m l l c y A v P j w v S X R l b T 4 8 S X R l b T 4 8 S X R l b U x v Y 2 F 0 a W 9 u P j x J d G V t V H l w Z T 5 G b 3 J t d W x h P C 9 J d G V t V H l w Z T 4 8 S X R l b V B h d G g + U 2 V j d G l v b j E v T W 9 s L 0 R v d W J s b 2 5 z J T I w c 3 V w c H J p b S V D M y V B O X M 8 L 0 l 0 Z W 1 Q Y X R o P j w v S X R l b U x v Y 2 F 0 a W 9 u P j x T d G F i b G V F b n R y a W V z I C 8 + P C 9 J d G V t P j w v S X R l b X M + P C 9 M b 2 N h b F B h Y 2 t h Z 2 V N Z X R h Z G F 0 Y U Z p b G U + F g A A A F B L B Q Y A A A A A A A A A A A A A A A A A A A A A A A D a A A A A A Q A A A N C M n d 8 B F d E R j H o A w E / C l + s B A A A A 1 y 9 2 E b b 0 5 U C H v y A S 1 O 1 z 1 Q A A A A A C A A A A A A A D Z g A A w A A A A B A A A A A e Q / B 0 M 7 b D W h t g Z L W p P 9 9 u A A A A A A S A A A C g A A A A E A A A A O a N 4 4 3 k / M D p X G t G y 7 w G y U F Q A A A A p L x 4 6 N x 2 m u w 3 U b S 5 V U x P 1 s k 9 I P v 2 B N 6 R d H l T U I u X T R 0 g P V V G O K S 4 b Z H N l f 0 g j 6 r p a K m i + n d i l 2 Y C L 2 o B w r G D S c 0 Q t A y S / H Y J 3 7 7 u e h J X V e M U A A A A v 2 p v l 3 Z K I I D F Y R 7 S t M K I l N e g W Z k = < / D a t a M a s h u p > 
</file>

<file path=customXml/itemProps1.xml><?xml version="1.0" encoding="utf-8"?>
<ds:datastoreItem xmlns:ds="http://schemas.openxmlformats.org/officeDocument/2006/customXml" ds:itemID="{2DB65845-6952-4FF9-98D6-282A34EFCA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DCI</vt:lpstr>
      <vt:lpstr>Molécule</vt:lpstr>
      <vt:lpstr>Surveillance</vt:lpstr>
      <vt:lpstr>Indications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CHERKAOUI SALHI, Imane</dc:creator>
  <cp:keywords/>
  <dc:description/>
  <cp:lastModifiedBy>CHERKAOUI SALHI, Imane</cp:lastModifiedBy>
  <cp:revision/>
  <dcterms:created xsi:type="dcterms:W3CDTF">2025-06-25T13:49:15Z</dcterms:created>
  <dcterms:modified xsi:type="dcterms:W3CDTF">2025-08-01T10:26:04Z</dcterms:modified>
  <cp:category/>
  <cp:contentStatus/>
</cp:coreProperties>
</file>