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uanest/Documents/PhD/Summer23/StochasticOptimization_IEEE/DataInstances/"/>
    </mc:Choice>
  </mc:AlternateContent>
  <xr:revisionPtr revIDLastSave="0" documentId="13_ncr:1_{098AE6C7-4AA9-5C42-9B78-117ADD5EC7C6}" xr6:coauthVersionLast="47" xr6:coauthVersionMax="47" xr10:uidLastSave="{00000000-0000-0000-0000-000000000000}"/>
  <bookViews>
    <workbookView xWindow="14200" yWindow="500" windowWidth="14600" windowHeight="17500" xr2:uid="{00000000-000D-0000-FFFF-FFFF00000000}"/>
  </bookViews>
  <sheets>
    <sheet name="Market" sheetId="10" r:id="rId1"/>
    <sheet name="Demand" sheetId="11" r:id="rId2"/>
    <sheet name="Agent" sheetId="4" r:id="rId3"/>
    <sheet name="Link" sheetId="9" r:id="rId4"/>
    <sheet name="ProductStructure" sheetId="6" r:id="rId5"/>
    <sheet name="ProductList" sheetId="8" r:id="rId6"/>
  </sheets>
  <definedNames>
    <definedName name="_xlnm._FilterDatabase" localSheetId="2" hidden="1">Agent!$A$1:$AA$1</definedName>
    <definedName name="_xlnm._FilterDatabase" localSheetId="4" hidden="1">ProductStructure!$A$1:$C$1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</calcChain>
</file>

<file path=xl/sharedStrings.xml><?xml version="1.0" encoding="utf-8"?>
<sst xmlns="http://schemas.openxmlformats.org/spreadsheetml/2006/main" count="676" uniqueCount="181">
  <si>
    <t>AgentType</t>
  </si>
  <si>
    <t>ProductType</t>
  </si>
  <si>
    <t>Level</t>
  </si>
  <si>
    <t>ProductionCost</t>
  </si>
  <si>
    <t>Source</t>
  </si>
  <si>
    <t>Destination</t>
  </si>
  <si>
    <t>TransportCost</t>
  </si>
  <si>
    <t>TransportCapacity</t>
  </si>
  <si>
    <t>ProductionCapacity</t>
  </si>
  <si>
    <t>Amount</t>
  </si>
  <si>
    <t>Assembly</t>
  </si>
  <si>
    <t>AgentName</t>
  </si>
  <si>
    <t>steering_column_1</t>
  </si>
  <si>
    <t>cross_car_beam_1</t>
  </si>
  <si>
    <t>HVAC_1</t>
  </si>
  <si>
    <t>wiring_1</t>
  </si>
  <si>
    <t>substrate_1</t>
  </si>
  <si>
    <t>glove_box_1</t>
  </si>
  <si>
    <t>bezel_1</t>
  </si>
  <si>
    <t>bezel_2</t>
  </si>
  <si>
    <t>airbag</t>
  </si>
  <si>
    <t>HVAC_2</t>
  </si>
  <si>
    <t>cross_car_beam_2</t>
  </si>
  <si>
    <t>steering_column_2</t>
  </si>
  <si>
    <t>substrate_2</t>
  </si>
  <si>
    <t>glove_box_2</t>
  </si>
  <si>
    <t>bezel_3</t>
  </si>
  <si>
    <t>button_1</t>
  </si>
  <si>
    <t>radio</t>
  </si>
  <si>
    <t>wire</t>
  </si>
  <si>
    <t>connector</t>
  </si>
  <si>
    <t>bezel_4</t>
  </si>
  <si>
    <t>bezel_5</t>
  </si>
  <si>
    <t>bezel_6</t>
  </si>
  <si>
    <t>cockpit_assy_1</t>
  </si>
  <si>
    <t>cockpit_assy_2</t>
  </si>
  <si>
    <t>cockpit_assy_3</t>
  </si>
  <si>
    <t>infortainment_sup_1</t>
  </si>
  <si>
    <t>infortainment_sup_2</t>
  </si>
  <si>
    <t>infortainment_sup_3</t>
  </si>
  <si>
    <t>infortainment_sup_4</t>
  </si>
  <si>
    <t>wiring_sup_1</t>
  </si>
  <si>
    <t>wiring_sup_2</t>
  </si>
  <si>
    <t>wiring_sup_3</t>
  </si>
  <si>
    <t>screen_sup_2</t>
  </si>
  <si>
    <t>screen_sup_3</t>
  </si>
  <si>
    <t>screen_sup_4</t>
  </si>
  <si>
    <t>screen_sup_5</t>
  </si>
  <si>
    <t>switch_sup_1</t>
  </si>
  <si>
    <t>switch_sup_2</t>
  </si>
  <si>
    <t>switch_sup_3</t>
  </si>
  <si>
    <t>button_sup_1</t>
  </si>
  <si>
    <t>button_sup_2</t>
  </si>
  <si>
    <t>chip_sup_1</t>
  </si>
  <si>
    <t>radio_sup_1</t>
  </si>
  <si>
    <t>radio_sup_2</t>
  </si>
  <si>
    <t>wire_sup_1</t>
  </si>
  <si>
    <t>wire_sup_2</t>
  </si>
  <si>
    <t>wire_sup_3</t>
  </si>
  <si>
    <t>connector_sup_1</t>
  </si>
  <si>
    <t>connector_sup_2</t>
  </si>
  <si>
    <t>Tier1</t>
  </si>
  <si>
    <t>Tier2</t>
  </si>
  <si>
    <t>navi</t>
  </si>
  <si>
    <t>navi_sup_1</t>
  </si>
  <si>
    <t>navi_sup_2</t>
  </si>
  <si>
    <t>cockpit_1</t>
  </si>
  <si>
    <t>cockpit_2A</t>
  </si>
  <si>
    <t>cluster_1</t>
  </si>
  <si>
    <t>infotainment_1</t>
  </si>
  <si>
    <t>cluster_2</t>
  </si>
  <si>
    <t>infotainment_2A</t>
  </si>
  <si>
    <t>wiring_2A</t>
  </si>
  <si>
    <t>cockpit_2B</t>
  </si>
  <si>
    <t>infotainment_2B</t>
  </si>
  <si>
    <t>wiring_2B</t>
  </si>
  <si>
    <t>cockpit_3A</t>
  </si>
  <si>
    <t>cluster_3</t>
  </si>
  <si>
    <t>steering_column_3</t>
  </si>
  <si>
    <t>cross_car_beam_3</t>
  </si>
  <si>
    <t>HVAC_3</t>
  </si>
  <si>
    <t>substrate_3</t>
  </si>
  <si>
    <t>glove_box_3</t>
  </si>
  <si>
    <t>infotainment_3A</t>
  </si>
  <si>
    <t>wiring_3A</t>
  </si>
  <si>
    <t>cockpit_3B</t>
  </si>
  <si>
    <t>infotainment_3B</t>
  </si>
  <si>
    <t>wiring_3B</t>
  </si>
  <si>
    <t>bezel_7</t>
  </si>
  <si>
    <t>cockpit_3C</t>
  </si>
  <si>
    <t>infotainment_3C</t>
  </si>
  <si>
    <t>wiring_3C</t>
  </si>
  <si>
    <t>switch_1</t>
  </si>
  <si>
    <t>touch_screen_3A</t>
  </si>
  <si>
    <t>touch_screen_3B</t>
  </si>
  <si>
    <t>chip_2</t>
  </si>
  <si>
    <t>chip_3</t>
  </si>
  <si>
    <t>wiring_sup_4</t>
  </si>
  <si>
    <t>Demand</t>
  </si>
  <si>
    <t>wire_sup_4</t>
  </si>
  <si>
    <t>LeadTime</t>
  </si>
  <si>
    <t>AgentSpec</t>
  </si>
  <si>
    <t>Manuf</t>
  </si>
  <si>
    <t>Part</t>
  </si>
  <si>
    <t>Retail</t>
  </si>
  <si>
    <t>DueDate</t>
  </si>
  <si>
    <t>downstream</t>
  </si>
  <si>
    <t>upstream</t>
  </si>
  <si>
    <t>std_lt</t>
  </si>
  <si>
    <t>infotainment_2</t>
  </si>
  <si>
    <t>touch_screen_2</t>
  </si>
  <si>
    <t>wiring_2</t>
  </si>
  <si>
    <t>MinDemand</t>
  </si>
  <si>
    <t>lambda</t>
  </si>
  <si>
    <t>D_AVG</t>
  </si>
  <si>
    <t>D_SD</t>
  </si>
  <si>
    <t>Distribution</t>
  </si>
  <si>
    <t>HoldingCost</t>
  </si>
  <si>
    <t>InventoryPenalty</t>
  </si>
  <si>
    <t>DemandPenalty</t>
  </si>
  <si>
    <t>FixedLateness</t>
  </si>
  <si>
    <t>UnitLateness</t>
  </si>
  <si>
    <t>Y-axis</t>
  </si>
  <si>
    <t>X-axis</t>
  </si>
  <si>
    <t>Norm</t>
  </si>
  <si>
    <t>ProdLevel</t>
  </si>
  <si>
    <t>ContractCost</t>
  </si>
  <si>
    <t>ArcCost</t>
  </si>
  <si>
    <t>ProductionLineCost</t>
  </si>
  <si>
    <t>ArcCapacity</t>
  </si>
  <si>
    <t>LT_SD</t>
  </si>
  <si>
    <t>Log-norm</t>
  </si>
  <si>
    <t>WR</t>
  </si>
  <si>
    <t>NAV</t>
  </si>
  <si>
    <t>CNTR</t>
  </si>
  <si>
    <t>RAD</t>
  </si>
  <si>
    <t>WRN$_{3A}$</t>
  </si>
  <si>
    <t>INFT$_{3A}$</t>
  </si>
  <si>
    <t>INFT$_{3B}$</t>
  </si>
  <si>
    <t>WRN$_{3B}$</t>
  </si>
  <si>
    <t>SCR$_{2B}$</t>
  </si>
  <si>
    <t>SCR$_{2A}$</t>
  </si>
  <si>
    <t>SWT</t>
  </si>
  <si>
    <t>BTN</t>
  </si>
  <si>
    <t>SCR-S$_{2}$</t>
  </si>
  <si>
    <t>SCR-S$_{1}$</t>
  </si>
  <si>
    <t>CHP$_{1}$</t>
  </si>
  <si>
    <t>CHP$_{2}$</t>
  </si>
  <si>
    <t>INFT$_{1}$</t>
  </si>
  <si>
    <t>INFT$_{2}$</t>
  </si>
  <si>
    <t>WRN$_{1}$</t>
  </si>
  <si>
    <t>WRN$_{2}$</t>
  </si>
  <si>
    <t>SCR$_{1}$</t>
  </si>
  <si>
    <t>CPIT-A$_{1}$</t>
  </si>
  <si>
    <t>CPIT-A$_{2}$</t>
  </si>
  <si>
    <t>SCR-S$_{3}$</t>
  </si>
  <si>
    <t>SCR-S$_{4}$</t>
  </si>
  <si>
    <t>SWT-S$_{1}$</t>
  </si>
  <si>
    <t>BTN-S$_{1}$</t>
  </si>
  <si>
    <t>BTN-S$_{2}$</t>
  </si>
  <si>
    <t>CHP-S$_{1}$</t>
  </si>
  <si>
    <t>WRN-A$_{1}$</t>
  </si>
  <si>
    <t>WRN-A$_{2}$</t>
  </si>
  <si>
    <t>WRN-A$_{3}$</t>
  </si>
  <si>
    <t>WRN-A$_{4}$</t>
  </si>
  <si>
    <t>CHP-S$_{2}$</t>
  </si>
  <si>
    <t>RAD-S$_{1}$</t>
  </si>
  <si>
    <t>RAD-S$_{2}$</t>
  </si>
  <si>
    <t>NAV-S$_{1}$</t>
  </si>
  <si>
    <t>NAV-S$_{2}$</t>
  </si>
  <si>
    <t>WR-S$_{1}$</t>
  </si>
  <si>
    <t>WR-S$_{2}$</t>
  </si>
  <si>
    <t>WR-S$_{3}$</t>
  </si>
  <si>
    <t>WR-S$_{4}$</t>
  </si>
  <si>
    <t>CNTR-S$_{1}$</t>
  </si>
  <si>
    <t>CNTR-S$_{2}$</t>
  </si>
  <si>
    <t>INFT-A$_{1}$</t>
  </si>
  <si>
    <t>INFT-A$_{2}$</t>
  </si>
  <si>
    <t>INFT-A$_{3}$</t>
  </si>
  <si>
    <t>INFT-A$_{4}$</t>
  </si>
  <si>
    <t>CPIT-A$_{3}$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</si>
</sst>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1" applyFont="1" applyBorder="1"/>
    <xf numFmtId="7" fontId="5" fillId="0" borderId="1" xfId="1" applyNumberFormat="1" applyFont="1" applyBorder="1"/>
    <xf numFmtId="0" fontId="6" fillId="0" borderId="1" xfId="0" applyFont="1" applyBorder="1"/>
    <xf numFmtId="0" fontId="6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6" fillId="0" borderId="4" xfId="0" applyFont="1" applyBorder="1"/>
    <xf numFmtId="2" fontId="0" fillId="0" borderId="0" xfId="0" applyNumberFormat="1"/>
  </cellXfs>
  <cellStyles count="3">
    <cellStyle name="Normal" xfId="0" builtinId="0"/>
    <cellStyle name="Normal 2" xfId="1" xr:uid="{C9390F1C-1AFD-4B00-BD74-1A9DAB9CE1B1}"/>
    <cellStyle name="Percent 2" xfId="2" xr:uid="{AFD9D03C-0297-4C2E-970C-67442FEDE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9A27-F857-BD4B-9563-B99A70D4A88B}">
  <dimension ref="A1:Y42"/>
  <sheetViews>
    <sheetView tabSelected="1" zoomScale="93" workbookViewId="0">
      <selection activeCell="C7" sqref="C7"/>
    </sheetView>
  </sheetViews>
  <sheetFormatPr baseColWidth="10" defaultRowHeight="15" x14ac:dyDescent="0.2"/>
  <cols>
    <col min="1" max="1" width="27" customWidth="1"/>
    <col min="2" max="2" width="14.1640625" bestFit="1" customWidth="1"/>
    <col min="3" max="3" width="10.83203125" customWidth="1"/>
    <col min="4" max="4" width="13.1640625" customWidth="1"/>
    <col min="5" max="15" width="10.83203125" customWidth="1"/>
    <col min="20" max="21" width="10.83203125" customWidth="1"/>
  </cols>
  <sheetData>
    <row r="1" spans="1:25" x14ac:dyDescent="0.2">
      <c r="A1" t="s">
        <v>11</v>
      </c>
      <c r="B1" t="s">
        <v>1</v>
      </c>
      <c r="C1" t="s">
        <v>125</v>
      </c>
      <c r="D1" t="s">
        <v>3</v>
      </c>
      <c r="E1" t="s">
        <v>113</v>
      </c>
      <c r="F1" t="s">
        <v>6</v>
      </c>
      <c r="G1" t="s">
        <v>126</v>
      </c>
      <c r="H1" t="s">
        <v>127</v>
      </c>
      <c r="I1" t="s">
        <v>128</v>
      </c>
      <c r="J1" t="s">
        <v>117</v>
      </c>
      <c r="K1" t="s">
        <v>118</v>
      </c>
      <c r="L1" t="s">
        <v>119</v>
      </c>
      <c r="M1" t="s">
        <v>129</v>
      </c>
      <c r="N1" t="s">
        <v>7</v>
      </c>
      <c r="O1" t="s">
        <v>2</v>
      </c>
      <c r="P1" t="s">
        <v>100</v>
      </c>
      <c r="Q1" t="s">
        <v>130</v>
      </c>
      <c r="R1" t="s">
        <v>116</v>
      </c>
      <c r="S1" t="s">
        <v>105</v>
      </c>
      <c r="T1" t="s">
        <v>120</v>
      </c>
      <c r="U1" t="s">
        <v>121</v>
      </c>
      <c r="V1" t="s">
        <v>8</v>
      </c>
      <c r="W1" t="s">
        <v>0</v>
      </c>
      <c r="X1" t="s">
        <v>122</v>
      </c>
      <c r="Y1" t="s">
        <v>123</v>
      </c>
    </row>
    <row r="2" spans="1:25" s="3" customFormat="1" x14ac:dyDescent="0.2">
      <c r="A2" s="3" t="s">
        <v>176</v>
      </c>
      <c r="B2" s="1" t="s">
        <v>148</v>
      </c>
      <c r="C2" s="3">
        <v>3</v>
      </c>
      <c r="D2" s="3">
        <v>1</v>
      </c>
      <c r="E2" s="3">
        <v>0.5</v>
      </c>
      <c r="F2" s="3">
        <v>125</v>
      </c>
      <c r="G2" s="3">
        <v>2000</v>
      </c>
      <c r="H2">
        <v>0.01</v>
      </c>
      <c r="I2">
        <v>0.01</v>
      </c>
      <c r="J2" s="3">
        <v>1</v>
      </c>
      <c r="K2" s="3">
        <v>1</v>
      </c>
      <c r="L2">
        <v>100</v>
      </c>
      <c r="M2" s="3">
        <v>1485</v>
      </c>
      <c r="N2" s="3">
        <v>1485</v>
      </c>
      <c r="O2" s="3">
        <v>3</v>
      </c>
      <c r="P2" s="3">
        <v>1</v>
      </c>
      <c r="Q2" s="3">
        <v>0.2</v>
      </c>
      <c r="R2" t="s">
        <v>131</v>
      </c>
      <c r="S2" s="3">
        <v>12</v>
      </c>
      <c r="T2" s="3">
        <v>1</v>
      </c>
      <c r="U2" s="3">
        <v>2000</v>
      </c>
      <c r="V2" s="3">
        <v>1485</v>
      </c>
      <c r="W2" s="3" t="s">
        <v>102</v>
      </c>
      <c r="X2">
        <v>42.407210999999997</v>
      </c>
      <c r="Y2">
        <v>-71.382436999999996</v>
      </c>
    </row>
    <row r="3" spans="1:25" s="3" customFormat="1" x14ac:dyDescent="0.2">
      <c r="A3" s="3" t="s">
        <v>176</v>
      </c>
      <c r="B3" s="1" t="s">
        <v>149</v>
      </c>
      <c r="C3" s="3">
        <v>3</v>
      </c>
      <c r="D3" s="3">
        <v>1</v>
      </c>
      <c r="E3" s="3">
        <v>0.5</v>
      </c>
      <c r="F3" s="3">
        <v>160</v>
      </c>
      <c r="G3" s="3">
        <v>2000</v>
      </c>
      <c r="H3">
        <v>0.01</v>
      </c>
      <c r="I3">
        <v>0.01</v>
      </c>
      <c r="J3" s="3">
        <v>1</v>
      </c>
      <c r="K3" s="3">
        <v>1</v>
      </c>
      <c r="L3">
        <v>100</v>
      </c>
      <c r="M3" s="3">
        <v>1485</v>
      </c>
      <c r="N3" s="3">
        <v>1485</v>
      </c>
      <c r="O3" s="3">
        <v>3</v>
      </c>
      <c r="P3" s="3">
        <v>1</v>
      </c>
      <c r="Q3" s="3">
        <v>0.2</v>
      </c>
      <c r="R3" t="s">
        <v>131</v>
      </c>
      <c r="S3" s="3">
        <v>12</v>
      </c>
      <c r="T3" s="2">
        <v>1</v>
      </c>
      <c r="U3" s="3">
        <v>2000</v>
      </c>
      <c r="V3" s="3">
        <v>1485</v>
      </c>
      <c r="W3" s="3" t="s">
        <v>102</v>
      </c>
      <c r="X3">
        <v>39.550051000000003</v>
      </c>
      <c r="Y3">
        <v>-105.782067</v>
      </c>
    </row>
    <row r="4" spans="1:25" s="3" customFormat="1" x14ac:dyDescent="0.2">
      <c r="A4" s="3" t="s">
        <v>177</v>
      </c>
      <c r="B4" s="1" t="s">
        <v>148</v>
      </c>
      <c r="C4" s="3">
        <v>3</v>
      </c>
      <c r="D4" s="3">
        <v>1</v>
      </c>
      <c r="E4" s="3">
        <v>0.5</v>
      </c>
      <c r="F4" s="3">
        <v>140</v>
      </c>
      <c r="G4" s="3">
        <v>1400</v>
      </c>
      <c r="H4">
        <v>0.01</v>
      </c>
      <c r="I4">
        <v>0.01</v>
      </c>
      <c r="J4" s="3">
        <v>1</v>
      </c>
      <c r="K4" s="3">
        <v>1</v>
      </c>
      <c r="L4">
        <v>100</v>
      </c>
      <c r="M4" s="3">
        <v>1215</v>
      </c>
      <c r="N4" s="3">
        <v>1215</v>
      </c>
      <c r="O4" s="3">
        <v>3</v>
      </c>
      <c r="P4" s="3">
        <v>2</v>
      </c>
      <c r="Q4" s="3">
        <v>0.1</v>
      </c>
      <c r="R4" t="s">
        <v>131</v>
      </c>
      <c r="S4" s="3">
        <v>12</v>
      </c>
      <c r="T4" s="2">
        <v>1</v>
      </c>
      <c r="U4" s="3">
        <v>2000</v>
      </c>
      <c r="V4" s="3">
        <v>1215</v>
      </c>
      <c r="W4" s="3" t="s">
        <v>102</v>
      </c>
      <c r="X4">
        <v>44.314844000000001</v>
      </c>
      <c r="Y4">
        <v>-85.602363999999994</v>
      </c>
    </row>
    <row r="5" spans="1:25" s="3" customFormat="1" x14ac:dyDescent="0.2">
      <c r="A5" s="3" t="s">
        <v>177</v>
      </c>
      <c r="B5" s="1" t="s">
        <v>149</v>
      </c>
      <c r="C5" s="3">
        <v>3</v>
      </c>
      <c r="D5" s="3">
        <v>1</v>
      </c>
      <c r="E5" s="3">
        <v>0.5</v>
      </c>
      <c r="F5" s="3">
        <v>175</v>
      </c>
      <c r="G5" s="3">
        <v>1400</v>
      </c>
      <c r="H5">
        <v>0.01</v>
      </c>
      <c r="I5">
        <v>0.01</v>
      </c>
      <c r="J5" s="3">
        <v>1</v>
      </c>
      <c r="K5" s="3">
        <v>1</v>
      </c>
      <c r="L5">
        <v>100</v>
      </c>
      <c r="M5" s="3">
        <v>1215</v>
      </c>
      <c r="N5" s="3">
        <v>1215</v>
      </c>
      <c r="O5" s="3">
        <v>3</v>
      </c>
      <c r="P5" s="3">
        <v>2</v>
      </c>
      <c r="Q5" s="3">
        <v>0.1</v>
      </c>
      <c r="R5" t="s">
        <v>131</v>
      </c>
      <c r="S5" s="3">
        <v>12</v>
      </c>
      <c r="T5" s="2">
        <v>1</v>
      </c>
      <c r="U5" s="3">
        <v>2000</v>
      </c>
      <c r="V5" s="3">
        <v>1215</v>
      </c>
      <c r="W5" s="3" t="s">
        <v>102</v>
      </c>
      <c r="X5">
        <v>31.968599000000001</v>
      </c>
      <c r="Y5">
        <v>-99.901813000000004</v>
      </c>
    </row>
    <row r="6" spans="1:25" s="3" customFormat="1" x14ac:dyDescent="0.2">
      <c r="A6" s="3" t="s">
        <v>177</v>
      </c>
      <c r="B6" s="1" t="s">
        <v>137</v>
      </c>
      <c r="C6" s="3">
        <v>3</v>
      </c>
      <c r="D6" s="3">
        <v>1</v>
      </c>
      <c r="E6" s="3">
        <v>0.5</v>
      </c>
      <c r="F6" s="3">
        <v>210</v>
      </c>
      <c r="G6" s="3">
        <v>1400</v>
      </c>
      <c r="H6">
        <v>0.01</v>
      </c>
      <c r="I6">
        <v>0.01</v>
      </c>
      <c r="J6" s="3">
        <v>1</v>
      </c>
      <c r="K6" s="3">
        <v>1</v>
      </c>
      <c r="L6">
        <v>100</v>
      </c>
      <c r="M6" s="3">
        <v>1215</v>
      </c>
      <c r="N6" s="3">
        <v>1215</v>
      </c>
      <c r="O6" s="3">
        <v>3</v>
      </c>
      <c r="P6" s="3">
        <v>2</v>
      </c>
      <c r="Q6" s="3">
        <v>0.1</v>
      </c>
      <c r="R6" t="s">
        <v>131</v>
      </c>
      <c r="S6" s="3">
        <v>12</v>
      </c>
      <c r="T6" s="2">
        <v>1</v>
      </c>
      <c r="U6" s="3">
        <v>2000</v>
      </c>
      <c r="V6" s="3">
        <v>1215</v>
      </c>
      <c r="W6" s="3" t="s">
        <v>102</v>
      </c>
      <c r="X6">
        <v>43.969515000000001</v>
      </c>
      <c r="Y6">
        <v>-99.901813000000004</v>
      </c>
    </row>
    <row r="7" spans="1:25" s="3" customFormat="1" x14ac:dyDescent="0.2">
      <c r="A7" s="3" t="s">
        <v>178</v>
      </c>
      <c r="B7" s="1" t="s">
        <v>137</v>
      </c>
      <c r="C7" s="3">
        <v>3</v>
      </c>
      <c r="D7" s="3">
        <v>1</v>
      </c>
      <c r="E7" s="3">
        <v>0.5</v>
      </c>
      <c r="F7" s="3">
        <v>200</v>
      </c>
      <c r="G7" s="3">
        <v>2800</v>
      </c>
      <c r="H7">
        <v>0.01</v>
      </c>
      <c r="I7">
        <v>0.01</v>
      </c>
      <c r="J7" s="3">
        <v>1</v>
      </c>
      <c r="K7" s="3">
        <v>1</v>
      </c>
      <c r="L7">
        <v>100</v>
      </c>
      <c r="M7" s="3">
        <v>1485</v>
      </c>
      <c r="N7" s="3">
        <v>1485</v>
      </c>
      <c r="O7" s="3">
        <v>3</v>
      </c>
      <c r="P7" s="3">
        <v>1.5</v>
      </c>
      <c r="Q7" s="3">
        <v>0.2</v>
      </c>
      <c r="R7" t="s">
        <v>131</v>
      </c>
      <c r="S7" s="3">
        <v>12</v>
      </c>
      <c r="T7" s="2">
        <v>1</v>
      </c>
      <c r="U7" s="3">
        <v>2000</v>
      </c>
      <c r="V7" s="3">
        <v>1485</v>
      </c>
      <c r="W7" s="3" t="s">
        <v>102</v>
      </c>
      <c r="X7">
        <v>43.969515000000001</v>
      </c>
      <c r="Y7">
        <v>-99.901813000000004</v>
      </c>
    </row>
    <row r="8" spans="1:25" s="3" customFormat="1" x14ac:dyDescent="0.2">
      <c r="A8" s="3" t="s">
        <v>178</v>
      </c>
      <c r="B8" s="1" t="s">
        <v>138</v>
      </c>
      <c r="C8" s="3">
        <v>3</v>
      </c>
      <c r="D8" s="3">
        <v>1</v>
      </c>
      <c r="E8" s="3">
        <v>0.5</v>
      </c>
      <c r="F8" s="3">
        <v>210</v>
      </c>
      <c r="G8" s="3">
        <v>2800</v>
      </c>
      <c r="H8">
        <v>0.01</v>
      </c>
      <c r="I8">
        <v>0.01</v>
      </c>
      <c r="J8" s="3">
        <v>1</v>
      </c>
      <c r="K8" s="3">
        <v>1</v>
      </c>
      <c r="L8">
        <v>100</v>
      </c>
      <c r="M8" s="3">
        <v>1485</v>
      </c>
      <c r="N8" s="3">
        <v>1485</v>
      </c>
      <c r="O8" s="3">
        <v>3</v>
      </c>
      <c r="P8" s="3">
        <v>1.5</v>
      </c>
      <c r="Q8" s="3">
        <v>0.2</v>
      </c>
      <c r="R8" t="s">
        <v>131</v>
      </c>
      <c r="S8" s="3">
        <v>12</v>
      </c>
      <c r="T8" s="2">
        <v>1</v>
      </c>
      <c r="U8" s="3">
        <v>2000</v>
      </c>
      <c r="V8" s="3">
        <v>1485</v>
      </c>
      <c r="W8" s="3" t="s">
        <v>102</v>
      </c>
      <c r="X8">
        <v>33.836081</v>
      </c>
      <c r="Y8">
        <v>-81.163724999999999</v>
      </c>
    </row>
    <row r="9" spans="1:25" s="3" customFormat="1" x14ac:dyDescent="0.2">
      <c r="A9" s="3" t="s">
        <v>179</v>
      </c>
      <c r="B9" s="1" t="s">
        <v>149</v>
      </c>
      <c r="C9" s="3">
        <v>3</v>
      </c>
      <c r="D9" s="3">
        <v>1</v>
      </c>
      <c r="E9" s="3">
        <v>0.5</v>
      </c>
      <c r="F9" s="3">
        <v>100</v>
      </c>
      <c r="G9" s="3">
        <v>1400</v>
      </c>
      <c r="H9">
        <v>0.01</v>
      </c>
      <c r="I9">
        <v>0.01</v>
      </c>
      <c r="J9" s="3">
        <v>1</v>
      </c>
      <c r="K9" s="3">
        <v>1</v>
      </c>
      <c r="L9">
        <v>100</v>
      </c>
      <c r="M9" s="3">
        <v>1350</v>
      </c>
      <c r="N9" s="3">
        <v>1350</v>
      </c>
      <c r="O9" s="3">
        <v>3</v>
      </c>
      <c r="P9" s="3">
        <v>1</v>
      </c>
      <c r="Q9" s="3">
        <v>0.3</v>
      </c>
      <c r="R9" t="s">
        <v>131</v>
      </c>
      <c r="S9" s="3">
        <v>12</v>
      </c>
      <c r="T9" s="2">
        <v>1</v>
      </c>
      <c r="U9" s="3">
        <v>2000</v>
      </c>
      <c r="V9" s="3">
        <v>1350</v>
      </c>
      <c r="W9" s="3" t="s">
        <v>102</v>
      </c>
      <c r="X9">
        <v>44.558802999999997</v>
      </c>
      <c r="Y9">
        <v>-72.577841000000006</v>
      </c>
    </row>
    <row r="10" spans="1:25" s="3" customFormat="1" x14ac:dyDescent="0.2">
      <c r="A10" s="3" t="s">
        <v>179</v>
      </c>
      <c r="B10" s="1" t="s">
        <v>137</v>
      </c>
      <c r="C10" s="3">
        <v>3</v>
      </c>
      <c r="D10" s="3">
        <v>1</v>
      </c>
      <c r="E10" s="3">
        <v>0.5</v>
      </c>
      <c r="F10" s="3">
        <v>170</v>
      </c>
      <c r="G10" s="3">
        <v>1400</v>
      </c>
      <c r="H10">
        <v>0.01</v>
      </c>
      <c r="I10">
        <v>0.01</v>
      </c>
      <c r="J10" s="3">
        <v>1</v>
      </c>
      <c r="K10" s="3">
        <v>1</v>
      </c>
      <c r="L10">
        <v>100</v>
      </c>
      <c r="M10" s="3">
        <v>1350</v>
      </c>
      <c r="N10" s="3">
        <v>1350</v>
      </c>
      <c r="O10" s="3">
        <v>3</v>
      </c>
      <c r="P10" s="3">
        <v>1</v>
      </c>
      <c r="Q10" s="3">
        <v>0.3</v>
      </c>
      <c r="R10" t="s">
        <v>131</v>
      </c>
      <c r="S10" s="3">
        <v>12</v>
      </c>
      <c r="T10" s="2">
        <v>1</v>
      </c>
      <c r="U10" s="3">
        <v>2000</v>
      </c>
      <c r="V10" s="3">
        <v>1350</v>
      </c>
      <c r="W10" s="3" t="s">
        <v>102</v>
      </c>
      <c r="X10">
        <v>47.551493000000001</v>
      </c>
      <c r="Y10">
        <v>-101.00201199999999</v>
      </c>
    </row>
    <row r="11" spans="1:25" s="3" customFormat="1" x14ac:dyDescent="0.2">
      <c r="A11" s="3" t="s">
        <v>179</v>
      </c>
      <c r="B11" s="1" t="s">
        <v>138</v>
      </c>
      <c r="C11" s="3">
        <v>3</v>
      </c>
      <c r="D11" s="3">
        <v>1</v>
      </c>
      <c r="E11" s="3">
        <v>0.5</v>
      </c>
      <c r="F11" s="3">
        <v>150</v>
      </c>
      <c r="G11" s="3">
        <v>1400</v>
      </c>
      <c r="H11">
        <v>0.01</v>
      </c>
      <c r="I11">
        <v>0.01</v>
      </c>
      <c r="J11" s="3">
        <v>1</v>
      </c>
      <c r="K11" s="3">
        <v>1</v>
      </c>
      <c r="L11">
        <v>100</v>
      </c>
      <c r="M11" s="3">
        <v>1350</v>
      </c>
      <c r="N11" s="3">
        <v>1350</v>
      </c>
      <c r="O11" s="3">
        <v>3</v>
      </c>
      <c r="P11" s="3">
        <v>1</v>
      </c>
      <c r="Q11" s="3">
        <v>0.3</v>
      </c>
      <c r="R11" t="s">
        <v>131</v>
      </c>
      <c r="S11" s="3">
        <v>12</v>
      </c>
      <c r="T11" s="2">
        <v>1</v>
      </c>
      <c r="U11" s="3">
        <v>2000</v>
      </c>
      <c r="V11" s="3">
        <v>1350</v>
      </c>
      <c r="W11" s="3" t="s">
        <v>102</v>
      </c>
      <c r="X11">
        <v>37.964252999999999</v>
      </c>
      <c r="Y11">
        <v>-91.831833000000003</v>
      </c>
    </row>
    <row r="12" spans="1:25" s="3" customFormat="1" x14ac:dyDescent="0.2">
      <c r="A12" s="3" t="s">
        <v>161</v>
      </c>
      <c r="B12" s="1" t="s">
        <v>150</v>
      </c>
      <c r="C12" s="3">
        <v>2</v>
      </c>
      <c r="D12" s="3">
        <v>1</v>
      </c>
      <c r="E12" s="3">
        <v>0.5</v>
      </c>
      <c r="F12" s="3">
        <v>20</v>
      </c>
      <c r="G12" s="3">
        <v>1000</v>
      </c>
      <c r="H12">
        <v>0.01</v>
      </c>
      <c r="I12">
        <v>0.01</v>
      </c>
      <c r="J12" s="3">
        <v>1</v>
      </c>
      <c r="K12" s="3">
        <v>1</v>
      </c>
      <c r="L12">
        <v>100</v>
      </c>
      <c r="M12" s="3">
        <v>1080</v>
      </c>
      <c r="N12" s="3">
        <v>1080</v>
      </c>
      <c r="O12" s="3">
        <v>2</v>
      </c>
      <c r="P12" s="3">
        <v>2</v>
      </c>
      <c r="Q12" s="3">
        <v>0.2</v>
      </c>
      <c r="R12" t="s">
        <v>131</v>
      </c>
      <c r="S12" s="3">
        <v>12</v>
      </c>
      <c r="T12" s="2">
        <v>1</v>
      </c>
      <c r="U12" s="3">
        <v>2000</v>
      </c>
      <c r="V12" s="3">
        <v>1080</v>
      </c>
      <c r="W12" s="3" t="s">
        <v>102</v>
      </c>
      <c r="X12">
        <v>37.964252999999999</v>
      </c>
      <c r="Y12">
        <v>-91.831833000000003</v>
      </c>
    </row>
    <row r="13" spans="1:25" s="3" customFormat="1" x14ac:dyDescent="0.2">
      <c r="A13" s="3" t="s">
        <v>161</v>
      </c>
      <c r="B13" s="1" t="s">
        <v>151</v>
      </c>
      <c r="C13" s="3">
        <v>2</v>
      </c>
      <c r="D13" s="3">
        <v>1</v>
      </c>
      <c r="E13" s="3">
        <v>0.5</v>
      </c>
      <c r="F13" s="3">
        <v>22</v>
      </c>
      <c r="G13" s="3">
        <v>1000</v>
      </c>
      <c r="H13">
        <v>0.01</v>
      </c>
      <c r="I13">
        <v>0.01</v>
      </c>
      <c r="J13" s="3">
        <v>1</v>
      </c>
      <c r="K13" s="3">
        <v>1</v>
      </c>
      <c r="L13">
        <v>100</v>
      </c>
      <c r="M13" s="3">
        <v>1080</v>
      </c>
      <c r="N13" s="3">
        <v>1080</v>
      </c>
      <c r="O13" s="3">
        <v>2</v>
      </c>
      <c r="P13" s="3">
        <v>2</v>
      </c>
      <c r="Q13" s="3">
        <v>0.2</v>
      </c>
      <c r="R13" t="s">
        <v>131</v>
      </c>
      <c r="S13" s="3">
        <v>12</v>
      </c>
      <c r="T13" s="2">
        <v>1</v>
      </c>
      <c r="U13" s="3">
        <v>2000</v>
      </c>
      <c r="V13" s="3">
        <v>1080</v>
      </c>
      <c r="W13" s="3" t="s">
        <v>102</v>
      </c>
      <c r="X13">
        <v>37.964252999999999</v>
      </c>
      <c r="Y13">
        <v>-91.831833000000003</v>
      </c>
    </row>
    <row r="14" spans="1:25" s="3" customFormat="1" x14ac:dyDescent="0.2">
      <c r="A14" s="3" t="s">
        <v>161</v>
      </c>
      <c r="B14" s="1" t="s">
        <v>139</v>
      </c>
      <c r="C14" s="3">
        <v>2</v>
      </c>
      <c r="D14" s="3">
        <v>1</v>
      </c>
      <c r="E14" s="3">
        <v>0.5</v>
      </c>
      <c r="F14" s="3">
        <v>30</v>
      </c>
      <c r="G14" s="3">
        <v>1000</v>
      </c>
      <c r="H14">
        <v>0.01</v>
      </c>
      <c r="I14">
        <v>0.01</v>
      </c>
      <c r="J14" s="3">
        <v>1</v>
      </c>
      <c r="K14" s="3">
        <v>1</v>
      </c>
      <c r="L14">
        <v>100</v>
      </c>
      <c r="M14" s="3">
        <v>1080</v>
      </c>
      <c r="N14" s="3">
        <v>1080</v>
      </c>
      <c r="O14" s="3">
        <v>2</v>
      </c>
      <c r="P14" s="3">
        <v>3</v>
      </c>
      <c r="Q14" s="3">
        <v>0.2</v>
      </c>
      <c r="R14" t="s">
        <v>131</v>
      </c>
      <c r="S14" s="3">
        <v>12</v>
      </c>
      <c r="T14" s="2">
        <v>1</v>
      </c>
      <c r="U14" s="3">
        <v>2000</v>
      </c>
      <c r="V14" s="3">
        <v>1080</v>
      </c>
      <c r="W14" s="3" t="s">
        <v>102</v>
      </c>
      <c r="X14">
        <v>32.354667999999997</v>
      </c>
      <c r="Y14">
        <v>-89.398527999999999</v>
      </c>
    </row>
    <row r="15" spans="1:25" s="3" customFormat="1" x14ac:dyDescent="0.2">
      <c r="A15" s="3" t="s">
        <v>162</v>
      </c>
      <c r="B15" s="1" t="s">
        <v>150</v>
      </c>
      <c r="C15" s="3">
        <v>2</v>
      </c>
      <c r="D15" s="3">
        <v>1</v>
      </c>
      <c r="E15" s="3">
        <v>0.5</v>
      </c>
      <c r="F15" s="3">
        <v>22</v>
      </c>
      <c r="G15" s="3">
        <v>1600</v>
      </c>
      <c r="H15">
        <v>0.01</v>
      </c>
      <c r="I15">
        <v>0.01</v>
      </c>
      <c r="J15" s="3">
        <v>1</v>
      </c>
      <c r="K15" s="3">
        <v>1</v>
      </c>
      <c r="L15">
        <v>100</v>
      </c>
      <c r="M15" s="3">
        <v>1260</v>
      </c>
      <c r="N15" s="3">
        <v>1260</v>
      </c>
      <c r="O15" s="3">
        <v>2</v>
      </c>
      <c r="P15" s="3">
        <v>2</v>
      </c>
      <c r="Q15" s="3">
        <v>0.3</v>
      </c>
      <c r="R15" t="s">
        <v>131</v>
      </c>
      <c r="S15" s="3">
        <v>12</v>
      </c>
      <c r="T15" s="2">
        <v>1</v>
      </c>
      <c r="U15" s="3">
        <v>2000</v>
      </c>
      <c r="V15" s="3">
        <v>1260</v>
      </c>
      <c r="W15" s="3" t="s">
        <v>102</v>
      </c>
      <c r="X15">
        <v>37.431573</v>
      </c>
      <c r="Y15">
        <v>-78.656893999999994</v>
      </c>
    </row>
    <row r="16" spans="1:25" s="3" customFormat="1" x14ac:dyDescent="0.2">
      <c r="A16" s="3" t="s">
        <v>162</v>
      </c>
      <c r="B16" s="1" t="s">
        <v>151</v>
      </c>
      <c r="C16" s="3">
        <v>2</v>
      </c>
      <c r="D16" s="3">
        <v>1</v>
      </c>
      <c r="E16" s="3">
        <v>0.5</v>
      </c>
      <c r="F16" s="3">
        <v>24</v>
      </c>
      <c r="G16" s="3">
        <v>1600</v>
      </c>
      <c r="H16">
        <v>0.01</v>
      </c>
      <c r="I16">
        <v>0.01</v>
      </c>
      <c r="J16" s="3">
        <v>1</v>
      </c>
      <c r="K16" s="3">
        <v>1</v>
      </c>
      <c r="L16">
        <v>100</v>
      </c>
      <c r="M16" s="3">
        <v>1260</v>
      </c>
      <c r="N16" s="3">
        <v>1260</v>
      </c>
      <c r="O16" s="3">
        <v>2</v>
      </c>
      <c r="P16" s="3">
        <v>2</v>
      </c>
      <c r="Q16" s="3">
        <v>0.3</v>
      </c>
      <c r="R16" t="s">
        <v>131</v>
      </c>
      <c r="S16" s="3">
        <v>12</v>
      </c>
      <c r="T16" s="2">
        <v>1</v>
      </c>
      <c r="U16" s="3">
        <v>2000</v>
      </c>
      <c r="V16" s="3">
        <v>1260</v>
      </c>
      <c r="W16" s="3" t="s">
        <v>102</v>
      </c>
      <c r="X16">
        <v>27.664826999999999</v>
      </c>
      <c r="Y16">
        <v>-81.515754000000001</v>
      </c>
    </row>
    <row r="17" spans="1:25" s="3" customFormat="1" x14ac:dyDescent="0.2">
      <c r="A17" s="3" t="s">
        <v>163</v>
      </c>
      <c r="B17" s="1" t="s">
        <v>136</v>
      </c>
      <c r="C17" s="3">
        <v>2</v>
      </c>
      <c r="D17" s="3">
        <v>1</v>
      </c>
      <c r="E17" s="3">
        <v>0.5</v>
      </c>
      <c r="F17" s="3">
        <v>26</v>
      </c>
      <c r="G17" s="3">
        <v>1400</v>
      </c>
      <c r="H17">
        <v>0.01</v>
      </c>
      <c r="I17">
        <v>0.01</v>
      </c>
      <c r="J17" s="3">
        <v>1</v>
      </c>
      <c r="K17" s="3">
        <v>1</v>
      </c>
      <c r="L17">
        <v>100</v>
      </c>
      <c r="M17" s="3">
        <v>1440</v>
      </c>
      <c r="N17" s="3">
        <v>1440</v>
      </c>
      <c r="O17" s="3">
        <v>2</v>
      </c>
      <c r="P17" s="3">
        <v>1</v>
      </c>
      <c r="Q17" s="3">
        <v>0.3</v>
      </c>
      <c r="R17" t="s">
        <v>131</v>
      </c>
      <c r="S17" s="3">
        <v>12</v>
      </c>
      <c r="T17" s="2">
        <v>1</v>
      </c>
      <c r="U17" s="3">
        <v>2000</v>
      </c>
      <c r="V17" s="3">
        <v>1440</v>
      </c>
      <c r="W17" s="3" t="s">
        <v>102</v>
      </c>
      <c r="X17">
        <v>34.972729999999999</v>
      </c>
      <c r="Y17">
        <v>-105.032363</v>
      </c>
    </row>
    <row r="18" spans="1:25" s="3" customFormat="1" x14ac:dyDescent="0.2">
      <c r="A18" s="3" t="s">
        <v>163</v>
      </c>
      <c r="B18" s="1" t="s">
        <v>139</v>
      </c>
      <c r="C18" s="3">
        <v>2</v>
      </c>
      <c r="D18" s="3">
        <v>1</v>
      </c>
      <c r="E18" s="3">
        <v>0.5</v>
      </c>
      <c r="F18" s="3">
        <v>25</v>
      </c>
      <c r="G18" s="3">
        <v>1400</v>
      </c>
      <c r="H18">
        <v>0.01</v>
      </c>
      <c r="I18">
        <v>0.01</v>
      </c>
      <c r="J18" s="3">
        <v>1</v>
      </c>
      <c r="K18" s="3">
        <v>1</v>
      </c>
      <c r="L18">
        <v>100</v>
      </c>
      <c r="M18" s="3">
        <v>1440</v>
      </c>
      <c r="N18" s="3">
        <v>1440</v>
      </c>
      <c r="O18" s="3">
        <v>2</v>
      </c>
      <c r="P18" s="3">
        <v>1</v>
      </c>
      <c r="Q18" s="3">
        <v>0.3</v>
      </c>
      <c r="R18" t="s">
        <v>131</v>
      </c>
      <c r="S18" s="3">
        <v>12</v>
      </c>
      <c r="T18" s="2">
        <v>1</v>
      </c>
      <c r="U18" s="3">
        <v>2000</v>
      </c>
      <c r="V18" s="3">
        <v>1440</v>
      </c>
      <c r="W18" s="3" t="s">
        <v>102</v>
      </c>
      <c r="X18">
        <v>34.972729999999999</v>
      </c>
      <c r="Y18">
        <v>-105.032363</v>
      </c>
    </row>
    <row r="19" spans="1:25" s="3" customFormat="1" x14ac:dyDescent="0.2">
      <c r="A19" s="3" t="s">
        <v>164</v>
      </c>
      <c r="B19" s="1" t="s">
        <v>136</v>
      </c>
      <c r="C19" s="3">
        <v>2</v>
      </c>
      <c r="D19" s="3">
        <v>1</v>
      </c>
      <c r="E19" s="3">
        <v>0.5</v>
      </c>
      <c r="F19" s="3">
        <v>27</v>
      </c>
      <c r="G19" s="3">
        <v>2800</v>
      </c>
      <c r="H19">
        <v>0.01</v>
      </c>
      <c r="I19">
        <v>0.01</v>
      </c>
      <c r="J19" s="3">
        <v>1</v>
      </c>
      <c r="K19" s="3">
        <v>1</v>
      </c>
      <c r="L19">
        <v>100</v>
      </c>
      <c r="M19" s="3">
        <v>1440</v>
      </c>
      <c r="N19" s="3">
        <v>1440</v>
      </c>
      <c r="O19" s="3">
        <v>2</v>
      </c>
      <c r="P19" s="3">
        <v>1</v>
      </c>
      <c r="Q19" s="3">
        <v>0.1</v>
      </c>
      <c r="R19" t="s">
        <v>131</v>
      </c>
      <c r="S19" s="3">
        <v>12</v>
      </c>
      <c r="T19" s="2">
        <v>1</v>
      </c>
      <c r="U19" s="3">
        <v>2000</v>
      </c>
      <c r="V19" s="3">
        <v>1440</v>
      </c>
      <c r="W19" s="3" t="s">
        <v>102</v>
      </c>
      <c r="X19">
        <v>46.879682000000003</v>
      </c>
      <c r="Y19">
        <v>-110.362566</v>
      </c>
    </row>
    <row r="20" spans="1:25" s="3" customFormat="1" x14ac:dyDescent="0.2">
      <c r="A20" s="3" t="s">
        <v>164</v>
      </c>
      <c r="B20" s="1" t="s">
        <v>139</v>
      </c>
      <c r="C20" s="3">
        <v>2</v>
      </c>
      <c r="D20" s="3">
        <v>1</v>
      </c>
      <c r="E20" s="3">
        <v>0.5</v>
      </c>
      <c r="F20" s="3">
        <v>28</v>
      </c>
      <c r="G20" s="3">
        <v>2800</v>
      </c>
      <c r="H20">
        <v>0.01</v>
      </c>
      <c r="I20">
        <v>0.01</v>
      </c>
      <c r="J20" s="3">
        <v>1</v>
      </c>
      <c r="K20" s="3">
        <v>1</v>
      </c>
      <c r="L20">
        <v>100</v>
      </c>
      <c r="M20" s="3">
        <v>1440</v>
      </c>
      <c r="N20" s="3">
        <v>1440</v>
      </c>
      <c r="O20" s="3">
        <v>2</v>
      </c>
      <c r="P20" s="3">
        <v>1</v>
      </c>
      <c r="Q20" s="3">
        <v>0.1</v>
      </c>
      <c r="R20" t="s">
        <v>131</v>
      </c>
      <c r="S20" s="3">
        <v>12</v>
      </c>
      <c r="T20" s="2">
        <v>1</v>
      </c>
      <c r="U20" s="3">
        <v>2000</v>
      </c>
      <c r="V20" s="3">
        <v>1440</v>
      </c>
      <c r="W20" s="3" t="s">
        <v>102</v>
      </c>
      <c r="X20">
        <v>46.879682000000003</v>
      </c>
      <c r="Y20">
        <v>-110.362566</v>
      </c>
    </row>
    <row r="21" spans="1:25" s="3" customFormat="1" x14ac:dyDescent="0.2">
      <c r="A21" s="3" t="s">
        <v>145</v>
      </c>
      <c r="B21" s="1" t="s">
        <v>152</v>
      </c>
      <c r="C21" s="3">
        <v>1</v>
      </c>
      <c r="D21" s="3">
        <v>1</v>
      </c>
      <c r="E21" s="3">
        <v>0.5</v>
      </c>
      <c r="F21" s="3">
        <v>75</v>
      </c>
      <c r="G21" s="3">
        <v>1600</v>
      </c>
      <c r="H21">
        <v>0.01</v>
      </c>
      <c r="I21">
        <v>0.01</v>
      </c>
      <c r="J21" s="3">
        <v>1</v>
      </c>
      <c r="K21" s="3">
        <v>1</v>
      </c>
      <c r="L21">
        <v>100</v>
      </c>
      <c r="M21" s="3">
        <v>2250</v>
      </c>
      <c r="N21" s="3">
        <v>2250</v>
      </c>
      <c r="O21" s="3">
        <v>1</v>
      </c>
      <c r="P21" s="3">
        <v>2</v>
      </c>
      <c r="Q21" s="3">
        <v>0.3</v>
      </c>
      <c r="R21" t="s">
        <v>131</v>
      </c>
      <c r="S21" s="3">
        <v>12</v>
      </c>
      <c r="T21" s="2">
        <v>1</v>
      </c>
      <c r="U21" s="3">
        <v>2000</v>
      </c>
      <c r="V21" s="3">
        <v>2250</v>
      </c>
      <c r="W21" s="3" t="s">
        <v>103</v>
      </c>
      <c r="X21">
        <v>46.879682000000003</v>
      </c>
      <c r="Y21">
        <v>-110.362566</v>
      </c>
    </row>
    <row r="22" spans="1:25" s="3" customFormat="1" x14ac:dyDescent="0.2">
      <c r="A22" s="3" t="s">
        <v>144</v>
      </c>
      <c r="B22" s="1" t="s">
        <v>152</v>
      </c>
      <c r="C22" s="3">
        <v>1</v>
      </c>
      <c r="D22" s="3">
        <v>1</v>
      </c>
      <c r="E22" s="3">
        <v>0.5</v>
      </c>
      <c r="F22" s="3">
        <v>80</v>
      </c>
      <c r="G22" s="3">
        <v>2200</v>
      </c>
      <c r="H22">
        <v>0.01</v>
      </c>
      <c r="I22">
        <v>0.01</v>
      </c>
      <c r="J22" s="3">
        <v>1</v>
      </c>
      <c r="K22" s="3">
        <v>1</v>
      </c>
      <c r="L22">
        <v>100</v>
      </c>
      <c r="M22" s="3">
        <v>5850</v>
      </c>
      <c r="N22" s="3">
        <v>5850</v>
      </c>
      <c r="O22" s="3">
        <v>1</v>
      </c>
      <c r="P22" s="3">
        <v>3</v>
      </c>
      <c r="Q22" s="3">
        <v>0.2</v>
      </c>
      <c r="R22" t="s">
        <v>131</v>
      </c>
      <c r="S22" s="3">
        <v>12</v>
      </c>
      <c r="T22" s="2">
        <v>1</v>
      </c>
      <c r="U22" s="3">
        <v>2000</v>
      </c>
      <c r="V22" s="3">
        <v>5850</v>
      </c>
      <c r="W22" s="3" t="s">
        <v>103</v>
      </c>
      <c r="X22">
        <v>46.879682000000003</v>
      </c>
      <c r="Y22">
        <v>-110.362566</v>
      </c>
    </row>
    <row r="23" spans="1:25" s="3" customFormat="1" x14ac:dyDescent="0.2">
      <c r="A23" s="3" t="s">
        <v>144</v>
      </c>
      <c r="B23" s="1" t="s">
        <v>140</v>
      </c>
      <c r="C23" s="3">
        <v>1</v>
      </c>
      <c r="D23" s="3">
        <v>1</v>
      </c>
      <c r="E23" s="3">
        <v>0.5</v>
      </c>
      <c r="F23" s="3">
        <v>130</v>
      </c>
      <c r="G23" s="3">
        <v>2200</v>
      </c>
      <c r="H23">
        <v>0.01</v>
      </c>
      <c r="I23">
        <v>0.01</v>
      </c>
      <c r="J23" s="3">
        <v>1</v>
      </c>
      <c r="K23" s="3">
        <v>1</v>
      </c>
      <c r="L23">
        <v>100</v>
      </c>
      <c r="M23" s="3">
        <v>5850</v>
      </c>
      <c r="N23" s="3">
        <v>5850</v>
      </c>
      <c r="O23" s="3">
        <v>1</v>
      </c>
      <c r="P23" s="3">
        <v>3</v>
      </c>
      <c r="Q23" s="3">
        <v>0.2</v>
      </c>
      <c r="R23" t="s">
        <v>131</v>
      </c>
      <c r="S23" s="3">
        <v>12</v>
      </c>
      <c r="T23" s="2">
        <v>1</v>
      </c>
      <c r="U23" s="3">
        <v>2000</v>
      </c>
      <c r="V23" s="3">
        <v>5850</v>
      </c>
      <c r="W23" s="3" t="s">
        <v>103</v>
      </c>
      <c r="X23">
        <v>42.407210999999997</v>
      </c>
      <c r="Y23">
        <v>-71.382436999999996</v>
      </c>
    </row>
    <row r="24" spans="1:25" s="3" customFormat="1" x14ac:dyDescent="0.2">
      <c r="A24" s="3" t="s">
        <v>155</v>
      </c>
      <c r="B24" s="1" t="s">
        <v>141</v>
      </c>
      <c r="C24" s="3">
        <v>1</v>
      </c>
      <c r="D24" s="3">
        <v>1</v>
      </c>
      <c r="E24" s="3">
        <v>0.5</v>
      </c>
      <c r="F24" s="3">
        <v>100</v>
      </c>
      <c r="G24" s="3">
        <v>800</v>
      </c>
      <c r="H24">
        <v>0.01</v>
      </c>
      <c r="I24">
        <v>0.01</v>
      </c>
      <c r="J24" s="3">
        <v>1</v>
      </c>
      <c r="K24" s="3">
        <v>1</v>
      </c>
      <c r="L24">
        <v>100</v>
      </c>
      <c r="M24" s="3">
        <v>4950</v>
      </c>
      <c r="N24" s="3">
        <v>4950</v>
      </c>
      <c r="O24" s="3">
        <v>1</v>
      </c>
      <c r="P24" s="3">
        <v>2</v>
      </c>
      <c r="Q24" s="3">
        <v>0.1</v>
      </c>
      <c r="R24" t="s">
        <v>131</v>
      </c>
      <c r="S24" s="3">
        <v>12</v>
      </c>
      <c r="T24" s="2">
        <v>1</v>
      </c>
      <c r="U24" s="3">
        <v>2000</v>
      </c>
      <c r="V24" s="3">
        <v>4950</v>
      </c>
      <c r="W24" s="3" t="s">
        <v>103</v>
      </c>
      <c r="X24">
        <v>39.550051000000003</v>
      </c>
      <c r="Y24">
        <v>-105.782067</v>
      </c>
    </row>
    <row r="25" spans="1:25" s="3" customFormat="1" x14ac:dyDescent="0.2">
      <c r="A25" s="3" t="s">
        <v>155</v>
      </c>
      <c r="B25" s="1" t="s">
        <v>140</v>
      </c>
      <c r="C25" s="3">
        <v>1</v>
      </c>
      <c r="D25" s="3">
        <v>1</v>
      </c>
      <c r="E25" s="3">
        <v>0.5</v>
      </c>
      <c r="F25" s="3">
        <v>110</v>
      </c>
      <c r="G25" s="3">
        <v>800</v>
      </c>
      <c r="H25">
        <v>0.01</v>
      </c>
      <c r="I25">
        <v>0.01</v>
      </c>
      <c r="J25" s="3">
        <v>1</v>
      </c>
      <c r="K25" s="3">
        <v>1</v>
      </c>
      <c r="L25">
        <v>100</v>
      </c>
      <c r="M25" s="3">
        <v>4950</v>
      </c>
      <c r="N25" s="3">
        <v>4950</v>
      </c>
      <c r="O25" s="3">
        <v>1</v>
      </c>
      <c r="P25" s="3">
        <v>2</v>
      </c>
      <c r="Q25" s="3">
        <v>0.1</v>
      </c>
      <c r="R25" t="s">
        <v>131</v>
      </c>
      <c r="S25" s="3">
        <v>12</v>
      </c>
      <c r="T25" s="2">
        <v>1</v>
      </c>
      <c r="U25" s="3">
        <v>2000</v>
      </c>
      <c r="V25" s="3">
        <v>4950</v>
      </c>
      <c r="W25" s="3" t="s">
        <v>103</v>
      </c>
      <c r="X25">
        <v>44.314844000000001</v>
      </c>
      <c r="Y25">
        <v>-85.602363999999994</v>
      </c>
    </row>
    <row r="26" spans="1:25" s="3" customFormat="1" x14ac:dyDescent="0.2">
      <c r="A26" s="3" t="s">
        <v>156</v>
      </c>
      <c r="B26" s="1" t="s">
        <v>141</v>
      </c>
      <c r="C26" s="3">
        <v>1</v>
      </c>
      <c r="D26" s="3">
        <v>1</v>
      </c>
      <c r="E26" s="3">
        <v>0.5</v>
      </c>
      <c r="F26" s="3">
        <v>90</v>
      </c>
      <c r="G26" s="3">
        <v>1400</v>
      </c>
      <c r="H26">
        <v>0.01</v>
      </c>
      <c r="I26">
        <v>0.01</v>
      </c>
      <c r="J26" s="3">
        <v>1</v>
      </c>
      <c r="K26" s="3">
        <v>1</v>
      </c>
      <c r="L26">
        <v>100</v>
      </c>
      <c r="M26" s="3">
        <v>6750</v>
      </c>
      <c r="N26" s="3">
        <v>6750</v>
      </c>
      <c r="O26" s="3">
        <v>1</v>
      </c>
      <c r="P26" s="3">
        <v>3.5</v>
      </c>
      <c r="Q26" s="3">
        <v>0.25</v>
      </c>
      <c r="R26" t="s">
        <v>131</v>
      </c>
      <c r="S26" s="3">
        <v>12</v>
      </c>
      <c r="T26" s="2">
        <v>1</v>
      </c>
      <c r="U26" s="3">
        <v>2000</v>
      </c>
      <c r="V26" s="3">
        <v>6750</v>
      </c>
      <c r="W26" s="3" t="s">
        <v>103</v>
      </c>
      <c r="X26">
        <v>31.968599000000001</v>
      </c>
      <c r="Y26">
        <v>-99.901813000000004</v>
      </c>
    </row>
    <row r="27" spans="1:25" s="3" customFormat="1" x14ac:dyDescent="0.2">
      <c r="A27" s="3" t="s">
        <v>156</v>
      </c>
      <c r="B27" s="1" t="s">
        <v>140</v>
      </c>
      <c r="C27" s="3">
        <v>1</v>
      </c>
      <c r="D27" s="3">
        <v>1</v>
      </c>
      <c r="E27" s="3">
        <v>0.5</v>
      </c>
      <c r="F27" s="3">
        <v>90</v>
      </c>
      <c r="G27" s="3">
        <v>1400</v>
      </c>
      <c r="H27">
        <v>0.01</v>
      </c>
      <c r="I27">
        <v>0.01</v>
      </c>
      <c r="J27" s="3">
        <v>1</v>
      </c>
      <c r="K27" s="3">
        <v>1</v>
      </c>
      <c r="L27">
        <v>100</v>
      </c>
      <c r="M27" s="3">
        <v>6750</v>
      </c>
      <c r="N27" s="3">
        <v>6750</v>
      </c>
      <c r="O27" s="3">
        <v>1</v>
      </c>
      <c r="P27" s="3">
        <v>3.5</v>
      </c>
      <c r="Q27" s="3">
        <v>0.25</v>
      </c>
      <c r="R27" t="s">
        <v>131</v>
      </c>
      <c r="S27" s="3">
        <v>12</v>
      </c>
      <c r="T27" s="2">
        <v>1</v>
      </c>
      <c r="U27" s="3">
        <v>2000</v>
      </c>
      <c r="V27" s="3">
        <v>6750</v>
      </c>
      <c r="W27" s="3" t="s">
        <v>103</v>
      </c>
      <c r="X27">
        <v>43.969515000000001</v>
      </c>
      <c r="Y27">
        <v>-99.901813000000004</v>
      </c>
    </row>
    <row r="28" spans="1:25" s="3" customFormat="1" x14ac:dyDescent="0.2">
      <c r="A28" s="3" t="s">
        <v>157</v>
      </c>
      <c r="B28" s="1" t="s">
        <v>142</v>
      </c>
      <c r="C28" s="3">
        <v>1</v>
      </c>
      <c r="D28" s="3">
        <v>1</v>
      </c>
      <c r="E28" s="3">
        <v>0.5</v>
      </c>
      <c r="F28" s="3">
        <v>1</v>
      </c>
      <c r="G28" s="3">
        <v>1200</v>
      </c>
      <c r="H28">
        <v>0.01</v>
      </c>
      <c r="I28">
        <v>0.01</v>
      </c>
      <c r="J28" s="3">
        <v>1</v>
      </c>
      <c r="K28" s="3">
        <v>1</v>
      </c>
      <c r="L28">
        <v>100</v>
      </c>
      <c r="M28" s="3">
        <v>4050</v>
      </c>
      <c r="N28" s="3">
        <v>4050</v>
      </c>
      <c r="O28" s="3">
        <v>1</v>
      </c>
      <c r="P28" s="3">
        <v>1</v>
      </c>
      <c r="Q28" s="3">
        <v>0.2</v>
      </c>
      <c r="R28" t="s">
        <v>131</v>
      </c>
      <c r="S28" s="3">
        <v>12</v>
      </c>
      <c r="T28" s="2">
        <v>1</v>
      </c>
      <c r="U28" s="3">
        <v>2000</v>
      </c>
      <c r="V28" s="3">
        <v>4050</v>
      </c>
      <c r="W28" s="3" t="s">
        <v>103</v>
      </c>
      <c r="X28">
        <v>43.969515000000001</v>
      </c>
      <c r="Y28">
        <v>-99.901813000000004</v>
      </c>
    </row>
    <row r="29" spans="1:25" s="3" customFormat="1" x14ac:dyDescent="0.2">
      <c r="A29" s="3" t="s">
        <v>158</v>
      </c>
      <c r="B29" s="1" t="s">
        <v>143</v>
      </c>
      <c r="C29" s="3">
        <v>1</v>
      </c>
      <c r="D29" s="3">
        <v>1</v>
      </c>
      <c r="E29" s="3">
        <v>0.5</v>
      </c>
      <c r="F29" s="3">
        <v>0.5</v>
      </c>
      <c r="G29" s="3">
        <v>1200</v>
      </c>
      <c r="H29">
        <v>0.01</v>
      </c>
      <c r="I29">
        <v>0.01</v>
      </c>
      <c r="J29" s="3">
        <v>1</v>
      </c>
      <c r="K29" s="3">
        <v>1</v>
      </c>
      <c r="L29">
        <v>100</v>
      </c>
      <c r="M29" s="3">
        <v>5850</v>
      </c>
      <c r="N29" s="3">
        <v>5850</v>
      </c>
      <c r="O29" s="3">
        <v>1</v>
      </c>
      <c r="P29" s="3">
        <v>2</v>
      </c>
      <c r="Q29" s="3">
        <v>0.2</v>
      </c>
      <c r="R29" t="s">
        <v>131</v>
      </c>
      <c r="S29" s="3">
        <v>12</v>
      </c>
      <c r="T29" s="2">
        <v>1</v>
      </c>
      <c r="U29" s="3">
        <v>2000</v>
      </c>
      <c r="V29" s="3">
        <v>5850</v>
      </c>
      <c r="W29" s="3" t="s">
        <v>103</v>
      </c>
      <c r="X29">
        <v>33.836081</v>
      </c>
      <c r="Y29">
        <v>-81.163724999999999</v>
      </c>
    </row>
    <row r="30" spans="1:25" s="3" customFormat="1" x14ac:dyDescent="0.2">
      <c r="A30" s="3" t="s">
        <v>159</v>
      </c>
      <c r="B30" s="1" t="s">
        <v>143</v>
      </c>
      <c r="C30" s="3">
        <v>1</v>
      </c>
      <c r="D30" s="3">
        <v>1</v>
      </c>
      <c r="E30" s="3">
        <v>0.5</v>
      </c>
      <c r="F30" s="3">
        <v>0.7</v>
      </c>
      <c r="G30" s="3">
        <v>2800</v>
      </c>
      <c r="H30">
        <v>0.01</v>
      </c>
      <c r="I30">
        <v>0.01</v>
      </c>
      <c r="J30" s="3">
        <v>1</v>
      </c>
      <c r="K30" s="3">
        <v>1</v>
      </c>
      <c r="L30">
        <v>100</v>
      </c>
      <c r="M30" s="3">
        <v>8550</v>
      </c>
      <c r="N30" s="3">
        <v>8550</v>
      </c>
      <c r="O30" s="3">
        <v>1</v>
      </c>
      <c r="P30" s="3">
        <v>3</v>
      </c>
      <c r="Q30" s="3">
        <v>0.3</v>
      </c>
      <c r="R30" t="s">
        <v>131</v>
      </c>
      <c r="S30" s="3">
        <v>12</v>
      </c>
      <c r="T30" s="2">
        <v>1</v>
      </c>
      <c r="U30" s="3">
        <v>2000</v>
      </c>
      <c r="V30" s="3">
        <v>8550</v>
      </c>
      <c r="W30" s="3" t="s">
        <v>103</v>
      </c>
      <c r="X30">
        <v>44.558802999999997</v>
      </c>
      <c r="Y30">
        <v>-72.577841000000006</v>
      </c>
    </row>
    <row r="31" spans="1:25" s="3" customFormat="1" x14ac:dyDescent="0.2">
      <c r="A31" s="3" t="s">
        <v>160</v>
      </c>
      <c r="B31" s="1" t="s">
        <v>146</v>
      </c>
      <c r="C31" s="3">
        <v>1</v>
      </c>
      <c r="D31" s="3">
        <v>1</v>
      </c>
      <c r="E31" s="3">
        <v>0.5</v>
      </c>
      <c r="F31" s="3">
        <v>250</v>
      </c>
      <c r="G31" s="3">
        <v>1200</v>
      </c>
      <c r="H31">
        <v>0.01</v>
      </c>
      <c r="I31">
        <v>0.01</v>
      </c>
      <c r="J31" s="3">
        <v>1</v>
      </c>
      <c r="K31" s="3">
        <v>1</v>
      </c>
      <c r="L31">
        <v>100</v>
      </c>
      <c r="M31" s="3">
        <v>4050</v>
      </c>
      <c r="N31" s="3">
        <v>4050</v>
      </c>
      <c r="O31" s="3">
        <v>1</v>
      </c>
      <c r="P31" s="3">
        <v>3</v>
      </c>
      <c r="Q31" s="3">
        <v>0.2</v>
      </c>
      <c r="R31" t="s">
        <v>131</v>
      </c>
      <c r="S31" s="3">
        <v>12</v>
      </c>
      <c r="T31" s="2">
        <v>1</v>
      </c>
      <c r="U31" s="3">
        <v>2000</v>
      </c>
      <c r="V31" s="3">
        <v>4050</v>
      </c>
      <c r="W31" s="3" t="s">
        <v>103</v>
      </c>
      <c r="X31">
        <v>47.551493000000001</v>
      </c>
      <c r="Y31">
        <v>-101.00201199999999</v>
      </c>
    </row>
    <row r="32" spans="1:25" s="3" customFormat="1" x14ac:dyDescent="0.2">
      <c r="A32" s="3" t="s">
        <v>165</v>
      </c>
      <c r="B32" s="1" t="s">
        <v>147</v>
      </c>
      <c r="C32" s="3">
        <v>1</v>
      </c>
      <c r="D32" s="3">
        <v>1</v>
      </c>
      <c r="E32" s="3">
        <v>0.5</v>
      </c>
      <c r="F32" s="3">
        <v>280</v>
      </c>
      <c r="G32" s="3">
        <v>1200</v>
      </c>
      <c r="H32">
        <v>0.01</v>
      </c>
      <c r="I32">
        <v>0.01</v>
      </c>
      <c r="J32" s="3">
        <v>1</v>
      </c>
      <c r="K32" s="3">
        <v>1</v>
      </c>
      <c r="L32">
        <v>100</v>
      </c>
      <c r="M32" s="3">
        <v>4050</v>
      </c>
      <c r="N32" s="3">
        <v>4050</v>
      </c>
      <c r="O32" s="3">
        <v>1</v>
      </c>
      <c r="P32" s="3">
        <v>2</v>
      </c>
      <c r="Q32" s="3">
        <v>0.1</v>
      </c>
      <c r="R32" t="s">
        <v>131</v>
      </c>
      <c r="S32" s="3">
        <v>12</v>
      </c>
      <c r="T32" s="2">
        <v>1</v>
      </c>
      <c r="U32" s="3">
        <v>2000</v>
      </c>
      <c r="V32" s="3">
        <v>4050</v>
      </c>
      <c r="W32" s="3" t="s">
        <v>103</v>
      </c>
      <c r="X32">
        <v>37.964252999999999</v>
      </c>
      <c r="Y32">
        <v>-91.831833000000003</v>
      </c>
    </row>
    <row r="33" spans="1:25" s="3" customFormat="1" x14ac:dyDescent="0.2">
      <c r="A33" s="3" t="s">
        <v>166</v>
      </c>
      <c r="B33" s="3" t="s">
        <v>135</v>
      </c>
      <c r="C33" s="3">
        <v>1</v>
      </c>
      <c r="D33" s="3">
        <v>1</v>
      </c>
      <c r="E33" s="3">
        <v>0.5</v>
      </c>
      <c r="F33" s="3">
        <v>25</v>
      </c>
      <c r="G33" s="3">
        <v>2000</v>
      </c>
      <c r="H33">
        <v>0.01</v>
      </c>
      <c r="I33">
        <v>0.01</v>
      </c>
      <c r="J33" s="3">
        <v>1</v>
      </c>
      <c r="K33" s="3">
        <v>1</v>
      </c>
      <c r="L33">
        <v>100</v>
      </c>
      <c r="M33" s="3">
        <v>3150</v>
      </c>
      <c r="N33" s="3">
        <v>3150</v>
      </c>
      <c r="O33" s="3">
        <v>1</v>
      </c>
      <c r="P33" s="3">
        <v>2</v>
      </c>
      <c r="Q33" s="3">
        <v>0.2</v>
      </c>
      <c r="R33" t="s">
        <v>131</v>
      </c>
      <c r="S33" s="3">
        <v>12</v>
      </c>
      <c r="T33" s="2">
        <v>1</v>
      </c>
      <c r="U33" s="3">
        <v>2000</v>
      </c>
      <c r="V33" s="3">
        <v>3150</v>
      </c>
      <c r="W33" s="3" t="s">
        <v>103</v>
      </c>
      <c r="X33">
        <v>37.964252999999999</v>
      </c>
      <c r="Y33">
        <v>-91.831833000000003</v>
      </c>
    </row>
    <row r="34" spans="1:25" s="3" customFormat="1" x14ac:dyDescent="0.2">
      <c r="A34" s="3" t="s">
        <v>167</v>
      </c>
      <c r="B34" s="3" t="s">
        <v>135</v>
      </c>
      <c r="C34" s="3">
        <v>1</v>
      </c>
      <c r="D34" s="3">
        <v>1</v>
      </c>
      <c r="E34" s="3">
        <v>0.5</v>
      </c>
      <c r="F34" s="3">
        <v>26.5</v>
      </c>
      <c r="G34" s="3">
        <v>1000</v>
      </c>
      <c r="H34">
        <v>0.01</v>
      </c>
      <c r="I34">
        <v>0.01</v>
      </c>
      <c r="J34" s="3">
        <v>1</v>
      </c>
      <c r="K34" s="3">
        <v>1</v>
      </c>
      <c r="L34">
        <v>100</v>
      </c>
      <c r="M34" s="3">
        <v>2970</v>
      </c>
      <c r="N34" s="3">
        <v>2970</v>
      </c>
      <c r="O34" s="3">
        <v>1</v>
      </c>
      <c r="P34" s="3">
        <v>2.5</v>
      </c>
      <c r="Q34" s="3">
        <v>0.2</v>
      </c>
      <c r="R34" t="s">
        <v>131</v>
      </c>
      <c r="S34" s="3">
        <v>12</v>
      </c>
      <c r="T34" s="2">
        <v>1</v>
      </c>
      <c r="U34" s="3">
        <v>2000</v>
      </c>
      <c r="V34" s="3">
        <v>2970</v>
      </c>
      <c r="W34" s="3" t="s">
        <v>103</v>
      </c>
      <c r="X34">
        <v>37.964252999999999</v>
      </c>
      <c r="Y34">
        <v>-91.831833000000003</v>
      </c>
    </row>
    <row r="35" spans="1:25" s="3" customFormat="1" x14ac:dyDescent="0.2">
      <c r="A35" s="3" t="s">
        <v>168</v>
      </c>
      <c r="B35" s="3" t="s">
        <v>133</v>
      </c>
      <c r="C35" s="3">
        <v>1</v>
      </c>
      <c r="D35" s="3">
        <v>1</v>
      </c>
      <c r="E35" s="3">
        <v>0.5</v>
      </c>
      <c r="F35" s="3">
        <v>15</v>
      </c>
      <c r="G35" s="3">
        <v>1000</v>
      </c>
      <c r="H35">
        <v>0.01</v>
      </c>
      <c r="I35">
        <v>0.01</v>
      </c>
      <c r="J35" s="3">
        <v>1</v>
      </c>
      <c r="K35" s="3">
        <v>1</v>
      </c>
      <c r="L35">
        <v>100</v>
      </c>
      <c r="M35" s="3">
        <v>3150</v>
      </c>
      <c r="N35" s="3">
        <v>3150</v>
      </c>
      <c r="O35" s="3">
        <v>1</v>
      </c>
      <c r="P35" s="3">
        <v>2</v>
      </c>
      <c r="Q35" s="3">
        <v>0.2</v>
      </c>
      <c r="R35" t="s">
        <v>131</v>
      </c>
      <c r="S35" s="3">
        <v>12</v>
      </c>
      <c r="T35" s="2">
        <v>1</v>
      </c>
      <c r="U35" s="3">
        <v>2000</v>
      </c>
      <c r="V35" s="3">
        <v>3150</v>
      </c>
      <c r="W35" s="3" t="s">
        <v>103</v>
      </c>
      <c r="X35">
        <v>40.417287000000002</v>
      </c>
      <c r="Y35">
        <v>-82.907122999999999</v>
      </c>
    </row>
    <row r="36" spans="1:25" s="3" customFormat="1" x14ac:dyDescent="0.2">
      <c r="A36" s="3" t="s">
        <v>169</v>
      </c>
      <c r="B36" s="3" t="s">
        <v>133</v>
      </c>
      <c r="C36" s="3">
        <v>1</v>
      </c>
      <c r="D36" s="3">
        <v>1</v>
      </c>
      <c r="E36" s="3">
        <v>0.5</v>
      </c>
      <c r="F36" s="3">
        <v>16</v>
      </c>
      <c r="G36" s="3">
        <v>2000</v>
      </c>
      <c r="H36">
        <v>0.01</v>
      </c>
      <c r="I36">
        <v>0.01</v>
      </c>
      <c r="J36" s="3">
        <v>1</v>
      </c>
      <c r="K36" s="3">
        <v>1</v>
      </c>
      <c r="L36">
        <v>100</v>
      </c>
      <c r="M36" s="3">
        <v>3150</v>
      </c>
      <c r="N36" s="3">
        <v>3150</v>
      </c>
      <c r="O36" s="3">
        <v>1</v>
      </c>
      <c r="P36" s="3">
        <v>2</v>
      </c>
      <c r="Q36" s="3">
        <v>0.2</v>
      </c>
      <c r="R36" t="s">
        <v>131</v>
      </c>
      <c r="S36" s="3">
        <v>12</v>
      </c>
      <c r="T36" s="2">
        <v>1</v>
      </c>
      <c r="U36" s="3">
        <v>2000</v>
      </c>
      <c r="V36" s="3">
        <v>3150</v>
      </c>
      <c r="W36" s="3" t="s">
        <v>103</v>
      </c>
      <c r="X36">
        <v>32.354667999999997</v>
      </c>
      <c r="Y36">
        <v>-89.398527999999999</v>
      </c>
    </row>
    <row r="37" spans="1:25" s="3" customFormat="1" x14ac:dyDescent="0.2">
      <c r="A37" s="3" t="s">
        <v>170</v>
      </c>
      <c r="B37" s="3" t="s">
        <v>132</v>
      </c>
      <c r="C37" s="3">
        <v>1</v>
      </c>
      <c r="D37" s="3">
        <v>1</v>
      </c>
      <c r="E37" s="3">
        <v>0.5</v>
      </c>
      <c r="F37" s="3">
        <v>1.05</v>
      </c>
      <c r="G37" s="3">
        <v>800</v>
      </c>
      <c r="H37">
        <v>0.01</v>
      </c>
      <c r="I37">
        <v>0.01</v>
      </c>
      <c r="J37" s="3">
        <v>1</v>
      </c>
      <c r="K37" s="3">
        <v>1</v>
      </c>
      <c r="L37">
        <v>100</v>
      </c>
      <c r="M37" s="3">
        <v>6750</v>
      </c>
      <c r="N37" s="3">
        <v>6750</v>
      </c>
      <c r="O37" s="3">
        <v>1</v>
      </c>
      <c r="P37" s="3">
        <v>3</v>
      </c>
      <c r="Q37" s="3">
        <v>0.2</v>
      </c>
      <c r="R37" t="s">
        <v>131</v>
      </c>
      <c r="S37" s="3">
        <v>12</v>
      </c>
      <c r="T37" s="2">
        <v>1</v>
      </c>
      <c r="U37" s="3">
        <v>2000</v>
      </c>
      <c r="V37" s="3">
        <v>6750</v>
      </c>
      <c r="W37" s="3" t="s">
        <v>103</v>
      </c>
      <c r="X37">
        <v>37.431573</v>
      </c>
      <c r="Y37">
        <v>-78.656893999999994</v>
      </c>
    </row>
    <row r="38" spans="1:25" s="3" customFormat="1" x14ac:dyDescent="0.2">
      <c r="A38" s="3" t="s">
        <v>171</v>
      </c>
      <c r="B38" s="3" t="s">
        <v>132</v>
      </c>
      <c r="C38" s="3">
        <v>1</v>
      </c>
      <c r="D38" s="3">
        <v>1</v>
      </c>
      <c r="E38" s="3">
        <v>0.5</v>
      </c>
      <c r="F38" s="3">
        <v>1.1499999999999999</v>
      </c>
      <c r="G38" s="3">
        <v>1600</v>
      </c>
      <c r="H38">
        <v>0.01</v>
      </c>
      <c r="I38">
        <v>0.01</v>
      </c>
      <c r="J38" s="3">
        <v>1</v>
      </c>
      <c r="K38" s="3">
        <v>1</v>
      </c>
      <c r="L38">
        <v>100</v>
      </c>
      <c r="M38" s="3">
        <v>5400</v>
      </c>
      <c r="N38" s="3">
        <v>5400</v>
      </c>
      <c r="O38" s="3">
        <v>1</v>
      </c>
      <c r="P38" s="3">
        <v>4</v>
      </c>
      <c r="Q38" s="3">
        <v>0.1</v>
      </c>
      <c r="R38" t="s">
        <v>131</v>
      </c>
      <c r="S38" s="3">
        <v>12</v>
      </c>
      <c r="T38" s="2">
        <v>1</v>
      </c>
      <c r="U38" s="3">
        <v>2000</v>
      </c>
      <c r="V38" s="3">
        <v>5400</v>
      </c>
      <c r="W38" s="3" t="s">
        <v>103</v>
      </c>
      <c r="X38">
        <v>27.664826999999999</v>
      </c>
      <c r="Y38">
        <v>-81.515754000000001</v>
      </c>
    </row>
    <row r="39" spans="1:25" s="3" customFormat="1" x14ac:dyDescent="0.2">
      <c r="A39" s="3" t="s">
        <v>172</v>
      </c>
      <c r="B39" s="3" t="s">
        <v>132</v>
      </c>
      <c r="C39" s="3">
        <v>1</v>
      </c>
      <c r="D39" s="3">
        <v>1</v>
      </c>
      <c r="E39" s="3">
        <v>0.5</v>
      </c>
      <c r="F39" s="3">
        <v>1.25</v>
      </c>
      <c r="G39" s="3">
        <v>2800</v>
      </c>
      <c r="H39">
        <v>0.01</v>
      </c>
      <c r="I39">
        <v>0.01</v>
      </c>
      <c r="J39" s="3">
        <v>1</v>
      </c>
      <c r="K39" s="3">
        <v>1</v>
      </c>
      <c r="L39">
        <v>100</v>
      </c>
      <c r="M39" s="3">
        <v>4500</v>
      </c>
      <c r="N39" s="3">
        <v>4500</v>
      </c>
      <c r="O39" s="3">
        <v>1</v>
      </c>
      <c r="P39" s="3">
        <v>3.5</v>
      </c>
      <c r="Q39" s="3">
        <v>0.15</v>
      </c>
      <c r="R39" t="s">
        <v>131</v>
      </c>
      <c r="S39" s="3">
        <v>12</v>
      </c>
      <c r="T39" s="2">
        <v>1</v>
      </c>
      <c r="U39" s="3">
        <v>2000</v>
      </c>
      <c r="V39" s="3">
        <v>4500</v>
      </c>
      <c r="W39" s="3" t="s">
        <v>103</v>
      </c>
      <c r="X39">
        <v>34.972729999999999</v>
      </c>
      <c r="Y39">
        <v>-105.032363</v>
      </c>
    </row>
    <row r="40" spans="1:25" s="3" customFormat="1" x14ac:dyDescent="0.2">
      <c r="A40" s="3" t="s">
        <v>173</v>
      </c>
      <c r="B40" s="3" t="s">
        <v>132</v>
      </c>
      <c r="C40" s="3">
        <v>1</v>
      </c>
      <c r="D40" s="3">
        <v>1</v>
      </c>
      <c r="E40" s="3">
        <v>0.5</v>
      </c>
      <c r="F40" s="3">
        <v>1.3</v>
      </c>
      <c r="G40" s="3">
        <v>2400</v>
      </c>
      <c r="H40">
        <v>0.01</v>
      </c>
      <c r="I40">
        <v>0.01</v>
      </c>
      <c r="J40" s="3">
        <v>1</v>
      </c>
      <c r="K40" s="3">
        <v>1</v>
      </c>
      <c r="L40">
        <v>100</v>
      </c>
      <c r="M40" s="3">
        <v>4500</v>
      </c>
      <c r="N40" s="3">
        <v>4500</v>
      </c>
      <c r="O40" s="3">
        <v>1</v>
      </c>
      <c r="P40" s="3">
        <v>2</v>
      </c>
      <c r="Q40" s="3">
        <v>0.3</v>
      </c>
      <c r="R40" t="s">
        <v>131</v>
      </c>
      <c r="S40" s="3">
        <v>12</v>
      </c>
      <c r="T40" s="2">
        <v>1</v>
      </c>
      <c r="U40" s="3">
        <v>2000</v>
      </c>
      <c r="V40" s="3">
        <v>4500</v>
      </c>
      <c r="W40" s="3" t="s">
        <v>103</v>
      </c>
      <c r="X40">
        <v>34.972729999999999</v>
      </c>
      <c r="Y40">
        <v>-105.032363</v>
      </c>
    </row>
    <row r="41" spans="1:25" s="3" customFormat="1" x14ac:dyDescent="0.2">
      <c r="A41" s="3" t="s">
        <v>174</v>
      </c>
      <c r="B41" s="1" t="s">
        <v>134</v>
      </c>
      <c r="C41" s="3">
        <v>1</v>
      </c>
      <c r="D41" s="3">
        <v>1</v>
      </c>
      <c r="E41" s="3">
        <v>0.5</v>
      </c>
      <c r="F41" s="3">
        <v>1.9</v>
      </c>
      <c r="G41" s="3">
        <v>1600</v>
      </c>
      <c r="H41">
        <v>0.01</v>
      </c>
      <c r="I41">
        <v>0.01</v>
      </c>
      <c r="J41" s="3">
        <v>1</v>
      </c>
      <c r="K41" s="3">
        <v>1</v>
      </c>
      <c r="L41">
        <v>100</v>
      </c>
      <c r="M41" s="3">
        <v>14850</v>
      </c>
      <c r="N41" s="3">
        <v>14850</v>
      </c>
      <c r="O41" s="3">
        <v>1</v>
      </c>
      <c r="P41" s="3">
        <v>3</v>
      </c>
      <c r="Q41" s="3">
        <v>0.2</v>
      </c>
      <c r="R41" t="s">
        <v>131</v>
      </c>
      <c r="S41" s="3">
        <v>12</v>
      </c>
      <c r="T41" s="2">
        <v>1</v>
      </c>
      <c r="U41" s="3">
        <v>2000</v>
      </c>
      <c r="V41" s="3">
        <v>14850</v>
      </c>
      <c r="W41" s="3" t="s">
        <v>103</v>
      </c>
      <c r="X41">
        <v>46.879682000000003</v>
      </c>
      <c r="Y41">
        <v>-110.362566</v>
      </c>
    </row>
    <row r="42" spans="1:25" s="3" customFormat="1" x14ac:dyDescent="0.2">
      <c r="A42" s="3" t="s">
        <v>175</v>
      </c>
      <c r="B42" s="1" t="s">
        <v>134</v>
      </c>
      <c r="C42" s="3">
        <v>1</v>
      </c>
      <c r="D42" s="3">
        <v>1</v>
      </c>
      <c r="E42" s="3">
        <v>0.5</v>
      </c>
      <c r="F42" s="3">
        <v>2</v>
      </c>
      <c r="G42" s="3">
        <v>2800</v>
      </c>
      <c r="H42">
        <v>0.01</v>
      </c>
      <c r="I42">
        <v>0.01</v>
      </c>
      <c r="J42" s="3">
        <v>1</v>
      </c>
      <c r="K42" s="3">
        <v>1</v>
      </c>
      <c r="L42">
        <v>100</v>
      </c>
      <c r="M42" s="3">
        <v>14850</v>
      </c>
      <c r="N42" s="3">
        <v>14850</v>
      </c>
      <c r="O42" s="3">
        <v>1</v>
      </c>
      <c r="P42" s="3">
        <v>3</v>
      </c>
      <c r="Q42" s="3">
        <v>0.2</v>
      </c>
      <c r="R42" t="s">
        <v>131</v>
      </c>
      <c r="S42" s="3">
        <v>12</v>
      </c>
      <c r="T42" s="2">
        <v>1</v>
      </c>
      <c r="U42" s="3">
        <v>2000</v>
      </c>
      <c r="V42" s="3">
        <v>14850</v>
      </c>
      <c r="W42" s="3" t="s">
        <v>103</v>
      </c>
      <c r="X42">
        <v>46.879682000000003</v>
      </c>
      <c r="Y42">
        <v>-110.362566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50EF-7781-AA4C-820D-5822862CF6F3}">
  <dimension ref="A1:O5"/>
  <sheetViews>
    <sheetView workbookViewId="0">
      <selection activeCell="A10" sqref="A10"/>
    </sheetView>
  </sheetViews>
  <sheetFormatPr baseColWidth="10" defaultRowHeight="15" x14ac:dyDescent="0.2"/>
  <cols>
    <col min="1" max="1" width="20.83203125" customWidth="1"/>
    <col min="2" max="2" width="14" bestFit="1" customWidth="1"/>
  </cols>
  <sheetData>
    <row r="1" spans="1:15" x14ac:dyDescent="0.2">
      <c r="A1" t="s">
        <v>11</v>
      </c>
      <c r="B1" t="s">
        <v>1</v>
      </c>
      <c r="C1" t="s">
        <v>112</v>
      </c>
      <c r="D1" t="s">
        <v>113</v>
      </c>
      <c r="E1" s="10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105</v>
      </c>
      <c r="L1" t="s">
        <v>120</v>
      </c>
      <c r="M1" t="s">
        <v>121</v>
      </c>
      <c r="N1" t="s">
        <v>122</v>
      </c>
      <c r="O1" t="s">
        <v>123</v>
      </c>
    </row>
    <row r="2" spans="1:15" s="3" customFormat="1" x14ac:dyDescent="0.2">
      <c r="A2" s="3" t="s">
        <v>153</v>
      </c>
      <c r="B2" s="1" t="s">
        <v>148</v>
      </c>
      <c r="C2" s="3">
        <v>188</v>
      </c>
      <c r="D2">
        <v>0.5</v>
      </c>
      <c r="E2">
        <v>375</v>
      </c>
      <c r="F2">
        <v>0.4</v>
      </c>
      <c r="G2" t="s">
        <v>124</v>
      </c>
      <c r="H2">
        <v>1</v>
      </c>
      <c r="I2">
        <v>2</v>
      </c>
      <c r="J2">
        <v>1000</v>
      </c>
      <c r="K2">
        <v>10</v>
      </c>
      <c r="L2">
        <v>1</v>
      </c>
      <c r="M2">
        <v>1000</v>
      </c>
      <c r="N2">
        <v>36.778261000000001</v>
      </c>
      <c r="O2">
        <v>-119.41793199999999</v>
      </c>
    </row>
    <row r="3" spans="1:15" s="3" customFormat="1" x14ac:dyDescent="0.2">
      <c r="A3" s="3" t="s">
        <v>154</v>
      </c>
      <c r="B3" s="1" t="s">
        <v>149</v>
      </c>
      <c r="C3" s="3">
        <v>250</v>
      </c>
      <c r="D3">
        <v>0.5</v>
      </c>
      <c r="E3">
        <v>500</v>
      </c>
      <c r="F3">
        <v>0.6</v>
      </c>
      <c r="G3" t="s">
        <v>124</v>
      </c>
      <c r="H3">
        <v>1</v>
      </c>
      <c r="I3">
        <v>2</v>
      </c>
      <c r="J3">
        <v>1000</v>
      </c>
      <c r="K3">
        <v>12</v>
      </c>
      <c r="L3">
        <v>1</v>
      </c>
      <c r="M3">
        <v>1000</v>
      </c>
      <c r="N3">
        <v>38.802610000000001</v>
      </c>
      <c r="O3">
        <v>-116.419389</v>
      </c>
    </row>
    <row r="4" spans="1:15" s="3" customFormat="1" x14ac:dyDescent="0.2">
      <c r="A4" s="3" t="s">
        <v>180</v>
      </c>
      <c r="B4" s="1" t="s">
        <v>137</v>
      </c>
      <c r="C4" s="3">
        <v>375</v>
      </c>
      <c r="D4">
        <v>0.5</v>
      </c>
      <c r="E4">
        <v>750</v>
      </c>
      <c r="F4">
        <v>0.4</v>
      </c>
      <c r="G4" t="s">
        <v>124</v>
      </c>
      <c r="H4">
        <v>1</v>
      </c>
      <c r="I4">
        <v>2</v>
      </c>
      <c r="J4">
        <v>1000</v>
      </c>
      <c r="K4">
        <v>10</v>
      </c>
      <c r="L4">
        <v>1</v>
      </c>
      <c r="M4">
        <v>1000</v>
      </c>
      <c r="N4">
        <v>47.751074000000003</v>
      </c>
      <c r="O4">
        <v>-120.740139</v>
      </c>
    </row>
    <row r="5" spans="1:15" s="3" customFormat="1" x14ac:dyDescent="0.2">
      <c r="A5" s="3" t="s">
        <v>180</v>
      </c>
      <c r="B5" s="1" t="s">
        <v>138</v>
      </c>
      <c r="C5" s="3">
        <v>188</v>
      </c>
      <c r="D5">
        <v>0.5</v>
      </c>
      <c r="E5">
        <v>375</v>
      </c>
      <c r="F5">
        <v>0.6</v>
      </c>
      <c r="G5" t="s">
        <v>124</v>
      </c>
      <c r="H5">
        <v>1</v>
      </c>
      <c r="I5">
        <v>2</v>
      </c>
      <c r="J5">
        <v>1000</v>
      </c>
      <c r="K5">
        <v>12</v>
      </c>
      <c r="L5">
        <v>1</v>
      </c>
      <c r="M5">
        <v>1000</v>
      </c>
      <c r="N5">
        <v>34.048927999999997</v>
      </c>
      <c r="O5">
        <v>-111.09373100000001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157-8FA7-497F-8149-41B95DFC35DE}">
  <sheetPr codeName="Sheet91">
    <pageSetUpPr fitToPage="1"/>
  </sheetPr>
  <dimension ref="A1:O47"/>
  <sheetViews>
    <sheetView showGridLines="0" zoomScale="110" zoomScaleNormal="110" workbookViewId="0">
      <selection activeCell="B17" sqref="B17"/>
    </sheetView>
  </sheetViews>
  <sheetFormatPr baseColWidth="10" defaultColWidth="8.83203125" defaultRowHeight="15" x14ac:dyDescent="0.2"/>
  <cols>
    <col min="1" max="1" width="19.1640625" style="3" customWidth="1"/>
    <col min="2" max="2" width="21.83203125" style="3" customWidth="1"/>
    <col min="3" max="3" width="19.1640625" style="3" customWidth="1"/>
    <col min="4" max="5" width="14.6640625" style="3" customWidth="1"/>
    <col min="6" max="6" width="16.5" style="3" customWidth="1"/>
    <col min="7" max="12" width="14.6640625" style="3" customWidth="1"/>
    <col min="13" max="15" width="16.6640625" style="2" customWidth="1"/>
    <col min="16" max="244" width="9.1640625" style="3"/>
    <col min="245" max="268" width="14.6640625" style="3" customWidth="1"/>
    <col min="269" max="500" width="9.1640625" style="3"/>
    <col min="501" max="524" width="14.6640625" style="3" customWidth="1"/>
    <col min="525" max="756" width="9.1640625" style="3"/>
    <col min="757" max="780" width="14.6640625" style="3" customWidth="1"/>
    <col min="781" max="1012" width="9.1640625" style="3"/>
    <col min="1013" max="1036" width="14.6640625" style="3" customWidth="1"/>
    <col min="1037" max="1268" width="9.1640625" style="3"/>
    <col min="1269" max="1292" width="14.6640625" style="3" customWidth="1"/>
    <col min="1293" max="1524" width="9.1640625" style="3"/>
    <col min="1525" max="1548" width="14.6640625" style="3" customWidth="1"/>
    <col min="1549" max="1780" width="9.1640625" style="3"/>
    <col min="1781" max="1804" width="14.6640625" style="3" customWidth="1"/>
    <col min="1805" max="2036" width="9.1640625" style="3"/>
    <col min="2037" max="2060" width="14.6640625" style="3" customWidth="1"/>
    <col min="2061" max="2292" width="9.1640625" style="3"/>
    <col min="2293" max="2316" width="14.6640625" style="3" customWidth="1"/>
    <col min="2317" max="2548" width="9.1640625" style="3"/>
    <col min="2549" max="2572" width="14.6640625" style="3" customWidth="1"/>
    <col min="2573" max="2804" width="9.1640625" style="3"/>
    <col min="2805" max="2828" width="14.6640625" style="3" customWidth="1"/>
    <col min="2829" max="3060" width="9.1640625" style="3"/>
    <col min="3061" max="3084" width="14.6640625" style="3" customWidth="1"/>
    <col min="3085" max="3316" width="9.1640625" style="3"/>
    <col min="3317" max="3340" width="14.6640625" style="3" customWidth="1"/>
    <col min="3341" max="3572" width="9.1640625" style="3"/>
    <col min="3573" max="3596" width="14.6640625" style="3" customWidth="1"/>
    <col min="3597" max="3828" width="9.1640625" style="3"/>
    <col min="3829" max="3852" width="14.6640625" style="3" customWidth="1"/>
    <col min="3853" max="4084" width="9.1640625" style="3"/>
    <col min="4085" max="4108" width="14.6640625" style="3" customWidth="1"/>
    <col min="4109" max="4340" width="9.1640625" style="3"/>
    <col min="4341" max="4364" width="14.6640625" style="3" customWidth="1"/>
    <col min="4365" max="4596" width="9.1640625" style="3"/>
    <col min="4597" max="4620" width="14.6640625" style="3" customWidth="1"/>
    <col min="4621" max="4852" width="9.1640625" style="3"/>
    <col min="4853" max="4876" width="14.6640625" style="3" customWidth="1"/>
    <col min="4877" max="5108" width="9.1640625" style="3"/>
    <col min="5109" max="5132" width="14.6640625" style="3" customWidth="1"/>
    <col min="5133" max="5364" width="9.1640625" style="3"/>
    <col min="5365" max="5388" width="14.6640625" style="3" customWidth="1"/>
    <col min="5389" max="5620" width="9.1640625" style="3"/>
    <col min="5621" max="5644" width="14.6640625" style="3" customWidth="1"/>
    <col min="5645" max="5876" width="9.1640625" style="3"/>
    <col min="5877" max="5900" width="14.6640625" style="3" customWidth="1"/>
    <col min="5901" max="6132" width="9.1640625" style="3"/>
    <col min="6133" max="6156" width="14.6640625" style="3" customWidth="1"/>
    <col min="6157" max="6388" width="9.1640625" style="3"/>
    <col min="6389" max="6412" width="14.6640625" style="3" customWidth="1"/>
    <col min="6413" max="6644" width="9.1640625" style="3"/>
    <col min="6645" max="6668" width="14.6640625" style="3" customWidth="1"/>
    <col min="6669" max="6900" width="9.1640625" style="3"/>
    <col min="6901" max="6924" width="14.6640625" style="3" customWidth="1"/>
    <col min="6925" max="7156" width="9.1640625" style="3"/>
    <col min="7157" max="7180" width="14.6640625" style="3" customWidth="1"/>
    <col min="7181" max="7412" width="9.1640625" style="3"/>
    <col min="7413" max="7436" width="14.6640625" style="3" customWidth="1"/>
    <col min="7437" max="7668" width="9.1640625" style="3"/>
    <col min="7669" max="7692" width="14.6640625" style="3" customWidth="1"/>
    <col min="7693" max="7924" width="9.1640625" style="3"/>
    <col min="7925" max="7948" width="14.6640625" style="3" customWidth="1"/>
    <col min="7949" max="8180" width="9.1640625" style="3"/>
    <col min="8181" max="8204" width="14.6640625" style="3" customWidth="1"/>
    <col min="8205" max="8436" width="9.1640625" style="3"/>
    <col min="8437" max="8460" width="14.6640625" style="3" customWidth="1"/>
    <col min="8461" max="8692" width="9.1640625" style="3"/>
    <col min="8693" max="8716" width="14.6640625" style="3" customWidth="1"/>
    <col min="8717" max="8948" width="9.1640625" style="3"/>
    <col min="8949" max="8972" width="14.6640625" style="3" customWidth="1"/>
    <col min="8973" max="9204" width="9.1640625" style="3"/>
    <col min="9205" max="9228" width="14.6640625" style="3" customWidth="1"/>
    <col min="9229" max="9460" width="9.1640625" style="3"/>
    <col min="9461" max="9484" width="14.6640625" style="3" customWidth="1"/>
    <col min="9485" max="9716" width="9.1640625" style="3"/>
    <col min="9717" max="9740" width="14.6640625" style="3" customWidth="1"/>
    <col min="9741" max="9972" width="9.1640625" style="3"/>
    <col min="9973" max="9996" width="14.6640625" style="3" customWidth="1"/>
    <col min="9997" max="10228" width="9.1640625" style="3"/>
    <col min="10229" max="10252" width="14.6640625" style="3" customWidth="1"/>
    <col min="10253" max="10484" width="9.1640625" style="3"/>
    <col min="10485" max="10508" width="14.6640625" style="3" customWidth="1"/>
    <col min="10509" max="10740" width="9.1640625" style="3"/>
    <col min="10741" max="10764" width="14.6640625" style="3" customWidth="1"/>
    <col min="10765" max="10996" width="9.1640625" style="3"/>
    <col min="10997" max="11020" width="14.6640625" style="3" customWidth="1"/>
    <col min="11021" max="11252" width="9.1640625" style="3"/>
    <col min="11253" max="11276" width="14.6640625" style="3" customWidth="1"/>
    <col min="11277" max="11508" width="9.1640625" style="3"/>
    <col min="11509" max="11532" width="14.6640625" style="3" customWidth="1"/>
    <col min="11533" max="11764" width="9.1640625" style="3"/>
    <col min="11765" max="11788" width="14.6640625" style="3" customWidth="1"/>
    <col min="11789" max="12020" width="9.1640625" style="3"/>
    <col min="12021" max="12044" width="14.6640625" style="3" customWidth="1"/>
    <col min="12045" max="12276" width="9.1640625" style="3"/>
    <col min="12277" max="12300" width="14.6640625" style="3" customWidth="1"/>
    <col min="12301" max="12532" width="9.1640625" style="3"/>
    <col min="12533" max="12556" width="14.6640625" style="3" customWidth="1"/>
    <col min="12557" max="12788" width="9.1640625" style="3"/>
    <col min="12789" max="12812" width="14.6640625" style="3" customWidth="1"/>
    <col min="12813" max="13044" width="9.1640625" style="3"/>
    <col min="13045" max="13068" width="14.6640625" style="3" customWidth="1"/>
    <col min="13069" max="13300" width="9.1640625" style="3"/>
    <col min="13301" max="13324" width="14.6640625" style="3" customWidth="1"/>
    <col min="13325" max="13556" width="9.1640625" style="3"/>
    <col min="13557" max="13580" width="14.6640625" style="3" customWidth="1"/>
    <col min="13581" max="13812" width="9.1640625" style="3"/>
    <col min="13813" max="13836" width="14.6640625" style="3" customWidth="1"/>
    <col min="13837" max="14068" width="9.1640625" style="3"/>
    <col min="14069" max="14092" width="14.6640625" style="3" customWidth="1"/>
    <col min="14093" max="14324" width="9.1640625" style="3"/>
    <col min="14325" max="14348" width="14.6640625" style="3" customWidth="1"/>
    <col min="14349" max="14580" width="9.1640625" style="3"/>
    <col min="14581" max="14604" width="14.6640625" style="3" customWidth="1"/>
    <col min="14605" max="14836" width="9.1640625" style="3"/>
    <col min="14837" max="14860" width="14.6640625" style="3" customWidth="1"/>
    <col min="14861" max="15092" width="9.1640625" style="3"/>
    <col min="15093" max="15116" width="14.6640625" style="3" customWidth="1"/>
    <col min="15117" max="15348" width="9.1640625" style="3"/>
    <col min="15349" max="15372" width="14.6640625" style="3" customWidth="1"/>
    <col min="15373" max="15604" width="9.1640625" style="3"/>
    <col min="15605" max="15628" width="14.6640625" style="3" customWidth="1"/>
    <col min="15629" max="15860" width="9.1640625" style="3"/>
    <col min="15861" max="15884" width="14.6640625" style="3" customWidth="1"/>
    <col min="15885" max="16116" width="9.1640625" style="3"/>
    <col min="16117" max="16140" width="14.6640625" style="3" customWidth="1"/>
    <col min="16141" max="16384" width="9.1640625" style="3"/>
  </cols>
  <sheetData>
    <row r="1" spans="1:11" x14ac:dyDescent="0.2">
      <c r="A1" s="3" t="s">
        <v>11</v>
      </c>
      <c r="B1" s="3" t="s">
        <v>1</v>
      </c>
      <c r="C1" s="3" t="s">
        <v>0</v>
      </c>
      <c r="D1" s="4" t="s">
        <v>101</v>
      </c>
      <c r="E1" s="3" t="s">
        <v>2</v>
      </c>
      <c r="F1" s="3" t="s">
        <v>8</v>
      </c>
      <c r="G1" s="3" t="s">
        <v>3</v>
      </c>
      <c r="H1" s="3" t="s">
        <v>98</v>
      </c>
      <c r="I1" s="3" t="s">
        <v>100</v>
      </c>
      <c r="J1" s="3" t="s">
        <v>108</v>
      </c>
      <c r="K1" s="3" t="s">
        <v>105</v>
      </c>
    </row>
    <row r="2" spans="1:11" x14ac:dyDescent="0.2">
      <c r="A2" s="3" t="s">
        <v>34</v>
      </c>
      <c r="B2" s="1" t="s">
        <v>69</v>
      </c>
      <c r="C2" s="3" t="s">
        <v>104</v>
      </c>
      <c r="D2" s="3" t="s">
        <v>10</v>
      </c>
      <c r="E2" s="3">
        <v>4</v>
      </c>
      <c r="F2" s="3">
        <v>120</v>
      </c>
      <c r="G2" s="3">
        <v>550</v>
      </c>
      <c r="H2" s="3">
        <v>0</v>
      </c>
      <c r="I2" s="3">
        <v>2</v>
      </c>
      <c r="J2" s="3">
        <f t="shared" ref="J2:J22" si="0">I2*0.2</f>
        <v>0.4</v>
      </c>
      <c r="K2" s="3">
        <v>11</v>
      </c>
    </row>
    <row r="3" spans="1:11" x14ac:dyDescent="0.2">
      <c r="A3" s="3" t="s">
        <v>35</v>
      </c>
      <c r="B3" s="1" t="s">
        <v>109</v>
      </c>
      <c r="C3" s="3" t="s">
        <v>104</v>
      </c>
      <c r="D3" s="3" t="s">
        <v>10</v>
      </c>
      <c r="E3" s="3">
        <v>4</v>
      </c>
      <c r="F3" s="3">
        <v>150</v>
      </c>
      <c r="G3" s="3">
        <v>750</v>
      </c>
      <c r="H3" s="3">
        <v>0</v>
      </c>
      <c r="I3" s="3">
        <v>2</v>
      </c>
      <c r="J3" s="3">
        <f t="shared" si="0"/>
        <v>0.4</v>
      </c>
      <c r="K3" s="3">
        <v>11</v>
      </c>
    </row>
    <row r="4" spans="1:11" x14ac:dyDescent="0.2">
      <c r="A4" s="3" t="s">
        <v>36</v>
      </c>
      <c r="B4" s="1" t="s">
        <v>83</v>
      </c>
      <c r="C4" s="3" t="s">
        <v>104</v>
      </c>
      <c r="D4" s="3" t="s">
        <v>10</v>
      </c>
      <c r="E4" s="3">
        <v>4</v>
      </c>
      <c r="F4" s="3">
        <v>200</v>
      </c>
      <c r="G4" s="3">
        <v>1000</v>
      </c>
      <c r="H4" s="3">
        <v>0</v>
      </c>
      <c r="I4" s="3">
        <v>2</v>
      </c>
      <c r="J4" s="3">
        <f t="shared" si="0"/>
        <v>0.4</v>
      </c>
      <c r="K4" s="3">
        <v>11</v>
      </c>
    </row>
    <row r="5" spans="1:11" x14ac:dyDescent="0.2">
      <c r="A5" s="3" t="s">
        <v>36</v>
      </c>
      <c r="B5" s="1" t="s">
        <v>86</v>
      </c>
      <c r="C5" s="3" t="s">
        <v>104</v>
      </c>
      <c r="D5" s="3" t="s">
        <v>10</v>
      </c>
      <c r="E5" s="3">
        <v>4</v>
      </c>
      <c r="F5" s="3">
        <v>200</v>
      </c>
      <c r="G5" s="3">
        <v>1100</v>
      </c>
      <c r="H5" s="3">
        <v>0</v>
      </c>
      <c r="I5" s="3">
        <v>2</v>
      </c>
      <c r="J5" s="3">
        <f t="shared" si="0"/>
        <v>0.4</v>
      </c>
      <c r="K5" s="3">
        <v>11</v>
      </c>
    </row>
    <row r="6" spans="1:11" x14ac:dyDescent="0.2">
      <c r="A6" s="3" t="s">
        <v>37</v>
      </c>
      <c r="B6" s="1" t="s">
        <v>69</v>
      </c>
      <c r="C6" s="3" t="s">
        <v>102</v>
      </c>
      <c r="D6" s="3" t="s">
        <v>61</v>
      </c>
      <c r="E6" s="3">
        <v>3</v>
      </c>
      <c r="F6" s="3">
        <v>330</v>
      </c>
      <c r="G6" s="3">
        <v>125</v>
      </c>
      <c r="H6" s="3">
        <v>0</v>
      </c>
      <c r="I6" s="3">
        <v>5</v>
      </c>
      <c r="J6" s="3">
        <f t="shared" si="0"/>
        <v>1</v>
      </c>
      <c r="K6" s="3">
        <v>11</v>
      </c>
    </row>
    <row r="7" spans="1:11" x14ac:dyDescent="0.2">
      <c r="A7" s="3" t="s">
        <v>37</v>
      </c>
      <c r="B7" s="1" t="s">
        <v>109</v>
      </c>
      <c r="C7" s="3" t="s">
        <v>102</v>
      </c>
      <c r="D7" s="3" t="s">
        <v>61</v>
      </c>
      <c r="E7" s="3">
        <v>3</v>
      </c>
      <c r="F7" s="3">
        <v>330</v>
      </c>
      <c r="G7" s="3">
        <v>160</v>
      </c>
      <c r="H7" s="3">
        <v>0</v>
      </c>
      <c r="I7" s="3">
        <v>5</v>
      </c>
      <c r="J7" s="3">
        <f t="shared" si="0"/>
        <v>1</v>
      </c>
      <c r="K7" s="3">
        <v>11</v>
      </c>
    </row>
    <row r="8" spans="1:11" x14ac:dyDescent="0.2">
      <c r="A8" s="3" t="s">
        <v>38</v>
      </c>
      <c r="B8" s="1" t="s">
        <v>69</v>
      </c>
      <c r="C8" s="3" t="s">
        <v>102</v>
      </c>
      <c r="D8" s="3" t="s">
        <v>61</v>
      </c>
      <c r="E8" s="3">
        <v>3</v>
      </c>
      <c r="F8" s="3">
        <v>270</v>
      </c>
      <c r="G8" s="3">
        <v>140</v>
      </c>
      <c r="H8" s="3">
        <v>0</v>
      </c>
      <c r="I8" s="3">
        <v>5</v>
      </c>
      <c r="J8" s="3">
        <f t="shared" si="0"/>
        <v>1</v>
      </c>
      <c r="K8" s="3">
        <v>11</v>
      </c>
    </row>
    <row r="9" spans="1:11" x14ac:dyDescent="0.2">
      <c r="A9" s="3" t="s">
        <v>38</v>
      </c>
      <c r="B9" s="1" t="s">
        <v>109</v>
      </c>
      <c r="C9" s="3" t="s">
        <v>102</v>
      </c>
      <c r="D9" s="3" t="s">
        <v>61</v>
      </c>
      <c r="E9" s="3">
        <v>3</v>
      </c>
      <c r="F9" s="3">
        <v>270</v>
      </c>
      <c r="G9" s="3">
        <v>175</v>
      </c>
      <c r="H9" s="3">
        <v>0</v>
      </c>
      <c r="I9" s="3">
        <v>5</v>
      </c>
      <c r="J9" s="3">
        <f t="shared" si="0"/>
        <v>1</v>
      </c>
      <c r="K9" s="3">
        <v>11</v>
      </c>
    </row>
    <row r="10" spans="1:11" x14ac:dyDescent="0.2">
      <c r="A10" s="3" t="s">
        <v>38</v>
      </c>
      <c r="B10" s="1" t="s">
        <v>83</v>
      </c>
      <c r="C10" s="3" t="s">
        <v>102</v>
      </c>
      <c r="D10" s="3" t="s">
        <v>61</v>
      </c>
      <c r="E10" s="3">
        <v>3</v>
      </c>
      <c r="F10" s="3">
        <v>270</v>
      </c>
      <c r="G10" s="3">
        <v>210</v>
      </c>
      <c r="H10" s="3">
        <v>0</v>
      </c>
      <c r="I10" s="3">
        <v>5</v>
      </c>
      <c r="J10" s="3">
        <f t="shared" si="0"/>
        <v>1</v>
      </c>
      <c r="K10" s="3">
        <v>11</v>
      </c>
    </row>
    <row r="11" spans="1:11" x14ac:dyDescent="0.2">
      <c r="A11" s="3" t="s">
        <v>39</v>
      </c>
      <c r="B11" s="1" t="s">
        <v>83</v>
      </c>
      <c r="C11" s="3" t="s">
        <v>102</v>
      </c>
      <c r="D11" s="3" t="s">
        <v>61</v>
      </c>
      <c r="E11" s="3">
        <v>3</v>
      </c>
      <c r="F11" s="3">
        <v>330</v>
      </c>
      <c r="G11" s="3">
        <v>200</v>
      </c>
      <c r="H11" s="3">
        <v>0</v>
      </c>
      <c r="I11" s="3">
        <v>5</v>
      </c>
      <c r="J11" s="3">
        <f t="shared" si="0"/>
        <v>1</v>
      </c>
      <c r="K11" s="3">
        <v>11</v>
      </c>
    </row>
    <row r="12" spans="1:11" x14ac:dyDescent="0.2">
      <c r="A12" s="3" t="s">
        <v>39</v>
      </c>
      <c r="B12" s="1" t="s">
        <v>86</v>
      </c>
      <c r="C12" s="3" t="s">
        <v>102</v>
      </c>
      <c r="D12" s="3" t="s">
        <v>61</v>
      </c>
      <c r="E12" s="3">
        <v>3</v>
      </c>
      <c r="F12" s="3">
        <v>330</v>
      </c>
      <c r="G12" s="3">
        <v>210</v>
      </c>
      <c r="H12" s="3">
        <v>0</v>
      </c>
      <c r="I12" s="3">
        <v>5</v>
      </c>
      <c r="J12" s="3">
        <f t="shared" si="0"/>
        <v>1</v>
      </c>
      <c r="K12" s="3">
        <v>11</v>
      </c>
    </row>
    <row r="13" spans="1:11" x14ac:dyDescent="0.2">
      <c r="A13" s="3" t="s">
        <v>40</v>
      </c>
      <c r="B13" s="1" t="s">
        <v>109</v>
      </c>
      <c r="C13" s="3" t="s">
        <v>102</v>
      </c>
      <c r="D13" s="3" t="s">
        <v>61</v>
      </c>
      <c r="E13" s="3">
        <v>3</v>
      </c>
      <c r="F13" s="3">
        <v>300</v>
      </c>
      <c r="G13" s="3">
        <v>150</v>
      </c>
      <c r="H13" s="3">
        <v>0</v>
      </c>
      <c r="I13" s="3">
        <v>5</v>
      </c>
      <c r="J13" s="3">
        <f t="shared" si="0"/>
        <v>1</v>
      </c>
      <c r="K13" s="3">
        <v>11</v>
      </c>
    </row>
    <row r="14" spans="1:11" x14ac:dyDescent="0.2">
      <c r="A14" s="3" t="s">
        <v>40</v>
      </c>
      <c r="B14" s="1" t="s">
        <v>83</v>
      </c>
      <c r="C14" s="3" t="s">
        <v>102</v>
      </c>
      <c r="D14" s="3" t="s">
        <v>61</v>
      </c>
      <c r="E14" s="3">
        <v>3</v>
      </c>
      <c r="F14" s="3">
        <v>300</v>
      </c>
      <c r="G14" s="3">
        <v>230</v>
      </c>
      <c r="H14" s="3">
        <v>0</v>
      </c>
      <c r="I14" s="3">
        <v>5</v>
      </c>
      <c r="J14" s="3">
        <f t="shared" si="0"/>
        <v>1</v>
      </c>
      <c r="K14" s="3">
        <v>11</v>
      </c>
    </row>
    <row r="15" spans="1:11" x14ac:dyDescent="0.2">
      <c r="A15" s="3" t="s">
        <v>40</v>
      </c>
      <c r="B15" s="1" t="s">
        <v>86</v>
      </c>
      <c r="C15" s="3" t="s">
        <v>102</v>
      </c>
      <c r="D15" s="3" t="s">
        <v>61</v>
      </c>
      <c r="E15" s="3">
        <v>3</v>
      </c>
      <c r="F15" s="3">
        <v>300</v>
      </c>
      <c r="G15" s="3">
        <v>220</v>
      </c>
      <c r="H15" s="3">
        <v>0</v>
      </c>
      <c r="I15" s="3">
        <v>5</v>
      </c>
      <c r="J15" s="3">
        <f t="shared" si="0"/>
        <v>1</v>
      </c>
      <c r="K15" s="3">
        <v>11</v>
      </c>
    </row>
    <row r="16" spans="1:11" x14ac:dyDescent="0.2">
      <c r="A16" s="3" t="s">
        <v>41</v>
      </c>
      <c r="B16" s="1" t="s">
        <v>15</v>
      </c>
      <c r="C16" s="3" t="s">
        <v>102</v>
      </c>
      <c r="D16" s="3" t="s">
        <v>61</v>
      </c>
      <c r="E16" s="3">
        <v>3</v>
      </c>
      <c r="F16" s="3">
        <v>240</v>
      </c>
      <c r="G16" s="3">
        <v>20</v>
      </c>
      <c r="H16" s="3">
        <v>0</v>
      </c>
      <c r="I16" s="3">
        <v>5</v>
      </c>
      <c r="J16" s="3">
        <f t="shared" si="0"/>
        <v>1</v>
      </c>
      <c r="K16" s="3">
        <v>11</v>
      </c>
    </row>
    <row r="17" spans="1:11" x14ac:dyDescent="0.2">
      <c r="A17" s="3" t="s">
        <v>41</v>
      </c>
      <c r="B17" s="1" t="s">
        <v>111</v>
      </c>
      <c r="C17" s="3" t="s">
        <v>102</v>
      </c>
      <c r="D17" s="3" t="s">
        <v>61</v>
      </c>
      <c r="E17" s="3">
        <v>3</v>
      </c>
      <c r="F17" s="3">
        <v>240</v>
      </c>
      <c r="G17" s="3">
        <v>22</v>
      </c>
      <c r="H17" s="3">
        <v>0</v>
      </c>
      <c r="I17" s="3">
        <v>5</v>
      </c>
      <c r="J17" s="3">
        <f t="shared" si="0"/>
        <v>1</v>
      </c>
      <c r="K17" s="3">
        <v>11</v>
      </c>
    </row>
    <row r="18" spans="1:11" x14ac:dyDescent="0.2">
      <c r="A18" s="3" t="s">
        <v>41</v>
      </c>
      <c r="B18" s="1" t="s">
        <v>75</v>
      </c>
      <c r="C18" s="3" t="s">
        <v>102</v>
      </c>
      <c r="D18" s="3" t="s">
        <v>61</v>
      </c>
      <c r="E18" s="3">
        <v>3</v>
      </c>
      <c r="F18" s="3">
        <v>240</v>
      </c>
      <c r="G18" s="3">
        <v>23</v>
      </c>
      <c r="H18" s="3">
        <v>0</v>
      </c>
      <c r="I18" s="3">
        <v>5</v>
      </c>
      <c r="J18" s="3">
        <f t="shared" si="0"/>
        <v>1</v>
      </c>
      <c r="K18" s="3">
        <v>11</v>
      </c>
    </row>
    <row r="19" spans="1:11" x14ac:dyDescent="0.2">
      <c r="A19" s="3" t="s">
        <v>41</v>
      </c>
      <c r="B19" s="1" t="s">
        <v>87</v>
      </c>
      <c r="C19" s="3" t="s">
        <v>102</v>
      </c>
      <c r="D19" s="3" t="s">
        <v>61</v>
      </c>
      <c r="E19" s="3">
        <v>3</v>
      </c>
      <c r="F19" s="3">
        <v>240</v>
      </c>
      <c r="G19" s="3">
        <v>30</v>
      </c>
      <c r="H19" s="3">
        <v>0</v>
      </c>
      <c r="I19" s="3">
        <v>5</v>
      </c>
      <c r="J19" s="3">
        <f t="shared" si="0"/>
        <v>1</v>
      </c>
      <c r="K19" s="3">
        <v>11</v>
      </c>
    </row>
    <row r="20" spans="1:11" x14ac:dyDescent="0.2">
      <c r="A20" s="3" t="s">
        <v>42</v>
      </c>
      <c r="B20" s="1" t="s">
        <v>15</v>
      </c>
      <c r="C20" s="3" t="s">
        <v>102</v>
      </c>
      <c r="D20" s="3" t="s">
        <v>61</v>
      </c>
      <c r="E20" s="3">
        <v>3</v>
      </c>
      <c r="F20" s="3">
        <v>280</v>
      </c>
      <c r="G20" s="3">
        <v>22</v>
      </c>
      <c r="H20" s="3">
        <v>0</v>
      </c>
      <c r="I20" s="3">
        <v>5</v>
      </c>
      <c r="J20" s="3">
        <f t="shared" si="0"/>
        <v>1</v>
      </c>
      <c r="K20" s="3">
        <v>11</v>
      </c>
    </row>
    <row r="21" spans="1:11" x14ac:dyDescent="0.2">
      <c r="A21" s="3" t="s">
        <v>42</v>
      </c>
      <c r="B21" s="1" t="s">
        <v>111</v>
      </c>
      <c r="C21" s="3" t="s">
        <v>102</v>
      </c>
      <c r="D21" s="3" t="s">
        <v>61</v>
      </c>
      <c r="E21" s="3">
        <v>3</v>
      </c>
      <c r="F21" s="3">
        <v>280</v>
      </c>
      <c r="G21" s="3">
        <v>24</v>
      </c>
      <c r="H21" s="3">
        <v>0</v>
      </c>
      <c r="I21" s="3">
        <v>5</v>
      </c>
      <c r="J21" s="3">
        <f t="shared" si="0"/>
        <v>1</v>
      </c>
      <c r="K21" s="3">
        <v>11</v>
      </c>
    </row>
    <row r="22" spans="1:11" x14ac:dyDescent="0.2">
      <c r="A22" s="3" t="s">
        <v>43</v>
      </c>
      <c r="B22" s="1" t="s">
        <v>84</v>
      </c>
      <c r="C22" s="3" t="s">
        <v>102</v>
      </c>
      <c r="D22" s="3" t="s">
        <v>61</v>
      </c>
      <c r="E22" s="3">
        <v>3</v>
      </c>
      <c r="F22" s="3">
        <v>320</v>
      </c>
      <c r="G22" s="3">
        <v>26</v>
      </c>
      <c r="H22" s="3">
        <v>0</v>
      </c>
      <c r="I22" s="3">
        <v>5</v>
      </c>
      <c r="J22" s="3">
        <f t="shared" si="0"/>
        <v>1</v>
      </c>
      <c r="K22" s="3">
        <v>11</v>
      </c>
    </row>
    <row r="23" spans="1:11" x14ac:dyDescent="0.2">
      <c r="A23" s="3" t="s">
        <v>43</v>
      </c>
      <c r="B23" s="1" t="s">
        <v>87</v>
      </c>
      <c r="C23" s="3" t="s">
        <v>102</v>
      </c>
      <c r="D23" s="3" t="s">
        <v>61</v>
      </c>
      <c r="E23" s="3">
        <v>3</v>
      </c>
      <c r="F23" s="3">
        <v>320</v>
      </c>
      <c r="G23" s="3">
        <v>25</v>
      </c>
      <c r="H23" s="3">
        <v>0</v>
      </c>
      <c r="I23" s="3">
        <v>5</v>
      </c>
      <c r="J23" s="3">
        <f t="shared" ref="J23:J32" si="1">I23*0.2</f>
        <v>1</v>
      </c>
      <c r="K23" s="3">
        <v>11</v>
      </c>
    </row>
    <row r="24" spans="1:11" x14ac:dyDescent="0.2">
      <c r="A24" s="3" t="s">
        <v>97</v>
      </c>
      <c r="B24" s="1" t="s">
        <v>84</v>
      </c>
      <c r="C24" s="3" t="s">
        <v>102</v>
      </c>
      <c r="D24" s="3" t="s">
        <v>61</v>
      </c>
      <c r="E24" s="3">
        <v>3</v>
      </c>
      <c r="F24" s="3">
        <v>320</v>
      </c>
      <c r="G24" s="3">
        <v>25</v>
      </c>
      <c r="H24" s="3">
        <v>0</v>
      </c>
      <c r="I24" s="3">
        <v>5</v>
      </c>
      <c r="J24" s="3">
        <f t="shared" si="1"/>
        <v>1</v>
      </c>
      <c r="K24" s="3">
        <v>11</v>
      </c>
    </row>
    <row r="25" spans="1:11" x14ac:dyDescent="0.2">
      <c r="A25" s="3" t="s">
        <v>97</v>
      </c>
      <c r="B25" s="1" t="s">
        <v>87</v>
      </c>
      <c r="C25" s="3" t="s">
        <v>102</v>
      </c>
      <c r="D25" s="3" t="s">
        <v>61</v>
      </c>
      <c r="E25" s="3">
        <v>3</v>
      </c>
      <c r="F25" s="3">
        <v>320</v>
      </c>
      <c r="G25" s="3">
        <v>26.5</v>
      </c>
      <c r="H25" s="3">
        <v>0</v>
      </c>
      <c r="I25" s="3">
        <v>5</v>
      </c>
      <c r="J25" s="3">
        <f t="shared" si="1"/>
        <v>1</v>
      </c>
      <c r="K25" s="3">
        <v>11</v>
      </c>
    </row>
    <row r="26" spans="1:11" x14ac:dyDescent="0.2">
      <c r="A26" s="3" t="s">
        <v>44</v>
      </c>
      <c r="B26" s="1" t="s">
        <v>110</v>
      </c>
      <c r="C26" s="3" t="s">
        <v>103</v>
      </c>
      <c r="D26" s="3" t="s">
        <v>62</v>
      </c>
      <c r="E26" s="3">
        <v>2</v>
      </c>
      <c r="F26" s="3">
        <v>500</v>
      </c>
      <c r="G26" s="3">
        <v>75</v>
      </c>
      <c r="H26" s="3">
        <v>0</v>
      </c>
      <c r="I26" s="3">
        <v>3</v>
      </c>
      <c r="J26" s="3">
        <f t="shared" si="1"/>
        <v>0.60000000000000009</v>
      </c>
      <c r="K26" s="3">
        <v>11</v>
      </c>
    </row>
    <row r="27" spans="1:11" x14ac:dyDescent="0.2">
      <c r="A27" s="3" t="s">
        <v>45</v>
      </c>
      <c r="B27" s="1" t="s">
        <v>110</v>
      </c>
      <c r="C27" s="3" t="s">
        <v>103</v>
      </c>
      <c r="D27" s="3" t="s">
        <v>62</v>
      </c>
      <c r="E27" s="3">
        <v>2</v>
      </c>
      <c r="F27" s="3">
        <v>1300</v>
      </c>
      <c r="G27" s="3">
        <v>80</v>
      </c>
      <c r="H27" s="3">
        <v>0</v>
      </c>
      <c r="I27" s="3">
        <v>3</v>
      </c>
      <c r="J27" s="3">
        <f t="shared" si="1"/>
        <v>0.60000000000000009</v>
      </c>
      <c r="K27" s="3">
        <v>11</v>
      </c>
    </row>
    <row r="28" spans="1:11" x14ac:dyDescent="0.2">
      <c r="A28" s="3" t="s">
        <v>45</v>
      </c>
      <c r="B28" s="1" t="s">
        <v>94</v>
      </c>
      <c r="C28" s="3" t="s">
        <v>103</v>
      </c>
      <c r="D28" s="3" t="s">
        <v>62</v>
      </c>
      <c r="E28" s="3">
        <v>2</v>
      </c>
      <c r="F28" s="3">
        <v>1300</v>
      </c>
      <c r="G28" s="3">
        <v>130</v>
      </c>
      <c r="H28" s="3">
        <v>0</v>
      </c>
      <c r="I28" s="3">
        <v>3</v>
      </c>
      <c r="J28" s="3">
        <f t="shared" si="1"/>
        <v>0.60000000000000009</v>
      </c>
      <c r="K28" s="3">
        <v>11</v>
      </c>
    </row>
    <row r="29" spans="1:11" x14ac:dyDescent="0.2">
      <c r="A29" s="3" t="s">
        <v>46</v>
      </c>
      <c r="B29" s="1" t="s">
        <v>93</v>
      </c>
      <c r="C29" s="3" t="s">
        <v>103</v>
      </c>
      <c r="D29" s="3" t="s">
        <v>62</v>
      </c>
      <c r="E29" s="3">
        <v>2</v>
      </c>
      <c r="F29" s="3">
        <v>1100</v>
      </c>
      <c r="G29" s="3">
        <v>100</v>
      </c>
      <c r="H29" s="3">
        <v>0</v>
      </c>
      <c r="I29" s="3">
        <v>3</v>
      </c>
      <c r="J29" s="3">
        <f t="shared" si="1"/>
        <v>0.60000000000000009</v>
      </c>
      <c r="K29" s="3">
        <v>11</v>
      </c>
    </row>
    <row r="30" spans="1:11" x14ac:dyDescent="0.2">
      <c r="A30" s="3" t="s">
        <v>46</v>
      </c>
      <c r="B30" s="1" t="s">
        <v>94</v>
      </c>
      <c r="C30" s="3" t="s">
        <v>103</v>
      </c>
      <c r="D30" s="3" t="s">
        <v>62</v>
      </c>
      <c r="E30" s="3">
        <v>2</v>
      </c>
      <c r="F30" s="3">
        <v>1100</v>
      </c>
      <c r="G30" s="3">
        <v>110</v>
      </c>
      <c r="H30" s="3">
        <v>0</v>
      </c>
      <c r="I30" s="3">
        <v>3</v>
      </c>
      <c r="J30" s="3">
        <f t="shared" si="1"/>
        <v>0.60000000000000009</v>
      </c>
      <c r="K30" s="3">
        <v>11</v>
      </c>
    </row>
    <row r="31" spans="1:11" x14ac:dyDescent="0.2">
      <c r="A31" s="3" t="s">
        <v>47</v>
      </c>
      <c r="B31" s="1" t="s">
        <v>93</v>
      </c>
      <c r="C31" s="3" t="s">
        <v>103</v>
      </c>
      <c r="D31" s="3" t="s">
        <v>62</v>
      </c>
      <c r="E31" s="3">
        <v>2</v>
      </c>
      <c r="F31" s="3">
        <v>1500</v>
      </c>
      <c r="G31" s="3">
        <v>105</v>
      </c>
      <c r="H31" s="3">
        <v>0</v>
      </c>
      <c r="I31" s="3">
        <v>3</v>
      </c>
      <c r="J31" s="3">
        <f t="shared" si="1"/>
        <v>0.60000000000000009</v>
      </c>
      <c r="K31" s="3">
        <v>11</v>
      </c>
    </row>
    <row r="32" spans="1:11" x14ac:dyDescent="0.2">
      <c r="A32" s="3" t="s">
        <v>47</v>
      </c>
      <c r="B32" s="1" t="s">
        <v>94</v>
      </c>
      <c r="C32" s="3" t="s">
        <v>103</v>
      </c>
      <c r="D32" s="3" t="s">
        <v>62</v>
      </c>
      <c r="E32" s="3">
        <v>2</v>
      </c>
      <c r="F32" s="3">
        <v>1500</v>
      </c>
      <c r="G32" s="3">
        <v>105</v>
      </c>
      <c r="H32" s="3">
        <v>0</v>
      </c>
      <c r="I32" s="3">
        <v>3</v>
      </c>
      <c r="J32" s="3">
        <f t="shared" si="1"/>
        <v>0.60000000000000009</v>
      </c>
      <c r="K32" s="3">
        <v>11</v>
      </c>
    </row>
    <row r="33" spans="1:11" x14ac:dyDescent="0.2">
      <c r="A33" s="3" t="s">
        <v>48</v>
      </c>
      <c r="B33" s="1" t="s">
        <v>92</v>
      </c>
      <c r="C33" s="3" t="s">
        <v>103</v>
      </c>
      <c r="D33" s="3" t="s">
        <v>62</v>
      </c>
      <c r="E33" s="3">
        <v>2</v>
      </c>
      <c r="F33" s="3">
        <v>900</v>
      </c>
      <c r="G33" s="3">
        <v>1</v>
      </c>
      <c r="H33" s="3">
        <v>0</v>
      </c>
      <c r="I33" s="3">
        <v>3</v>
      </c>
      <c r="J33" s="3">
        <f t="shared" ref="J33:J47" si="2">I33*0.2</f>
        <v>0.60000000000000009</v>
      </c>
      <c r="K33" s="3">
        <v>11</v>
      </c>
    </row>
    <row r="34" spans="1:11" x14ac:dyDescent="0.2">
      <c r="A34" s="3" t="s">
        <v>51</v>
      </c>
      <c r="B34" s="1" t="s">
        <v>27</v>
      </c>
      <c r="C34" s="3" t="s">
        <v>103</v>
      </c>
      <c r="D34" s="3" t="s">
        <v>62</v>
      </c>
      <c r="E34" s="3">
        <v>2</v>
      </c>
      <c r="F34" s="3">
        <v>1300</v>
      </c>
      <c r="G34" s="3">
        <v>0.5</v>
      </c>
      <c r="H34" s="3">
        <v>0</v>
      </c>
      <c r="I34" s="3">
        <v>3</v>
      </c>
      <c r="J34" s="3">
        <f t="shared" si="2"/>
        <v>0.60000000000000009</v>
      </c>
      <c r="K34" s="3">
        <v>11</v>
      </c>
    </row>
    <row r="35" spans="1:11" x14ac:dyDescent="0.2">
      <c r="A35" s="3" t="s">
        <v>52</v>
      </c>
      <c r="B35" s="1" t="s">
        <v>27</v>
      </c>
      <c r="C35" s="3" t="s">
        <v>103</v>
      </c>
      <c r="D35" s="3" t="s">
        <v>62</v>
      </c>
      <c r="E35" s="3">
        <v>2</v>
      </c>
      <c r="F35" s="3">
        <v>1900</v>
      </c>
      <c r="G35" s="3">
        <v>0.55000000000000004</v>
      </c>
      <c r="H35" s="3">
        <v>0</v>
      </c>
      <c r="I35" s="3">
        <v>3</v>
      </c>
      <c r="J35" s="3">
        <f t="shared" si="2"/>
        <v>0.60000000000000009</v>
      </c>
      <c r="K35" s="3">
        <v>11</v>
      </c>
    </row>
    <row r="36" spans="1:11" x14ac:dyDescent="0.2">
      <c r="A36" s="3" t="s">
        <v>53</v>
      </c>
      <c r="B36" s="1" t="s">
        <v>95</v>
      </c>
      <c r="C36" s="3" t="s">
        <v>103</v>
      </c>
      <c r="D36" s="3" t="s">
        <v>62</v>
      </c>
      <c r="E36" s="3">
        <v>2</v>
      </c>
      <c r="F36" s="3">
        <v>900</v>
      </c>
      <c r="G36" s="3">
        <v>250</v>
      </c>
      <c r="H36" s="3">
        <v>0</v>
      </c>
      <c r="I36" s="3">
        <v>3</v>
      </c>
      <c r="J36" s="3">
        <f t="shared" si="2"/>
        <v>0.60000000000000009</v>
      </c>
      <c r="K36" s="3">
        <v>11</v>
      </c>
    </row>
    <row r="37" spans="1:11" x14ac:dyDescent="0.2">
      <c r="A37" s="3" t="s">
        <v>53</v>
      </c>
      <c r="B37" s="1" t="s">
        <v>96</v>
      </c>
      <c r="C37" s="3" t="s">
        <v>103</v>
      </c>
      <c r="D37" s="3" t="s">
        <v>62</v>
      </c>
      <c r="E37" s="3">
        <v>2</v>
      </c>
      <c r="F37" s="3">
        <v>900</v>
      </c>
      <c r="G37" s="3">
        <v>265</v>
      </c>
      <c r="H37" s="3">
        <v>0</v>
      </c>
      <c r="I37" s="3">
        <v>3</v>
      </c>
      <c r="J37" s="3">
        <f t="shared" si="2"/>
        <v>0.60000000000000009</v>
      </c>
      <c r="K37" s="3">
        <v>11</v>
      </c>
    </row>
    <row r="38" spans="1:11" x14ac:dyDescent="0.2">
      <c r="A38" s="3" t="s">
        <v>54</v>
      </c>
      <c r="B38" s="3" t="s">
        <v>28</v>
      </c>
      <c r="C38" s="3" t="s">
        <v>103</v>
      </c>
      <c r="D38" s="3" t="s">
        <v>62</v>
      </c>
      <c r="E38" s="3">
        <v>2</v>
      </c>
      <c r="F38" s="3">
        <v>700</v>
      </c>
      <c r="G38" s="3">
        <v>25</v>
      </c>
      <c r="H38" s="3">
        <v>0</v>
      </c>
      <c r="I38" s="3">
        <v>3</v>
      </c>
      <c r="J38" s="3">
        <f t="shared" si="2"/>
        <v>0.60000000000000009</v>
      </c>
      <c r="K38" s="3">
        <v>11</v>
      </c>
    </row>
    <row r="39" spans="1:11" x14ac:dyDescent="0.2">
      <c r="A39" s="3" t="s">
        <v>55</v>
      </c>
      <c r="B39" s="3" t="s">
        <v>28</v>
      </c>
      <c r="C39" s="3" t="s">
        <v>103</v>
      </c>
      <c r="D39" s="3" t="s">
        <v>62</v>
      </c>
      <c r="E39" s="3">
        <v>2</v>
      </c>
      <c r="F39" s="3">
        <v>660</v>
      </c>
      <c r="G39" s="3">
        <v>26.5</v>
      </c>
      <c r="H39" s="3">
        <v>0</v>
      </c>
      <c r="I39" s="3">
        <v>3</v>
      </c>
      <c r="J39" s="3">
        <f t="shared" si="2"/>
        <v>0.60000000000000009</v>
      </c>
      <c r="K39" s="3">
        <v>11</v>
      </c>
    </row>
    <row r="40" spans="1:11" x14ac:dyDescent="0.2">
      <c r="A40" s="3" t="s">
        <v>64</v>
      </c>
      <c r="B40" s="3" t="s">
        <v>63</v>
      </c>
      <c r="C40" s="3" t="s">
        <v>103</v>
      </c>
      <c r="D40" s="3" t="s">
        <v>62</v>
      </c>
      <c r="E40" s="3">
        <v>2</v>
      </c>
      <c r="F40" s="3">
        <v>700</v>
      </c>
      <c r="G40" s="3">
        <v>15</v>
      </c>
      <c r="H40" s="3">
        <v>0</v>
      </c>
      <c r="I40" s="3">
        <v>3</v>
      </c>
      <c r="J40" s="3">
        <f t="shared" si="2"/>
        <v>0.60000000000000009</v>
      </c>
      <c r="K40" s="3">
        <v>11</v>
      </c>
    </row>
    <row r="41" spans="1:11" x14ac:dyDescent="0.2">
      <c r="A41" s="3" t="s">
        <v>65</v>
      </c>
      <c r="B41" s="3" t="s">
        <v>63</v>
      </c>
      <c r="C41" s="3" t="s">
        <v>103</v>
      </c>
      <c r="D41" s="3" t="s">
        <v>62</v>
      </c>
      <c r="E41" s="3">
        <v>2</v>
      </c>
      <c r="F41" s="3">
        <v>700</v>
      </c>
      <c r="G41" s="3">
        <v>16</v>
      </c>
      <c r="H41" s="3">
        <v>0</v>
      </c>
      <c r="I41" s="3">
        <v>3</v>
      </c>
      <c r="J41" s="3">
        <f t="shared" si="2"/>
        <v>0.60000000000000009</v>
      </c>
      <c r="K41" s="3">
        <v>11</v>
      </c>
    </row>
    <row r="42" spans="1:11" x14ac:dyDescent="0.2">
      <c r="A42" s="3" t="s">
        <v>56</v>
      </c>
      <c r="B42" s="3" t="s">
        <v>29</v>
      </c>
      <c r="C42" s="3" t="s">
        <v>103</v>
      </c>
      <c r="D42" s="3" t="s">
        <v>62</v>
      </c>
      <c r="E42" s="3">
        <v>2</v>
      </c>
      <c r="F42" s="3">
        <v>1500</v>
      </c>
      <c r="G42" s="3">
        <v>1.05</v>
      </c>
      <c r="H42" s="3">
        <v>0</v>
      </c>
      <c r="I42" s="3">
        <v>3</v>
      </c>
      <c r="J42" s="3">
        <f t="shared" si="2"/>
        <v>0.60000000000000009</v>
      </c>
      <c r="K42" s="3">
        <v>11</v>
      </c>
    </row>
    <row r="43" spans="1:11" x14ac:dyDescent="0.2">
      <c r="A43" s="3" t="s">
        <v>57</v>
      </c>
      <c r="B43" s="3" t="s">
        <v>29</v>
      </c>
      <c r="C43" s="3" t="s">
        <v>103</v>
      </c>
      <c r="D43" s="3" t="s">
        <v>62</v>
      </c>
      <c r="E43" s="3">
        <v>2</v>
      </c>
      <c r="F43" s="3">
        <v>1200</v>
      </c>
      <c r="G43" s="3">
        <v>1.1499999999999999</v>
      </c>
      <c r="H43" s="3">
        <v>0</v>
      </c>
      <c r="I43" s="3">
        <v>3</v>
      </c>
      <c r="J43" s="3">
        <f t="shared" si="2"/>
        <v>0.60000000000000009</v>
      </c>
      <c r="K43" s="3">
        <v>11</v>
      </c>
    </row>
    <row r="44" spans="1:11" x14ac:dyDescent="0.2">
      <c r="A44" s="3" t="s">
        <v>58</v>
      </c>
      <c r="B44" s="3" t="s">
        <v>29</v>
      </c>
      <c r="C44" s="3" t="s">
        <v>103</v>
      </c>
      <c r="D44" s="3" t="s">
        <v>62</v>
      </c>
      <c r="E44" s="3">
        <v>2</v>
      </c>
      <c r="F44" s="3">
        <v>1000</v>
      </c>
      <c r="G44" s="3">
        <v>1.25</v>
      </c>
      <c r="H44" s="3">
        <v>0</v>
      </c>
      <c r="I44" s="3">
        <v>3</v>
      </c>
      <c r="J44" s="3">
        <f t="shared" si="2"/>
        <v>0.60000000000000009</v>
      </c>
      <c r="K44" s="3">
        <v>11</v>
      </c>
    </row>
    <row r="45" spans="1:11" x14ac:dyDescent="0.2">
      <c r="A45" s="3" t="s">
        <v>99</v>
      </c>
      <c r="B45" s="3" t="s">
        <v>29</v>
      </c>
      <c r="C45" s="3" t="s">
        <v>103</v>
      </c>
      <c r="D45" s="3" t="s">
        <v>62</v>
      </c>
      <c r="E45" s="3">
        <v>2</v>
      </c>
      <c r="F45" s="3">
        <v>1000</v>
      </c>
      <c r="G45" s="3">
        <v>1.3</v>
      </c>
      <c r="H45" s="3">
        <v>0</v>
      </c>
      <c r="I45" s="3">
        <v>3</v>
      </c>
      <c r="J45" s="3">
        <f t="shared" si="2"/>
        <v>0.60000000000000009</v>
      </c>
      <c r="K45" s="3">
        <v>11</v>
      </c>
    </row>
    <row r="46" spans="1:11" x14ac:dyDescent="0.2">
      <c r="A46" s="3" t="s">
        <v>59</v>
      </c>
      <c r="B46" s="1" t="s">
        <v>30</v>
      </c>
      <c r="C46" s="3" t="s">
        <v>103</v>
      </c>
      <c r="D46" s="3" t="s">
        <v>62</v>
      </c>
      <c r="E46" s="3">
        <v>2</v>
      </c>
      <c r="F46" s="3">
        <v>3300</v>
      </c>
      <c r="G46" s="3">
        <v>1.9</v>
      </c>
      <c r="H46" s="3">
        <v>0</v>
      </c>
      <c r="I46" s="3">
        <v>3</v>
      </c>
      <c r="J46" s="3">
        <f t="shared" si="2"/>
        <v>0.60000000000000009</v>
      </c>
      <c r="K46" s="3">
        <v>11</v>
      </c>
    </row>
    <row r="47" spans="1:11" x14ac:dyDescent="0.2">
      <c r="A47" s="3" t="s">
        <v>60</v>
      </c>
      <c r="B47" s="1" t="s">
        <v>30</v>
      </c>
      <c r="C47" s="3" t="s">
        <v>103</v>
      </c>
      <c r="D47" s="3" t="s">
        <v>62</v>
      </c>
      <c r="E47" s="3">
        <v>2</v>
      </c>
      <c r="F47" s="3">
        <v>3300</v>
      </c>
      <c r="G47" s="3">
        <v>2</v>
      </c>
      <c r="H47" s="3">
        <v>0</v>
      </c>
      <c r="I47" s="3">
        <v>3</v>
      </c>
      <c r="J47" s="3">
        <f t="shared" si="2"/>
        <v>0.60000000000000009</v>
      </c>
      <c r="K47" s="3">
        <v>11</v>
      </c>
    </row>
  </sheetData>
  <phoneticPr fontId="3" type="noConversion"/>
  <printOptions horizontalCentered="1" verticalCentered="1"/>
  <pageMargins left="0.5" right="0.5" top="0.75" bottom="0.75" header="0.5" footer="0.5"/>
  <pageSetup orientation="portrait" r:id="rId1"/>
  <headerFooter alignWithMargins="0">
    <oddHeader>&amp;C&amp;F :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9089-EAD7-AB48-B852-539B8D428C7C}">
  <dimension ref="A1:D80"/>
  <sheetViews>
    <sheetView workbookViewId="0">
      <selection activeCell="A27" sqref="A27:XFD28"/>
    </sheetView>
  </sheetViews>
  <sheetFormatPr baseColWidth="10" defaultRowHeight="15" x14ac:dyDescent="0.2"/>
  <cols>
    <col min="1" max="2" width="17.33203125" bestFit="1" customWidth="1"/>
    <col min="3" max="3" width="12" bestFit="1" customWidth="1"/>
    <col min="4" max="4" width="15.1640625" bestFit="1" customWidth="1"/>
  </cols>
  <sheetData>
    <row r="1" spans="1:4" x14ac:dyDescent="0.2">
      <c r="A1" s="5" t="s">
        <v>4</v>
      </c>
      <c r="B1" s="6" t="s">
        <v>5</v>
      </c>
      <c r="C1" s="6" t="s">
        <v>6</v>
      </c>
      <c r="D1" s="6" t="s">
        <v>7</v>
      </c>
    </row>
    <row r="2" spans="1:4" x14ac:dyDescent="0.2">
      <c r="A2" s="7" t="s">
        <v>37</v>
      </c>
      <c r="B2" s="8" t="s">
        <v>34</v>
      </c>
      <c r="C2" s="9">
        <v>10</v>
      </c>
      <c r="D2" s="9">
        <v>1000</v>
      </c>
    </row>
    <row r="3" spans="1:4" x14ac:dyDescent="0.2">
      <c r="A3" s="7" t="s">
        <v>38</v>
      </c>
      <c r="B3" s="8" t="s">
        <v>34</v>
      </c>
      <c r="C3" s="9">
        <v>12</v>
      </c>
      <c r="D3" s="9">
        <v>1000</v>
      </c>
    </row>
    <row r="4" spans="1:4" x14ac:dyDescent="0.2">
      <c r="A4" s="7" t="s">
        <v>41</v>
      </c>
      <c r="B4" s="7" t="s">
        <v>37</v>
      </c>
      <c r="C4" s="9">
        <v>2</v>
      </c>
      <c r="D4" s="9">
        <v>1000</v>
      </c>
    </row>
    <row r="5" spans="1:4" x14ac:dyDescent="0.2">
      <c r="A5" s="7" t="s">
        <v>42</v>
      </c>
      <c r="B5" s="7" t="s">
        <v>37</v>
      </c>
      <c r="C5" s="9">
        <v>3</v>
      </c>
      <c r="D5" s="9">
        <v>1000</v>
      </c>
    </row>
    <row r="6" spans="1:4" x14ac:dyDescent="0.2">
      <c r="A6" s="7" t="s">
        <v>37</v>
      </c>
      <c r="B6" s="8" t="s">
        <v>35</v>
      </c>
      <c r="C6" s="9">
        <v>10</v>
      </c>
      <c r="D6" s="9">
        <v>1000</v>
      </c>
    </row>
    <row r="7" spans="1:4" x14ac:dyDescent="0.2">
      <c r="A7" s="7" t="s">
        <v>38</v>
      </c>
      <c r="B7" s="8" t="s">
        <v>35</v>
      </c>
      <c r="C7" s="9">
        <v>12</v>
      </c>
      <c r="D7" s="9">
        <v>1000</v>
      </c>
    </row>
    <row r="8" spans="1:4" x14ac:dyDescent="0.2">
      <c r="A8" s="7" t="s">
        <v>40</v>
      </c>
      <c r="B8" s="8" t="s">
        <v>35</v>
      </c>
      <c r="C8" s="9">
        <v>15</v>
      </c>
      <c r="D8" s="9">
        <v>1000</v>
      </c>
    </row>
    <row r="9" spans="1:4" x14ac:dyDescent="0.2">
      <c r="A9" s="7" t="s">
        <v>41</v>
      </c>
      <c r="B9" s="7" t="s">
        <v>38</v>
      </c>
      <c r="C9" s="9">
        <v>2</v>
      </c>
      <c r="D9" s="9">
        <v>1000</v>
      </c>
    </row>
    <row r="10" spans="1:4" x14ac:dyDescent="0.2">
      <c r="A10" s="7" t="s">
        <v>42</v>
      </c>
      <c r="B10" s="7" t="s">
        <v>38</v>
      </c>
      <c r="C10" s="9">
        <v>3</v>
      </c>
      <c r="D10" s="9">
        <v>1000</v>
      </c>
    </row>
    <row r="11" spans="1:4" x14ac:dyDescent="0.2">
      <c r="A11" s="7" t="s">
        <v>38</v>
      </c>
      <c r="B11" s="8" t="s">
        <v>36</v>
      </c>
      <c r="C11" s="9">
        <v>12</v>
      </c>
      <c r="D11" s="9">
        <v>1000</v>
      </c>
    </row>
    <row r="12" spans="1:4" x14ac:dyDescent="0.2">
      <c r="A12" s="7" t="s">
        <v>39</v>
      </c>
      <c r="B12" s="8" t="s">
        <v>36</v>
      </c>
      <c r="C12" s="9">
        <v>12</v>
      </c>
      <c r="D12" s="9">
        <v>1000</v>
      </c>
    </row>
    <row r="13" spans="1:4" x14ac:dyDescent="0.2">
      <c r="A13" s="7" t="s">
        <v>40</v>
      </c>
      <c r="B13" s="8" t="s">
        <v>36</v>
      </c>
      <c r="C13" s="9">
        <v>15</v>
      </c>
      <c r="D13" s="9">
        <v>1000</v>
      </c>
    </row>
    <row r="14" spans="1:4" x14ac:dyDescent="0.2">
      <c r="A14" s="7" t="s">
        <v>41</v>
      </c>
      <c r="B14" s="7" t="s">
        <v>39</v>
      </c>
      <c r="C14" s="9">
        <v>2</v>
      </c>
      <c r="D14" s="9">
        <v>1000</v>
      </c>
    </row>
    <row r="15" spans="1:4" x14ac:dyDescent="0.2">
      <c r="A15" s="7" t="s">
        <v>42</v>
      </c>
      <c r="B15" s="7" t="s">
        <v>39</v>
      </c>
      <c r="C15" s="9">
        <v>3</v>
      </c>
      <c r="D15" s="9">
        <v>1000</v>
      </c>
    </row>
    <row r="16" spans="1:4" x14ac:dyDescent="0.2">
      <c r="A16" s="7" t="s">
        <v>43</v>
      </c>
      <c r="B16" s="7" t="s">
        <v>39</v>
      </c>
      <c r="C16" s="9">
        <v>2</v>
      </c>
      <c r="D16" s="9">
        <v>1000</v>
      </c>
    </row>
    <row r="17" spans="1:4" x14ac:dyDescent="0.2">
      <c r="A17" s="7" t="s">
        <v>97</v>
      </c>
      <c r="B17" s="7" t="s">
        <v>39</v>
      </c>
      <c r="C17" s="9">
        <v>3</v>
      </c>
      <c r="D17" s="9">
        <v>1000</v>
      </c>
    </row>
    <row r="18" spans="1:4" x14ac:dyDescent="0.2">
      <c r="A18" s="7" t="s">
        <v>54</v>
      </c>
      <c r="B18" s="8" t="s">
        <v>37</v>
      </c>
      <c r="C18" s="9">
        <v>3</v>
      </c>
      <c r="D18" s="9">
        <v>1000</v>
      </c>
    </row>
    <row r="19" spans="1:4" x14ac:dyDescent="0.2">
      <c r="A19" s="7" t="s">
        <v>55</v>
      </c>
      <c r="B19" s="8" t="s">
        <v>37</v>
      </c>
      <c r="C19" s="9">
        <v>4</v>
      </c>
      <c r="D19" s="9">
        <v>1000</v>
      </c>
    </row>
    <row r="20" spans="1:4" x14ac:dyDescent="0.2">
      <c r="A20" s="7" t="s">
        <v>64</v>
      </c>
      <c r="B20" s="8" t="s">
        <v>37</v>
      </c>
      <c r="C20" s="9">
        <v>2</v>
      </c>
      <c r="D20" s="9">
        <v>1000</v>
      </c>
    </row>
    <row r="21" spans="1:4" x14ac:dyDescent="0.2">
      <c r="A21" s="7" t="s">
        <v>65</v>
      </c>
      <c r="B21" s="8" t="s">
        <v>37</v>
      </c>
      <c r="C21" s="9">
        <v>3</v>
      </c>
      <c r="D21" s="9">
        <v>1000</v>
      </c>
    </row>
    <row r="22" spans="1:4" x14ac:dyDescent="0.2">
      <c r="A22" s="7" t="s">
        <v>44</v>
      </c>
      <c r="B22" s="8" t="s">
        <v>37</v>
      </c>
      <c r="C22" s="9">
        <v>6</v>
      </c>
      <c r="D22" s="9">
        <v>1000</v>
      </c>
    </row>
    <row r="23" spans="1:4" x14ac:dyDescent="0.2">
      <c r="A23" s="7" t="s">
        <v>45</v>
      </c>
      <c r="B23" s="8" t="s">
        <v>37</v>
      </c>
      <c r="C23" s="9">
        <v>6.5</v>
      </c>
      <c r="D23" s="9">
        <v>1000</v>
      </c>
    </row>
    <row r="24" spans="1:4" x14ac:dyDescent="0.2">
      <c r="A24" s="7" t="s">
        <v>53</v>
      </c>
      <c r="B24" s="8" t="s">
        <v>37</v>
      </c>
      <c r="C24" s="9">
        <v>30</v>
      </c>
      <c r="D24" s="9">
        <v>1000</v>
      </c>
    </row>
    <row r="25" spans="1:4" x14ac:dyDescent="0.2">
      <c r="A25" s="7" t="s">
        <v>51</v>
      </c>
      <c r="B25" s="8" t="s">
        <v>37</v>
      </c>
      <c r="C25" s="9">
        <v>0.5</v>
      </c>
      <c r="D25" s="9">
        <v>1000</v>
      </c>
    </row>
    <row r="26" spans="1:4" x14ac:dyDescent="0.2">
      <c r="A26" s="7" t="s">
        <v>48</v>
      </c>
      <c r="B26" s="8" t="s">
        <v>37</v>
      </c>
      <c r="C26" s="9">
        <v>0.6</v>
      </c>
      <c r="D26" s="9">
        <v>1000</v>
      </c>
    </row>
    <row r="27" spans="1:4" x14ac:dyDescent="0.2">
      <c r="A27" s="7" t="s">
        <v>54</v>
      </c>
      <c r="B27" s="8" t="s">
        <v>38</v>
      </c>
      <c r="C27" s="9">
        <v>3</v>
      </c>
      <c r="D27" s="9">
        <v>1000</v>
      </c>
    </row>
    <row r="28" spans="1:4" x14ac:dyDescent="0.2">
      <c r="A28" s="7" t="s">
        <v>55</v>
      </c>
      <c r="B28" s="8" t="s">
        <v>38</v>
      </c>
      <c r="C28" s="9">
        <v>4</v>
      </c>
      <c r="D28" s="9">
        <v>1000</v>
      </c>
    </row>
    <row r="29" spans="1:4" x14ac:dyDescent="0.2">
      <c r="A29" s="7" t="s">
        <v>64</v>
      </c>
      <c r="B29" s="8" t="s">
        <v>38</v>
      </c>
      <c r="C29" s="9">
        <v>2</v>
      </c>
      <c r="D29" s="9">
        <v>1000</v>
      </c>
    </row>
    <row r="30" spans="1:4" x14ac:dyDescent="0.2">
      <c r="A30" s="7" t="s">
        <v>65</v>
      </c>
      <c r="B30" s="8" t="s">
        <v>38</v>
      </c>
      <c r="C30" s="9">
        <v>3</v>
      </c>
      <c r="D30" s="9">
        <v>1000</v>
      </c>
    </row>
    <row r="31" spans="1:4" x14ac:dyDescent="0.2">
      <c r="A31" s="7" t="s">
        <v>44</v>
      </c>
      <c r="B31" s="8" t="s">
        <v>38</v>
      </c>
      <c r="C31" s="9">
        <v>6</v>
      </c>
      <c r="D31" s="9">
        <v>1000</v>
      </c>
    </row>
    <row r="32" spans="1:4" x14ac:dyDescent="0.2">
      <c r="A32" s="7" t="s">
        <v>45</v>
      </c>
      <c r="B32" s="8" t="s">
        <v>38</v>
      </c>
      <c r="C32" s="9">
        <v>6.5</v>
      </c>
      <c r="D32" s="9">
        <v>1000</v>
      </c>
    </row>
    <row r="33" spans="1:4" x14ac:dyDescent="0.2">
      <c r="A33" s="7" t="s">
        <v>46</v>
      </c>
      <c r="B33" s="8" t="s">
        <v>38</v>
      </c>
      <c r="C33" s="9">
        <v>6</v>
      </c>
      <c r="D33" s="9">
        <v>1000</v>
      </c>
    </row>
    <row r="34" spans="1:4" x14ac:dyDescent="0.2">
      <c r="A34" s="7" t="s">
        <v>47</v>
      </c>
      <c r="B34" s="8" t="s">
        <v>38</v>
      </c>
      <c r="C34" s="9">
        <v>7</v>
      </c>
      <c r="D34" s="9">
        <v>1000</v>
      </c>
    </row>
    <row r="35" spans="1:4" x14ac:dyDescent="0.2">
      <c r="A35" s="7" t="s">
        <v>53</v>
      </c>
      <c r="B35" s="8" t="s">
        <v>38</v>
      </c>
      <c r="C35" s="9">
        <v>30</v>
      </c>
      <c r="D35" s="9">
        <v>1000</v>
      </c>
    </row>
    <row r="36" spans="1:4" x14ac:dyDescent="0.2">
      <c r="A36" s="7" t="s">
        <v>51</v>
      </c>
      <c r="B36" s="8" t="s">
        <v>38</v>
      </c>
      <c r="C36" s="9">
        <v>0.5</v>
      </c>
      <c r="D36" s="9">
        <v>1000</v>
      </c>
    </row>
    <row r="37" spans="1:4" x14ac:dyDescent="0.2">
      <c r="A37" s="7" t="s">
        <v>48</v>
      </c>
      <c r="B37" s="8" t="s">
        <v>38</v>
      </c>
      <c r="C37" s="9">
        <v>0.6</v>
      </c>
      <c r="D37" s="9">
        <v>1000</v>
      </c>
    </row>
    <row r="38" spans="1:4" x14ac:dyDescent="0.2">
      <c r="A38" s="7" t="s">
        <v>49</v>
      </c>
      <c r="B38" s="8" t="s">
        <v>38</v>
      </c>
      <c r="C38" s="9">
        <v>0.7</v>
      </c>
      <c r="D38" s="9">
        <v>1000</v>
      </c>
    </row>
    <row r="39" spans="1:4" x14ac:dyDescent="0.2">
      <c r="A39" s="7" t="s">
        <v>50</v>
      </c>
      <c r="B39" s="8" t="s">
        <v>38</v>
      </c>
      <c r="C39" s="9">
        <v>0.8</v>
      </c>
      <c r="D39" s="9">
        <v>1000</v>
      </c>
    </row>
    <row r="40" spans="1:4" x14ac:dyDescent="0.2">
      <c r="A40" s="7" t="s">
        <v>54</v>
      </c>
      <c r="B40" s="8" t="s">
        <v>39</v>
      </c>
      <c r="C40" s="9">
        <v>3</v>
      </c>
      <c r="D40" s="9">
        <v>1000</v>
      </c>
    </row>
    <row r="41" spans="1:4" x14ac:dyDescent="0.2">
      <c r="A41" s="7" t="s">
        <v>55</v>
      </c>
      <c r="B41" s="8" t="s">
        <v>39</v>
      </c>
      <c r="C41" s="9">
        <v>4</v>
      </c>
      <c r="D41" s="9">
        <v>1000</v>
      </c>
    </row>
    <row r="42" spans="1:4" x14ac:dyDescent="0.2">
      <c r="A42" s="7" t="s">
        <v>64</v>
      </c>
      <c r="B42" s="8" t="s">
        <v>39</v>
      </c>
      <c r="C42" s="9">
        <v>2</v>
      </c>
      <c r="D42" s="9">
        <v>1000</v>
      </c>
    </row>
    <row r="43" spans="1:4" x14ac:dyDescent="0.2">
      <c r="A43" s="7" t="s">
        <v>65</v>
      </c>
      <c r="B43" s="8" t="s">
        <v>39</v>
      </c>
      <c r="C43" s="9">
        <v>3</v>
      </c>
      <c r="D43" s="9">
        <v>1000</v>
      </c>
    </row>
    <row r="44" spans="1:4" x14ac:dyDescent="0.2">
      <c r="A44" s="7" t="s">
        <v>45</v>
      </c>
      <c r="B44" s="8" t="s">
        <v>39</v>
      </c>
      <c r="C44" s="9">
        <v>6.5</v>
      </c>
      <c r="D44" s="9">
        <v>1000</v>
      </c>
    </row>
    <row r="45" spans="1:4" x14ac:dyDescent="0.2">
      <c r="A45" s="7" t="s">
        <v>46</v>
      </c>
      <c r="B45" s="8" t="s">
        <v>39</v>
      </c>
      <c r="C45" s="9">
        <v>6</v>
      </c>
      <c r="D45" s="9">
        <v>1000</v>
      </c>
    </row>
    <row r="46" spans="1:4" x14ac:dyDescent="0.2">
      <c r="A46" s="7" t="s">
        <v>47</v>
      </c>
      <c r="B46" s="8" t="s">
        <v>39</v>
      </c>
      <c r="C46" s="9">
        <v>7</v>
      </c>
      <c r="D46" s="9">
        <v>1000</v>
      </c>
    </row>
    <row r="47" spans="1:4" x14ac:dyDescent="0.2">
      <c r="A47" s="7" t="s">
        <v>53</v>
      </c>
      <c r="B47" s="8" t="s">
        <v>39</v>
      </c>
      <c r="C47" s="9">
        <v>30</v>
      </c>
      <c r="D47" s="9">
        <v>1000</v>
      </c>
    </row>
    <row r="48" spans="1:4" x14ac:dyDescent="0.2">
      <c r="A48" s="7" t="s">
        <v>54</v>
      </c>
      <c r="B48" s="8" t="s">
        <v>40</v>
      </c>
      <c r="C48" s="9">
        <v>3</v>
      </c>
      <c r="D48" s="9">
        <v>1000</v>
      </c>
    </row>
    <row r="49" spans="1:4" x14ac:dyDescent="0.2">
      <c r="A49" s="7" t="s">
        <v>55</v>
      </c>
      <c r="B49" s="8" t="s">
        <v>40</v>
      </c>
      <c r="C49" s="9">
        <v>4</v>
      </c>
      <c r="D49" s="9">
        <v>1000</v>
      </c>
    </row>
    <row r="50" spans="1:4" x14ac:dyDescent="0.2">
      <c r="A50" s="7" t="s">
        <v>64</v>
      </c>
      <c r="B50" s="8" t="s">
        <v>40</v>
      </c>
      <c r="C50" s="9">
        <v>2</v>
      </c>
      <c r="D50" s="9">
        <v>1000</v>
      </c>
    </row>
    <row r="51" spans="1:4" x14ac:dyDescent="0.2">
      <c r="A51" s="7" t="s">
        <v>65</v>
      </c>
      <c r="B51" s="8" t="s">
        <v>40</v>
      </c>
      <c r="C51" s="9">
        <v>3</v>
      </c>
      <c r="D51" s="9">
        <v>1000</v>
      </c>
    </row>
    <row r="52" spans="1:4" x14ac:dyDescent="0.2">
      <c r="A52" s="7" t="s">
        <v>44</v>
      </c>
      <c r="B52" s="8" t="s">
        <v>40</v>
      </c>
      <c r="C52" s="9">
        <v>3</v>
      </c>
      <c r="D52" s="9">
        <v>1000</v>
      </c>
    </row>
    <row r="53" spans="1:4" x14ac:dyDescent="0.2">
      <c r="A53" s="7" t="s">
        <v>45</v>
      </c>
      <c r="B53" s="8" t="s">
        <v>40</v>
      </c>
      <c r="C53" s="9">
        <v>6.5</v>
      </c>
      <c r="D53" s="9">
        <v>1000</v>
      </c>
    </row>
    <row r="54" spans="1:4" x14ac:dyDescent="0.2">
      <c r="A54" s="7" t="s">
        <v>46</v>
      </c>
      <c r="B54" s="8" t="s">
        <v>40</v>
      </c>
      <c r="C54" s="9">
        <v>6</v>
      </c>
      <c r="D54" s="9">
        <v>1000</v>
      </c>
    </row>
    <row r="55" spans="1:4" x14ac:dyDescent="0.2">
      <c r="A55" s="7" t="s">
        <v>47</v>
      </c>
      <c r="B55" s="8" t="s">
        <v>40</v>
      </c>
      <c r="C55" s="9">
        <v>7</v>
      </c>
      <c r="D55" s="9">
        <v>1000</v>
      </c>
    </row>
    <row r="56" spans="1:4" x14ac:dyDescent="0.2">
      <c r="A56" s="7" t="s">
        <v>53</v>
      </c>
      <c r="B56" s="8" t="s">
        <v>40</v>
      </c>
      <c r="C56" s="9">
        <v>30</v>
      </c>
      <c r="D56" s="9">
        <v>1000</v>
      </c>
    </row>
    <row r="57" spans="1:4" x14ac:dyDescent="0.2">
      <c r="A57" s="7" t="s">
        <v>56</v>
      </c>
      <c r="B57" s="8" t="s">
        <v>41</v>
      </c>
      <c r="C57" s="9">
        <v>1.4</v>
      </c>
      <c r="D57" s="9">
        <v>1000</v>
      </c>
    </row>
    <row r="58" spans="1:4" x14ac:dyDescent="0.2">
      <c r="A58" s="7" t="s">
        <v>57</v>
      </c>
      <c r="B58" s="8" t="s">
        <v>41</v>
      </c>
      <c r="C58" s="9">
        <v>1.5</v>
      </c>
      <c r="D58" s="9">
        <v>1000</v>
      </c>
    </row>
    <row r="59" spans="1:4" x14ac:dyDescent="0.2">
      <c r="A59" s="7" t="s">
        <v>58</v>
      </c>
      <c r="B59" s="8" t="s">
        <v>41</v>
      </c>
      <c r="C59" s="9">
        <v>1.6</v>
      </c>
      <c r="D59" s="9">
        <v>1000</v>
      </c>
    </row>
    <row r="60" spans="1:4" x14ac:dyDescent="0.2">
      <c r="A60" s="7" t="s">
        <v>99</v>
      </c>
      <c r="B60" s="8" t="s">
        <v>41</v>
      </c>
      <c r="C60" s="9">
        <v>1.7</v>
      </c>
      <c r="D60" s="9">
        <v>1000</v>
      </c>
    </row>
    <row r="61" spans="1:4" x14ac:dyDescent="0.2">
      <c r="A61" s="7" t="s">
        <v>59</v>
      </c>
      <c r="B61" s="8" t="s">
        <v>41</v>
      </c>
      <c r="C61" s="9">
        <v>1.5</v>
      </c>
      <c r="D61" s="9">
        <v>1000</v>
      </c>
    </row>
    <row r="62" spans="1:4" x14ac:dyDescent="0.2">
      <c r="A62" s="7" t="s">
        <v>60</v>
      </c>
      <c r="B62" s="8" t="s">
        <v>41</v>
      </c>
      <c r="C62" s="9">
        <v>1.7</v>
      </c>
      <c r="D62" s="9">
        <v>1000</v>
      </c>
    </row>
    <row r="63" spans="1:4" x14ac:dyDescent="0.2">
      <c r="A63" s="7" t="s">
        <v>56</v>
      </c>
      <c r="B63" s="8" t="s">
        <v>42</v>
      </c>
      <c r="C63" s="9">
        <v>1.4</v>
      </c>
      <c r="D63" s="9">
        <v>1000</v>
      </c>
    </row>
    <row r="64" spans="1:4" x14ac:dyDescent="0.2">
      <c r="A64" s="7" t="s">
        <v>57</v>
      </c>
      <c r="B64" s="8" t="s">
        <v>42</v>
      </c>
      <c r="C64" s="9">
        <v>1.5</v>
      </c>
      <c r="D64" s="9">
        <v>1000</v>
      </c>
    </row>
    <row r="65" spans="1:4" x14ac:dyDescent="0.2">
      <c r="A65" s="7" t="s">
        <v>58</v>
      </c>
      <c r="B65" s="8" t="s">
        <v>42</v>
      </c>
      <c r="C65" s="9">
        <v>1.6</v>
      </c>
      <c r="D65" s="9">
        <v>1000</v>
      </c>
    </row>
    <row r="66" spans="1:4" x14ac:dyDescent="0.2">
      <c r="A66" s="7" t="s">
        <v>99</v>
      </c>
      <c r="B66" s="8" t="s">
        <v>42</v>
      </c>
      <c r="C66" s="9">
        <v>1.7</v>
      </c>
      <c r="D66" s="9">
        <v>1000</v>
      </c>
    </row>
    <row r="67" spans="1:4" x14ac:dyDescent="0.2">
      <c r="A67" s="7" t="s">
        <v>59</v>
      </c>
      <c r="B67" s="8" t="s">
        <v>42</v>
      </c>
      <c r="C67" s="9">
        <v>1.5</v>
      </c>
      <c r="D67" s="9">
        <v>1000</v>
      </c>
    </row>
    <row r="68" spans="1:4" x14ac:dyDescent="0.2">
      <c r="A68" s="7" t="s">
        <v>60</v>
      </c>
      <c r="B68" s="8" t="s">
        <v>42</v>
      </c>
      <c r="C68" s="9">
        <v>1.7</v>
      </c>
      <c r="D68" s="9">
        <v>1000</v>
      </c>
    </row>
    <row r="69" spans="1:4" x14ac:dyDescent="0.2">
      <c r="A69" s="7" t="s">
        <v>56</v>
      </c>
      <c r="B69" s="8" t="s">
        <v>43</v>
      </c>
      <c r="C69" s="9">
        <v>1.4</v>
      </c>
      <c r="D69" s="9">
        <v>1000</v>
      </c>
    </row>
    <row r="70" spans="1:4" x14ac:dyDescent="0.2">
      <c r="A70" s="7" t="s">
        <v>57</v>
      </c>
      <c r="B70" s="8" t="s">
        <v>43</v>
      </c>
      <c r="C70" s="9">
        <v>1.5</v>
      </c>
      <c r="D70" s="9">
        <v>1000</v>
      </c>
    </row>
    <row r="71" spans="1:4" x14ac:dyDescent="0.2">
      <c r="A71" s="7" t="s">
        <v>58</v>
      </c>
      <c r="B71" s="8" t="s">
        <v>43</v>
      </c>
      <c r="C71" s="9">
        <v>1.6</v>
      </c>
      <c r="D71" s="9">
        <v>1000</v>
      </c>
    </row>
    <row r="72" spans="1:4" x14ac:dyDescent="0.2">
      <c r="A72" s="7" t="s">
        <v>99</v>
      </c>
      <c r="B72" s="8" t="s">
        <v>43</v>
      </c>
      <c r="C72" s="9">
        <v>1.7</v>
      </c>
      <c r="D72" s="9">
        <v>1000</v>
      </c>
    </row>
    <row r="73" spans="1:4" x14ac:dyDescent="0.2">
      <c r="A73" s="7" t="s">
        <v>59</v>
      </c>
      <c r="B73" s="8" t="s">
        <v>43</v>
      </c>
      <c r="C73" s="9">
        <v>1.5</v>
      </c>
      <c r="D73" s="9">
        <v>1000</v>
      </c>
    </row>
    <row r="74" spans="1:4" x14ac:dyDescent="0.2">
      <c r="A74" s="7" t="s">
        <v>60</v>
      </c>
      <c r="B74" s="8" t="s">
        <v>43</v>
      </c>
      <c r="C74" s="9">
        <v>1.7</v>
      </c>
      <c r="D74" s="9">
        <v>1000</v>
      </c>
    </row>
    <row r="75" spans="1:4" x14ac:dyDescent="0.2">
      <c r="A75" s="7" t="s">
        <v>56</v>
      </c>
      <c r="B75" s="8" t="s">
        <v>97</v>
      </c>
      <c r="C75" s="9">
        <v>1.4</v>
      </c>
      <c r="D75" s="9">
        <v>1000</v>
      </c>
    </row>
    <row r="76" spans="1:4" x14ac:dyDescent="0.2">
      <c r="A76" s="7" t="s">
        <v>57</v>
      </c>
      <c r="B76" s="8" t="s">
        <v>97</v>
      </c>
      <c r="C76" s="9">
        <v>1.5</v>
      </c>
      <c r="D76" s="9">
        <v>1000</v>
      </c>
    </row>
    <row r="77" spans="1:4" x14ac:dyDescent="0.2">
      <c r="A77" s="7" t="s">
        <v>58</v>
      </c>
      <c r="B77" s="8" t="s">
        <v>97</v>
      </c>
      <c r="C77" s="9">
        <v>1.6</v>
      </c>
      <c r="D77" s="9">
        <v>1000</v>
      </c>
    </row>
    <row r="78" spans="1:4" x14ac:dyDescent="0.2">
      <c r="A78" s="7" t="s">
        <v>99</v>
      </c>
      <c r="B78" s="8" t="s">
        <v>97</v>
      </c>
      <c r="C78" s="9">
        <v>1.7</v>
      </c>
      <c r="D78" s="9">
        <v>1000</v>
      </c>
    </row>
    <row r="79" spans="1:4" x14ac:dyDescent="0.2">
      <c r="A79" s="7" t="s">
        <v>59</v>
      </c>
      <c r="B79" s="8" t="s">
        <v>97</v>
      </c>
      <c r="C79" s="9">
        <v>1.5</v>
      </c>
      <c r="D79" s="9">
        <v>1000</v>
      </c>
    </row>
    <row r="80" spans="1:4" x14ac:dyDescent="0.2">
      <c r="A80" s="7" t="s">
        <v>60</v>
      </c>
      <c r="B80" s="8" t="s">
        <v>97</v>
      </c>
      <c r="C80" s="9">
        <v>1.7</v>
      </c>
      <c r="D80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293A-5380-492A-8CFD-D3288E336CF6}">
  <dimension ref="A1:C29"/>
  <sheetViews>
    <sheetView zoomScale="110" zoomScaleNormal="110" workbookViewId="0">
      <selection activeCell="A17" sqref="A17"/>
    </sheetView>
  </sheetViews>
  <sheetFormatPr baseColWidth="10" defaultColWidth="8.83203125" defaultRowHeight="15" x14ac:dyDescent="0.2"/>
  <cols>
    <col min="1" max="1" width="18.6640625" style="1" customWidth="1"/>
    <col min="2" max="2" width="24.5" style="1" customWidth="1"/>
    <col min="3" max="3" width="15.1640625" style="1" customWidth="1"/>
    <col min="4" max="16384" width="8.83203125" style="1"/>
  </cols>
  <sheetData>
    <row r="1" spans="1:3" x14ac:dyDescent="0.2">
      <c r="A1" s="1" t="s">
        <v>107</v>
      </c>
      <c r="B1" s="1" t="s">
        <v>106</v>
      </c>
      <c r="C1" s="1" t="s">
        <v>9</v>
      </c>
    </row>
    <row r="2" spans="1:3" x14ac:dyDescent="0.2">
      <c r="A2" s="1" t="s">
        <v>143</v>
      </c>
      <c r="B2" s="1" t="s">
        <v>148</v>
      </c>
      <c r="C2" s="1">
        <v>6</v>
      </c>
    </row>
    <row r="3" spans="1:3" x14ac:dyDescent="0.2">
      <c r="A3" s="1" t="s">
        <v>142</v>
      </c>
      <c r="B3" s="1" t="s">
        <v>148</v>
      </c>
      <c r="C3" s="1">
        <v>3</v>
      </c>
    </row>
    <row r="4" spans="1:3" x14ac:dyDescent="0.2">
      <c r="A4" s="1" t="s">
        <v>135</v>
      </c>
      <c r="B4" s="1" t="s">
        <v>148</v>
      </c>
      <c r="C4" s="1">
        <v>1</v>
      </c>
    </row>
    <row r="5" spans="1:3" x14ac:dyDescent="0.2">
      <c r="A5" s="1" t="s">
        <v>133</v>
      </c>
      <c r="B5" s="1" t="s">
        <v>148</v>
      </c>
      <c r="C5" s="1">
        <v>1</v>
      </c>
    </row>
    <row r="6" spans="1:3" x14ac:dyDescent="0.2">
      <c r="A6" s="1" t="s">
        <v>150</v>
      </c>
      <c r="B6" s="1" t="s">
        <v>148</v>
      </c>
      <c r="C6" s="1">
        <v>1</v>
      </c>
    </row>
    <row r="7" spans="1:3" x14ac:dyDescent="0.2">
      <c r="A7" s="1" t="s">
        <v>152</v>
      </c>
      <c r="B7" s="1" t="s">
        <v>149</v>
      </c>
      <c r="C7" s="1">
        <v>1</v>
      </c>
    </row>
    <row r="8" spans="1:3" x14ac:dyDescent="0.2">
      <c r="A8" s="1" t="s">
        <v>146</v>
      </c>
      <c r="B8" s="1" t="s">
        <v>149</v>
      </c>
      <c r="C8" s="1">
        <v>1</v>
      </c>
    </row>
    <row r="9" spans="1:3" x14ac:dyDescent="0.2">
      <c r="A9" s="1" t="s">
        <v>135</v>
      </c>
      <c r="B9" s="1" t="s">
        <v>149</v>
      </c>
      <c r="C9" s="1">
        <v>1</v>
      </c>
    </row>
    <row r="10" spans="1:3" x14ac:dyDescent="0.2">
      <c r="A10" s="1" t="s">
        <v>133</v>
      </c>
      <c r="B10" s="1" t="s">
        <v>149</v>
      </c>
      <c r="C10" s="1">
        <v>1</v>
      </c>
    </row>
    <row r="11" spans="1:3" x14ac:dyDescent="0.2">
      <c r="A11" s="1" t="s">
        <v>151</v>
      </c>
      <c r="B11" s="1" t="s">
        <v>149</v>
      </c>
      <c r="C11" s="1">
        <v>1</v>
      </c>
    </row>
    <row r="12" spans="1:3" x14ac:dyDescent="0.2">
      <c r="A12" s="1" t="s">
        <v>141</v>
      </c>
      <c r="B12" s="1" t="s">
        <v>137</v>
      </c>
      <c r="C12" s="1">
        <v>1</v>
      </c>
    </row>
    <row r="13" spans="1:3" x14ac:dyDescent="0.2">
      <c r="A13" s="1" t="s">
        <v>147</v>
      </c>
      <c r="B13" s="1" t="s">
        <v>137</v>
      </c>
      <c r="C13" s="1">
        <v>1</v>
      </c>
    </row>
    <row r="14" spans="1:3" x14ac:dyDescent="0.2">
      <c r="A14" s="1" t="s">
        <v>135</v>
      </c>
      <c r="B14" s="1" t="s">
        <v>137</v>
      </c>
      <c r="C14" s="1">
        <v>1</v>
      </c>
    </row>
    <row r="15" spans="1:3" x14ac:dyDescent="0.2">
      <c r="A15" s="1" t="s">
        <v>133</v>
      </c>
      <c r="B15" s="1" t="s">
        <v>137</v>
      </c>
      <c r="C15" s="1">
        <v>1</v>
      </c>
    </row>
    <row r="16" spans="1:3" x14ac:dyDescent="0.2">
      <c r="A16" s="1" t="s">
        <v>136</v>
      </c>
      <c r="B16" s="1" t="s">
        <v>137</v>
      </c>
      <c r="C16" s="1">
        <v>1</v>
      </c>
    </row>
    <row r="17" spans="1:3" x14ac:dyDescent="0.2">
      <c r="A17" s="1" t="s">
        <v>140</v>
      </c>
      <c r="B17" s="1" t="s">
        <v>138</v>
      </c>
      <c r="C17" s="1">
        <v>1</v>
      </c>
    </row>
    <row r="18" spans="1:3" x14ac:dyDescent="0.2">
      <c r="A18" s="1" t="s">
        <v>147</v>
      </c>
      <c r="B18" s="1" t="s">
        <v>138</v>
      </c>
      <c r="C18" s="1">
        <v>1</v>
      </c>
    </row>
    <row r="19" spans="1:3" x14ac:dyDescent="0.2">
      <c r="A19" s="1" t="s">
        <v>135</v>
      </c>
      <c r="B19" s="1" t="s">
        <v>138</v>
      </c>
      <c r="C19" s="1">
        <v>1</v>
      </c>
    </row>
    <row r="20" spans="1:3" x14ac:dyDescent="0.2">
      <c r="A20" s="1" t="s">
        <v>133</v>
      </c>
      <c r="B20" s="1" t="s">
        <v>138</v>
      </c>
      <c r="C20" s="1">
        <v>1</v>
      </c>
    </row>
    <row r="21" spans="1:3" x14ac:dyDescent="0.2">
      <c r="A21" s="1" t="s">
        <v>139</v>
      </c>
      <c r="B21" s="1" t="s">
        <v>138</v>
      </c>
      <c r="C21" s="1">
        <v>1</v>
      </c>
    </row>
    <row r="22" spans="1:3" x14ac:dyDescent="0.2">
      <c r="A22" s="1" t="s">
        <v>132</v>
      </c>
      <c r="B22" s="1" t="s">
        <v>150</v>
      </c>
      <c r="C22" s="1">
        <v>5</v>
      </c>
    </row>
    <row r="23" spans="1:3" x14ac:dyDescent="0.2">
      <c r="A23" s="1" t="s">
        <v>134</v>
      </c>
      <c r="B23" s="1" t="s">
        <v>150</v>
      </c>
      <c r="C23" s="1">
        <v>3</v>
      </c>
    </row>
    <row r="24" spans="1:3" x14ac:dyDescent="0.2">
      <c r="A24" s="1" t="s">
        <v>132</v>
      </c>
      <c r="B24" s="1" t="s">
        <v>151</v>
      </c>
      <c r="C24" s="1">
        <v>8</v>
      </c>
    </row>
    <row r="25" spans="1:3" x14ac:dyDescent="0.2">
      <c r="A25" s="1" t="s">
        <v>134</v>
      </c>
      <c r="B25" s="1" t="s">
        <v>151</v>
      </c>
      <c r="C25" s="1">
        <v>6</v>
      </c>
    </row>
    <row r="26" spans="1:3" x14ac:dyDescent="0.2">
      <c r="A26" s="1" t="s">
        <v>132</v>
      </c>
      <c r="B26" s="1" t="s">
        <v>136</v>
      </c>
      <c r="C26" s="1">
        <v>8</v>
      </c>
    </row>
    <row r="27" spans="1:3" x14ac:dyDescent="0.2">
      <c r="A27" s="1" t="s">
        <v>134</v>
      </c>
      <c r="B27" s="1" t="s">
        <v>136</v>
      </c>
      <c r="C27" s="1">
        <v>6</v>
      </c>
    </row>
    <row r="28" spans="1:3" x14ac:dyDescent="0.2">
      <c r="A28" s="1" t="s">
        <v>132</v>
      </c>
      <c r="B28" s="1" t="s">
        <v>139</v>
      </c>
      <c r="C28" s="1">
        <v>8</v>
      </c>
    </row>
    <row r="29" spans="1:3" x14ac:dyDescent="0.2">
      <c r="A29" s="1" t="s">
        <v>134</v>
      </c>
      <c r="B29" s="1" t="s">
        <v>139</v>
      </c>
      <c r="C29" s="1">
        <v>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17B0-D8A5-4F53-9611-302A9E9B8B91}">
  <dimension ref="A1:A44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25.83203125" customWidth="1"/>
  </cols>
  <sheetData>
    <row r="1" spans="1:1" x14ac:dyDescent="0.2">
      <c r="A1" s="1" t="s">
        <v>66</v>
      </c>
    </row>
    <row r="2" spans="1:1" x14ac:dyDescent="0.2">
      <c r="A2" s="1" t="s">
        <v>67</v>
      </c>
    </row>
    <row r="3" spans="1:1" x14ac:dyDescent="0.2">
      <c r="A3" s="1" t="s">
        <v>73</v>
      </c>
    </row>
    <row r="4" spans="1:1" x14ac:dyDescent="0.2">
      <c r="A4" s="1" t="s">
        <v>76</v>
      </c>
    </row>
    <row r="5" spans="1:1" x14ac:dyDescent="0.2">
      <c r="A5" s="1" t="s">
        <v>85</v>
      </c>
    </row>
    <row r="6" spans="1:1" x14ac:dyDescent="0.2">
      <c r="A6" s="1" t="s">
        <v>89</v>
      </c>
    </row>
    <row r="7" spans="1:1" x14ac:dyDescent="0.2">
      <c r="A7" s="1" t="s">
        <v>68</v>
      </c>
    </row>
    <row r="8" spans="1:1" x14ac:dyDescent="0.2">
      <c r="A8" s="1" t="s">
        <v>70</v>
      </c>
    </row>
    <row r="9" spans="1:1" x14ac:dyDescent="0.2">
      <c r="A9" s="1" t="s">
        <v>77</v>
      </c>
    </row>
    <row r="10" spans="1:1" x14ac:dyDescent="0.2">
      <c r="A10" s="1" t="s">
        <v>12</v>
      </c>
    </row>
    <row r="11" spans="1:1" x14ac:dyDescent="0.2">
      <c r="A11" s="1" t="s">
        <v>23</v>
      </c>
    </row>
    <row r="12" spans="1:1" x14ac:dyDescent="0.2">
      <c r="A12" s="1" t="s">
        <v>78</v>
      </c>
    </row>
    <row r="13" spans="1:1" x14ac:dyDescent="0.2">
      <c r="A13" s="1" t="s">
        <v>13</v>
      </c>
    </row>
    <row r="14" spans="1:1" x14ac:dyDescent="0.2">
      <c r="A14" s="1" t="s">
        <v>22</v>
      </c>
    </row>
    <row r="15" spans="1:1" x14ac:dyDescent="0.2">
      <c r="A15" s="1" t="s">
        <v>79</v>
      </c>
    </row>
    <row r="16" spans="1:1" x14ac:dyDescent="0.2">
      <c r="A16" s="1" t="s">
        <v>14</v>
      </c>
    </row>
    <row r="17" spans="1:1" x14ac:dyDescent="0.2">
      <c r="A17" s="1" t="s">
        <v>21</v>
      </c>
    </row>
    <row r="18" spans="1:1" x14ac:dyDescent="0.2">
      <c r="A18" s="1" t="s">
        <v>80</v>
      </c>
    </row>
    <row r="19" spans="1:1" x14ac:dyDescent="0.2">
      <c r="A19" s="1" t="s">
        <v>69</v>
      </c>
    </row>
    <row r="20" spans="1:1" x14ac:dyDescent="0.2">
      <c r="A20" s="1" t="s">
        <v>71</v>
      </c>
    </row>
    <row r="21" spans="1:1" x14ac:dyDescent="0.2">
      <c r="A21" s="1" t="s">
        <v>74</v>
      </c>
    </row>
    <row r="22" spans="1:1" x14ac:dyDescent="0.2">
      <c r="A22" s="1" t="s">
        <v>83</v>
      </c>
    </row>
    <row r="23" spans="1:1" x14ac:dyDescent="0.2">
      <c r="A23" s="1" t="s">
        <v>86</v>
      </c>
    </row>
    <row r="24" spans="1:1" x14ac:dyDescent="0.2">
      <c r="A24" s="1" t="s">
        <v>90</v>
      </c>
    </row>
    <row r="25" spans="1:1" x14ac:dyDescent="0.2">
      <c r="A25" s="1" t="s">
        <v>15</v>
      </c>
    </row>
    <row r="26" spans="1:1" x14ac:dyDescent="0.2">
      <c r="A26" s="1" t="s">
        <v>72</v>
      </c>
    </row>
    <row r="27" spans="1:1" x14ac:dyDescent="0.2">
      <c r="A27" s="1" t="s">
        <v>75</v>
      </c>
    </row>
    <row r="28" spans="1:1" x14ac:dyDescent="0.2">
      <c r="A28" s="1" t="s">
        <v>84</v>
      </c>
    </row>
    <row r="29" spans="1:1" x14ac:dyDescent="0.2">
      <c r="A29" s="1" t="s">
        <v>87</v>
      </c>
    </row>
    <row r="30" spans="1:1" x14ac:dyDescent="0.2">
      <c r="A30" s="1" t="s">
        <v>91</v>
      </c>
    </row>
    <row r="31" spans="1:1" x14ac:dyDescent="0.2">
      <c r="A31" s="1" t="s">
        <v>16</v>
      </c>
    </row>
    <row r="32" spans="1:1" x14ac:dyDescent="0.2">
      <c r="A32" s="1" t="s">
        <v>24</v>
      </c>
    </row>
    <row r="33" spans="1:1" x14ac:dyDescent="0.2">
      <c r="A33" s="1" t="s">
        <v>81</v>
      </c>
    </row>
    <row r="34" spans="1:1" x14ac:dyDescent="0.2">
      <c r="A34" s="1" t="s">
        <v>17</v>
      </c>
    </row>
    <row r="35" spans="1:1" x14ac:dyDescent="0.2">
      <c r="A35" s="1" t="s">
        <v>25</v>
      </c>
    </row>
    <row r="36" spans="1:1" x14ac:dyDescent="0.2">
      <c r="A36" s="1" t="s">
        <v>82</v>
      </c>
    </row>
    <row r="37" spans="1:1" x14ac:dyDescent="0.2">
      <c r="A37" s="1" t="s">
        <v>18</v>
      </c>
    </row>
    <row r="38" spans="1:1" x14ac:dyDescent="0.2">
      <c r="A38" s="1" t="s">
        <v>19</v>
      </c>
    </row>
    <row r="39" spans="1:1" x14ac:dyDescent="0.2">
      <c r="A39" s="1" t="s">
        <v>26</v>
      </c>
    </row>
    <row r="40" spans="1:1" x14ac:dyDescent="0.2">
      <c r="A40" s="1" t="s">
        <v>31</v>
      </c>
    </row>
    <row r="41" spans="1:1" x14ac:dyDescent="0.2">
      <c r="A41" s="1" t="s">
        <v>32</v>
      </c>
    </row>
    <row r="42" spans="1:1" x14ac:dyDescent="0.2">
      <c r="A42" s="1" t="s">
        <v>33</v>
      </c>
    </row>
    <row r="43" spans="1:1" x14ac:dyDescent="0.2">
      <c r="A43" s="1" t="s">
        <v>88</v>
      </c>
    </row>
    <row r="44" spans="1:1" x14ac:dyDescent="0.2">
      <c r="A4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</vt:lpstr>
      <vt:lpstr>Demand</vt:lpstr>
      <vt:lpstr>Agent</vt:lpstr>
      <vt:lpstr>Link</vt:lpstr>
      <vt:lpstr>ProductStructure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Estrada Garcia, Juan Alberto</cp:lastModifiedBy>
  <dcterms:created xsi:type="dcterms:W3CDTF">2015-06-05T18:17:20Z</dcterms:created>
  <dcterms:modified xsi:type="dcterms:W3CDTF">2023-10-14T06:38:12Z</dcterms:modified>
</cp:coreProperties>
</file>