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tc={426bf24f-cc06-4585-a018-f8b30a8675a4}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26bf24f-cc06-4585-a018-f8b30a8675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<sst xmlns="http://schemas.openxmlformats.org/spreadsheetml/2006/main" count="13229" uniqueCount="5988">
  <si>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</si>
  <si>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</si>
  <si>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</si>
  <si>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</si>
  <si>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</si>
  <si>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</si>
  <si>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</si>
  <si>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</si>
  <si>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</si>
  <si>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</si>
  <si>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</si>
  <si>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</si>
  <si>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</si>
  <si>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</si>
  <si>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</si>
  <si>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</si>
  <si>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</si>
  <si>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</si>
  <si>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</si>
  <si>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</si>
  <si>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</si>
  <si>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</si>
  <si>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</si>
  <si>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</si>
  <si>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</si>
  <si>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</si>
  <si>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</si>
  <si>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</si>
  <si>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</si>
  <si>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</si>
  <si>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</si>
  <si>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</si>
  <si>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</si>
  <si>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</si>
  <si>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</si>
  <si>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</si>
  <si>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</si>
  <si>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</si>
  <si>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</si>
  <si>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</si>
  <si>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</si>
  <si>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</si>
  <si>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</si>
  <si>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</si>
  <si>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</si>
  <si>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</si>
  <si>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</si>
  <si>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</si>
  <si>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</si>
  <si>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</si>
  <si>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</si>
  <si>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</si>
  <si>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</si>
  <si>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</si>
  <si>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</si>
  <si>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</si>
  <si>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</si>
  <si>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</si>
  <si>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</si>
  <si>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</si>
  <si>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</si>
  <si>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</si>
  <si>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</si>
  <si>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</si>
  <si>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</si>
  <si>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</si>
  <si>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</si>
  <si>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</si>
  <si>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</si>
  <si>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</si>
  <si>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</si>
  <si>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</si>
  <si>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</si>
  <si>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</si>
  <si>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</si>
  <si>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</si>
  <si>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</si>
  <si>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</si>
  <si>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</si>
  <si>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</si>
  <si>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</si>
  <si>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</si>
  <si>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</si>
  <si>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</si>
  <si>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</si>
  <si>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</si>
  <si>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</si>
  <si>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</si>
  <si>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</si>
  <si>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</si>
  <si>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</si>
  <si>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</si>
  <si>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</si>
  <si>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</si>
  <si>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</si>
  <si>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</si>
  <si>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</si>
  <si>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</si>
  <si>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</si>
  <si>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</si>
  <si>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</si>
  <si>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</si>
  <si>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</si>
  <si>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</si>
  <si>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</si>
  <si>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</si>
  <si>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</si>
  <si>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</si>
  <si>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</si>
  <si>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</si>
  <si>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</si>
  <si>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</si>
  <si>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</si>
  <si>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</si>
  <si>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</si>
  <si>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</si>
  <si>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</si>
  <si>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</si>
  <si>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</si>
  <si>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</si>
  <si>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</si>
  <si>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</si>
  <si>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</si>
  <si>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</si>
  <si>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</si>
  <si>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</si>
  <si>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</si>
  <si>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</si>
  <si>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</si>
  <si>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</si>
  <si>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</si>
  <si>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</si>
  <si>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</si>
  <si>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</si>
  <si>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</si>
  <si>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</si>
  <si>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</si>
  <si>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</si>
  <si>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</si>
  <si>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</si>
  <si>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</si>
  <si>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</si>
  <si>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</si>
  <si>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</si>
  <si>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</si>
  <si>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</si>
  <si>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</si>
  <si>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</si>
  <si>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</si>
  <si>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</si>
  <si>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</si>
  <si>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</si>
  <si>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</si>
  <si>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</si>
  <si>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</si>
  <si>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</si>
  <si>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</si>
  <si>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</si>
  <si>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</si>
  <si>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</si>
  <si>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</si>
  <si>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</si>
  <si>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</si>
  <si>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</si>
  <si>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</si>
  <si>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</si>
  <si>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</si>
  <si>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</si>
  <si>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</si>
  <si>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</si>
  <si>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</si>
  <si>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</si>
  <si>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</si>
  <si>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</si>
  <si>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</si>
  <si>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</si>
  <si>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</si>
  <si>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</si>
  <si>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</si>
  <si>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</si>
  <si>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</si>
  <si>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</si>
  <si>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</si>
  <si>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</si>
  <si>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</si>
  <si>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</si>
  <si>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</si>
  <si>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</si>
  <si>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</si>
  <si>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</si>
  <si>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</si>
  <si>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</si>
  <si>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</si>
  <si>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</si>
  <si>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</si>
  <si>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</si>
  <si>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</si>
  <si>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</si>
  <si>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</si>
  <si>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</si>
  <si>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</si>
  <si>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</si>
  <si>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</si>
  <si>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</si>
  <si>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</si>
  <si>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</si>
  <si>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</si>
  <si>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</si>
  <si>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</si>
  <si>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</si>
  <si>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</si>
  <si>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</si>
  <si>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</si>
  <si>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</si>
  <si>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</si>
  <si>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</si>
  <si>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</si>
  <si>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</si>
  <si>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</si>
  <si>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</si>
  <si>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</si>
  <si>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</si>
  <si>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</si>
  <si>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</si>
  <si>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</si>
  <si>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</si>
  <si>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</si>
  <si>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</si>
  <si>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</si>
  <si>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</si>
  <si>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</si>
  <si>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</si>
  <si>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</si>
  <si>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</si>
  <si>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</si>
  <si>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</si>
  <si>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</si>
  <si>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</si>
  <si>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</si>
  <si>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</si>
  <si>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</si>
  <si>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</si>
  <si>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</si>
  <si>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</si>
  <si>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</si>
  <si>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</si>
  <si>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</si>
  <si>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</si>
  <si>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</si>
  <si>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</si>
  <si>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</si>
  <si>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</si>
  <si>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</si>
  <si>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</si>
  <si>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</si>
  <si>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</si>
  <si>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</si>
  <si>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</si>
  <si>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</si>
  <si>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</si>
  <si>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</si>
  <si>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</si>
  <si>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</si>
  <si>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</si>
  <si>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</si>
  <si>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</si>
  <si>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</si>
  <si>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</si>
  <si>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</si>
  <si>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</si>
  <si>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</si>
  <si>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</si>
  <si>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</si>
  <si>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</si>
  <si>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</si>
  <si>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</si>
  <si>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</si>
  <si>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</si>
  <si>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</si>
  <si>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</si>
  <si>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</si>
  <si>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</si>
  <si>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</si>
  <si>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</si>
  <si>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</si>
  <si>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</si>
  <si>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</si>
  <si>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</si>
  <si>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</si>
  <si>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</si>
  <si>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</si>
  <si>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</si>
  <si>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</si>
  <si>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</si>
  <si>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</si>
  <si>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</si>
  <si>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</si>
  <si>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</si>
  <si>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</si>
  <si>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</si>
  <si>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</si>
  <si>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</si>
  <si>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</si>
  <si>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</si>
  <si>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</si>
  <si>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</si>
  <si>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</si>
  <si>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</si>
  <si>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</si>
  <si>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</si>
  <si>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</si>
  <si>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</si>
  <si>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</si>
  <si>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</si>
  <si>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</si>
  <si>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</si>
  <si>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</si>
  <si>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</si>
  <si>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</si>
  <si>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</si>
  <si>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</si>
  <si>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</si>
  <si>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</si>
  <si>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</si>
  <si>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</si>
  <si>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</si>
  <si>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</si>
  <si>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</si>
  <si>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</si>
  <si>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</si>
  <si>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</si>
  <si>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</si>
  <si>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</si>
  <si>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</si>
  <si>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</si>
  <si>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</si>
  <si>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</si>
  <si>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</si>
  <si>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</si>
  <si>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</si>
  <si>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</si>
  <si>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</si>
  <si>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</si>
  <si>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</si>
  <si>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</si>
  <si>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</si>
  <si>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</si>
  <si>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</si>
  <si>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</si>
  <si>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</si>
  <si>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</si>
  <si>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</si>
  <si>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</si>
  <si>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</si>
  <si>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</si>
  <si>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</si>
  <si>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</si>
  <si>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</si>
  <si>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</si>
  <si>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</si>
  <si>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</si>
  <si>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</si>
  <si>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</si>
  <si>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</si>
  <si>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</si>
  <si>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</si>
  <si>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</si>
  <si>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</si>
  <si>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</si>
  <si>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</si>
  <si>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</si>
  <si>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</si>
  <si>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</si>
  <si>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</si>
  <si>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</si>
  <si>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</si>
  <si>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</si>
  <si>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</si>
  <si>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</si>
  <si>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</si>
  <si>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</si>
  <si>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</si>
  <si>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</si>
  <si>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</si>
  <si>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</si>
  <si>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</si>
  <si>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</si>
  <si>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</si>
  <si>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</si>
  <si>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</si>
  <si>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</si>
  <si>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</si>
  <si>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</si>
  <si>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</si>
  <si>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</si>
  <si>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</si>
  <si>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</si>
  <si>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</si>
  <si>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</si>
  <si>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</si>
  <si>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</si>
  <si>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</si>
  <si>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</si>
  <si>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</si>
  <si>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</si>
  <si>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</si>
  <si>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</si>
  <si>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</si>
  <si>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</si>
  <si>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</si>
  <si>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</si>
  <si>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</si>
  <si>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</si>
  <si>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</si>
  <si>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</si>
  <si>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</si>
  <si>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</si>
  <si>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</si>
  <si>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</si>
  <si>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</si>
  <si>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</si>
  <si>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</si>
  <si>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</si>
  <si>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</si>
  <si>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</si>
  <si>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</si>
  <si>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</si>
  <si>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</si>
  <si>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</si>
  <si>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</si>
  <si>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</si>
  <si>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</si>
  <si>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</si>
  <si>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</si>
  <si>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</si>
  <si>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</si>
  <si>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</si>
  <si>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</si>
  <si>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</si>
  <si>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</si>
  <si>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</si>
  <si>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</si>
  <si>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</si>
  <si>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</si>
  <si>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</si>
  <si>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</si>
  <si>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</si>
  <si>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</si>
  <si>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</si>
  <si>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</si>
  <si>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</si>
  <si>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</si>
  <si>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</si>
  <si>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</si>
  <si>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</si>
  <si>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</si>
  <si>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</si>
  <si>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</si>
  <si>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</si>
  <si>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</si>
  <si>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</si>
  <si>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</si>
  <si>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</si>
  <si>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</si>
  <si>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</si>
  <si>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</si>
  <si>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</si>
  <si>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</si>
  <si>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</si>
  <si>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</si>
  <si>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</si>
  <si>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</si>
  <si>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</si>
  <si>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</si>
  <si>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</si>
  <si>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</si>
  <si>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</si>
  <si>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</si>
  <si>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</si>
  <si>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</si>
  <si>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</si>
  <si>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</si>
  <si>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</si>
  <si>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</si>
  <si>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</si>
  <si>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</si>
  <si>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</si>
  <si>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</si>
  <si>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</si>
  <si>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</si>
  <si>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</si>
  <si>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</si>
  <si>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</si>
  <si>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</si>
  <si>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</si>
  <si>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</si>
  <si>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</si>
  <si>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</si>
  <si>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</si>
  <si>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</si>
  <si>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</si>
  <si>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</si>
  <si>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</si>
  <si>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</si>
  <si>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</si>
  <si>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</si>
  <si>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</si>
  <si>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</si>
  <si>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</si>
  <si>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</si>
  <si>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</si>
  <si>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</si>
  <si>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</si>
  <si>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</si>
  <si>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</si>
  <si>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</si>
  <si>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</si>
  <si>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</si>
  <si>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</si>
  <si>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</si>
  <si>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</si>
  <si>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</si>
  <si>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</si>
  <si>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</si>
  <si>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</si>
  <si>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</si>
  <si>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</si>
  <si>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</si>
  <si>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</si>
  <si>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</si>
  <si>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</si>
  <si>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</si>
  <si>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</si>
  <si>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</si>
  <si>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</si>
  <si>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</si>
  <si>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</si>
  <si>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</si>
  <si>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</si>
  <si>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</si>
  <si>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</si>
  <si>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</si>
  <si>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</si>
  <si>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</si>
  <si>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</si>
  <si>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</si>
  <si>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</si>
  <si>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</si>
  <si>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</si>
  <si>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</si>
  <si>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</si>
  <si>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</si>
  <si>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</si>
  <si>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</si>
  <si>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</si>
  <si>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</si>
  <si>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</si>
  <si>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</si>
  <si>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</si>
  <si>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</si>
  <si>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</si>
  <si>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</si>
  <si>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</si>
  <si>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</si>
  <si>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</si>
  <si>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</si>
  <si>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</si>
  <si>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</si>
  <si>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</si>
  <si>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</si>
  <si>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</si>
  <si>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</si>
  <si>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</si>
  <si>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</si>
  <si>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</si>
  <si>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</si>
  <si>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</si>
  <si>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</si>
  <si>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</si>
  <si>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</si>
  <si>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</si>
  <si>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</si>
  <si>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</si>
  <si>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</si>
  <si>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</si>
  <si>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</si>
  <si>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</si>
  <si>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</si>
  <si>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</si>
  <si>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</si>
  <si>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</si>
  <si>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</si>
  <si>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</si>
  <si>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</si>
  <si>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</si>
  <si>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</si>
  <si>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</si>
  <si>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</si>
  <si>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</si>
  <si>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</si>
  <si>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</si>
  <si>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</si>
  <si>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</si>
  <si>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</si>
  <si>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</si>
  <si>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</si>
  <si>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</si>
  <si>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</si>
  <si>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</si>
  <si>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</si>
  <si>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</si>
  <si>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</si>
  <si>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</si>
  <si>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</si>
  <si>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</si>
  <si>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</si>
  <si>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</si>
  <si>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</si>
  <si>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</si>
  <si>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</si>
  <si>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</si>
  <si>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</si>
  <si>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</si>
  <si>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</si>
  <si>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</si>
  <si>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</si>
  <si>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</si>
  <si>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</si>
  <si>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</si>
  <si>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</si>
  <si>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</si>
  <si>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</si>
  <si>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</si>
  <si>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</si>
  <si>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</si>
  <si>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</si>
  <si>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</si>
  <si>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</si>
  <si>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</si>
  <si>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</si>
  <si>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</si>
  <si>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</si>
  <si>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</si>
  <si>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</si>
  <si>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</si>
  <si>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</si>
  <si>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</si>
  <si>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</si>
  <si>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</si>
  <si>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</si>
  <si>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</si>
  <si>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</si>
  <si>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</si>
  <si>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</si>
  <si>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</si>
  <si>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</si>
  <si>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</si>
  <si>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</si>
  <si>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</si>
  <si>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</si>
  <si>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</si>
  <si>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</si>
  <si>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</si>
  <si>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</si>
  <si>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</si>
  <si>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</si>
  <si>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</si>
  <si>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</si>
  <si>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</si>
  <si>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</si>
  <si>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</si>
  <si>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</si>
  <si>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</si>
  <si>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</si>
  <si>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</si>
  <si>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</si>
  <si>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</si>
  <si>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</si>
  <si>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</si>
  <si>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</si>
  <si>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</si>
  <si>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</si>
  <si>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</si>
  <si>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</si>
  <si>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</si>
  <si>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</si>
  <si>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</si>
  <si>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</si>
  <si>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</si>
  <si>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</si>
  <si>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</si>
  <si>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</si>
  <si>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</si>
  <si>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</si>
  <si>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</si>
  <si>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</si>
  <si>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</si>
  <si>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</si>
  <si>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</si>
  <si>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</si>
  <si>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</si>
  <si>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</si>
  <si>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</si>
  <si>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</si>
  <si>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</si>
  <si>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</si>
  <si>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</si>
  <si>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</si>
  <si>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</si>
  <si>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</si>
  <si>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</si>
  <si>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</si>
  <si>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</si>
  <si>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</si>
  <si>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</si>
  <si>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</si>
  <si>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</si>
  <si>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</si>
  <si>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</si>
  <si>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</si>
  <si>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</si>
  <si>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</si>
  <si>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</si>
  <si>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</si>
  <si>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</si>
  <si>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</si>
  <si>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</si>
  <si>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</si>
  <si>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</si>
  <si>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</si>
  <si>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</si>
  <si>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</si>
  <si>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</si>
  <si>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</si>
  <si>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</si>
  <si>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</si>
  <si>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</si>
  <si>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</si>
  <si>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</si>
  <si>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</si>
  <si>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</si>
  <si>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</si>
  <si>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</si>
  <si>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</si>
  <si>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</si>
  <si>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</si>
  <si>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</si>
  <si>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</si>
  <si>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</si>
  <si>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</si>
  <si>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</si>
  <si>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</si>
  <si>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</si>
  <si>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</si>
  <si>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</si>
  <si>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</si>
  <si>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</si>
  <si>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</si>
  <si>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</si>
  <si>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</si>
  <si>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</si>
  <si>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</si>
  <si>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</si>
  <si>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</si>
  <si>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</si>
  <si>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</si>
  <si>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</si>
  <si>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</si>
  <si>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</si>
  <si>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</si>
  <si>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</si>
  <si>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</si>
  <si>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</si>
  <si>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</si>
  <si>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</si>
  <si>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</si>
  <si>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</si>
  <si>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</si>
  <si>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</si>
  <si>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</si>
  <si>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</si>
  <si>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</si>
  <si>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</si>
  <si>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</si>
  <si>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</si>
  <si>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</si>
  <si>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</si>
  <si>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</si>
  <si>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</si>
  <si>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</si>
  <si>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</si>
  <si>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</si>
  <si>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</si>
  <si>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</si>
  <si>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</si>
  <si>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</si>
  <si>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</si>
  <si>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</si>
  <si>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</si>
  <si>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</si>
  <si>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</si>
  <si>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</si>
  <si>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</si>
  <si>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</si>
  <si>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</si>
  <si>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</si>
  <si>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</si>
  <si>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</si>
  <si>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</si>
  <si>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</si>
  <si>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</si>
  <si>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</si>
  <si>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</si>
  <si>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</si>
  <si>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</si>
  <si>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</si>
  <si>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</si>
  <si>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</si>
  <si>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</si>
  <si>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</si>
  <si>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</si>
  <si>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</si>
  <si>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</si>
  <si>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</si>
  <si>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</si>
  <si>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</si>
  <si>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</si>
  <si>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</si>
  <si>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</si>
  <si>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</si>
  <si>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</si>
  <si>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</si>
  <si>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</si>
  <si>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</si>
  <si>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</si>
  <si>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</si>
  <si>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</si>
  <si>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</si>
  <si>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</si>
  <si>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</si>
  <si>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</si>
  <si>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</si>
  <si>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</si>
  <si>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</si>
  <si>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</si>
  <si>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</si>
  <si>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</si>
  <si>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</si>
  <si>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</si>
  <si>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</si>
  <si>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</si>
  <si>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</si>
  <si>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</si>
  <si>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</si>
  <si>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</si>
  <si>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</si>
  <si>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</si>
  <si>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</si>
  <si>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</si>
  <si>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</si>
  <si>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</si>
  <si>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</si>
  <si>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</si>
  <si>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</si>
  <si>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</si>
  <si>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</si>
  <si>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</si>
  <si>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</si>
  <si>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</si>
  <si>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</si>
  <si>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</si>
  <si>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</si>
  <si>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</si>
  <si>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</si>
  <si>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</si>
  <si>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</si>
  <si>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</si>
  <si>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</si>
  <si>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</si>
  <si>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</si>
  <si>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</si>
  <si>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</si>
  <si>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</si>
  <si>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</si>
  <si>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</si>
  <si>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</si>
  <si>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</si>
  <si>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</si>
  <si>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</si>
  <si>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</si>
  <si>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</si>
  <si>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</si>
  <si>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</si>
  <si>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</si>
  <si>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</si>
  <si>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</si>
  <si>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</si>
  <si>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</si>
  <si>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</si>
  <si>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</si>
  <si>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</si>
  <si>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</si>
  <si>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</si>
  <si>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</si>
  <si>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</si>
  <si>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</si>
  <si>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</si>
  <si>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</si>
  <si>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</si>
  <si>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</si>
  <si>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</si>
  <si>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</si>
  <si>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</si>
  <si>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</si>
  <si>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</si>
  <si>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</si>
  <si>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</si>
  <si>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</si>
  <si>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</si>
  <si>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</si>
  <si>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</si>
  <si>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</si>
  <si>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</si>
  <si>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</si>
  <si>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</si>
  <si>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</si>
  <si>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</si>
  <si>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</si>
  <si>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</si>
  <si>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</si>
  <si>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</si>
  <si>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</si>
  <si>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</si>
  <si>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</si>
  <si>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</si>
  <si>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</si>
  <si>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</si>
  <si>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</si>
  <si>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</si>
  <si>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</si>
  <si>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</si>
  <si>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</si>
  <si>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</si>
  <si>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</si>
  <si>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</si>
  <si>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</si>
  <si>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</si>
  <si>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</si>
  <si>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</si>
  <si>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</si>
  <si>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</si>
  <si>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</si>
  <si>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</si>
  <si>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</si>
  <si>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</si>
  <si>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</si>
  <si>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</si>
  <si>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</si>
  <si>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</si>
  <si>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</si>
  <si>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</si>
  <si>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</si>
  <si>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</si>
  <si>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</si>
  <si>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</si>
  <si>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</si>
  <si>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</si>
  <si>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</si>
  <si>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</si>
  <si>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</si>
  <si>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</si>
  <si>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</si>
  <si>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</si>
  <si>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</si>
  <si>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</si>
  <si>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</si>
  <si>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</si>
  <si>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</si>
  <si>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</si>
  <si>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</si>
  <si>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</si>
  <si>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</si>
  <si>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</si>
  <si>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</si>
  <si>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</si>
  <si>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</si>
  <si>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</si>
  <si>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</si>
  <si>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</si>
  <si>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</si>
  <si>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</si>
  <si>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</si>
  <si>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</si>
  <si>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</si>
  <si>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</si>
  <si>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</si>
  <si>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</si>
  <si>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</si>
  <si>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</si>
  <si>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</si>
  <si>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</si>
  <si>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</si>
  <si>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</si>
  <si>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</si>
  <si>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</si>
  <si>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</si>
  <si>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</si>
  <si>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</si>
  <si>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</si>
  <si>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</si>
  <si>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</si>
  <si>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</si>
  <si>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</si>
  <si>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</si>
  <si>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</si>
  <si>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</si>
  <si>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</si>
  <si>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</si>
  <si>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</si>
  <si>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</si>
  <si>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</si>
  <si>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</si>
  <si>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</si>
  <si>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</si>
  <si>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</si>
  <si>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</si>
  <si>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</si>
  <si>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</si>
  <si>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</si>
  <si>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</si>
  <si>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</si>
  <si>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</si>
  <si>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</si>
  <si>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</si>
  <si>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</si>
  <si>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</si>
  <si>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</si>
  <si>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</si>
  <si>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</si>
  <si>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</si>
  <si>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</si>
  <si>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</si>
  <si>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</si>
  <si>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</si>
  <si>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</si>
  <si>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</si>
  <si>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</si>
  <si>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</si>
  <si>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</si>
  <si>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</si>
  <si>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</si>
  <si>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</si>
  <si>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</si>
  <si>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</si>
  <si>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</si>
  <si>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</si>
  <si>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</si>
  <si>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</si>
  <si>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</si>
  <si>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</si>
  <si>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</si>
  <si>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</si>
  <si>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</si>
  <si>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</si>
  <si>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</si>
  <si>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</si>
  <si>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</si>
  <si>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</si>
  <si>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</si>
  <si>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</si>
  <si>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</si>
  <si>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</si>
  <si>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</si>
  <si>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</si>
  <si>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</si>
  <si>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</si>
  <si>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</si>
  <si>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</si>
  <si>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</si>
  <si>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</si>
  <si>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</si>
  <si>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</si>
  <si>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</si>
  <si>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</si>
  <si>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</si>
  <si>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</si>
  <si>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</si>
  <si>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</si>
  <si>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</si>
  <si>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</si>
  <si>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</si>
  <si>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</si>
  <si>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</si>
  <si>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</si>
  <si>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</si>
  <si>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</si>
  <si>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</si>
  <si>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</si>
  <si>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</si>
  <si>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</si>
  <si>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</si>
  <si>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</si>
  <si>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</si>
  <si>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</si>
  <si>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</si>
  <si>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</si>
  <si>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</si>
  <si>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</si>
  <si>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</si>
  <si>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</si>
  <si>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</si>
  <si>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</si>
  <si>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</si>
  <si>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</si>
  <si>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</si>
  <si>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</si>
  <si>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</si>
  <si>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</si>
  <si>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</si>
  <si>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</si>
  <si>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</si>
  <si>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</si>
  <si>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</si>
  <si>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</si>
  <si>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</si>
  <si>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</si>
  <si>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</si>
  <si>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</si>
  <si>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</si>
  <si>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</si>
  <si>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</si>
  <si>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</si>
  <si>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</si>
  <si>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</si>
  <si>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</si>
  <si>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</si>
  <si>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</si>
  <si>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</si>
  <si>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</si>
  <si>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</si>
  <si>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</si>
  <si>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</si>
  <si>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</si>
  <si>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</si>
  <si>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</si>
  <si>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</si>
  <si>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</si>
  <si>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</si>
  <si>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</si>
  <si>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</si>
  <si>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</si>
  <si>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</si>
  <si>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</si>
  <si>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</si>
  <si>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</si>
  <si>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</si>
  <si>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</si>
  <si>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</si>
  <si>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</si>
  <si>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</si>
  <si>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</si>
  <si>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</si>
  <si>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</si>
  <si>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</si>
  <si>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</si>
  <si>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</si>
  <si>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</si>
  <si>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</si>
  <si>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</si>
  <si>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</si>
  <si>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</si>
  <si>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</si>
  <si>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</si>
  <si>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</si>
  <si>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</si>
  <si>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</si>
  <si>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</si>
  <si>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</si>
  <si>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</si>
  <si>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</si>
  <si>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</si>
  <si>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</si>
  <si>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</si>
  <si>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</si>
  <si>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</si>
  <si>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</si>
  <si>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</si>
  <si>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</si>
  <si>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</si>
  <si>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</si>
  <si>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</si>
  <si>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</si>
  <si>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</si>
  <si>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</si>
  <si>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</si>
  <si>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</si>
  <si>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</si>
  <si>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</si>
  <si>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</si>
  <si>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</si>
  <si>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</si>
  <si>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</si>
  <si>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</si>
  <si>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</si>
  <si>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</si>
  <si>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</si>
  <si>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</si>
  <si>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</si>
  <si>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</si>
  <si>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</si>
  <si>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</si>
  <si>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</si>
  <si>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</si>
  <si>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</si>
  <si>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</si>
  <si>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</si>
  <si>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</si>
  <si>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</si>
  <si>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</si>
  <si>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</si>
  <si>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</si>
  <si>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</si>
  <si>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</si>
  <si>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</si>
  <si>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</si>
  <si>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</si>
  <si>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</si>
  <si>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</si>
  <si>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</si>
  <si>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</si>
  <si>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</si>
  <si>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</si>
  <si>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</si>
  <si>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</si>
  <si>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</si>
  <si>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</si>
  <si>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</si>
  <si>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</si>
  <si>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</si>
  <si>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</si>
  <si>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</si>
  <si>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</si>
  <si>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</si>
  <si>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</si>
  <si>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</si>
  <si>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</si>
  <si>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</si>
  <si>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</si>
  <si>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</si>
  <si>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</si>
  <si>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</si>
  <si>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</si>
  <si>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</si>
  <si>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</si>
  <si>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</si>
  <si>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</si>
  <si>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</si>
  <si>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</si>
  <si>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</si>
  <si>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</si>
  <si>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</si>
  <si>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</si>
  <si>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</si>
  <si>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</si>
  <si>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</si>
  <si>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</si>
  <si>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</si>
  <si>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</si>
  <si>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</si>
  <si>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</si>
  <si>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</si>
  <si>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</si>
  <si>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</si>
  <si>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</si>
  <si>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</si>
  <si>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</si>
  <si>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</si>
  <si>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</si>
  <si>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</si>
  <si>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</si>
  <si>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</si>
  <si>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</si>
  <si>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</si>
  <si>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</si>
  <si>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</si>
  <si>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</si>
  <si>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</si>
  <si>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</si>
  <si>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</si>
  <si>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</si>
  <si>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</si>
  <si>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</si>
  <si>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</si>
  <si>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</si>
  <si>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</si>
  <si>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</si>
  <si>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</si>
  <si>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</si>
  <si>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</si>
  <si>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</si>
  <si>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</si>
  <si>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</si>
  <si>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</si>
  <si>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</si>
  <si>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</si>
  <si>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</si>
  <si>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</si>
  <si>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</si>
  <si>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</si>
  <si>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</si>
  <si>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</si>
  <si>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</si>
  <si>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</si>
  <si>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</si>
  <si>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</si>
  <si>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</si>
  <si>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</si>
  <si>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</si>
  <si>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</si>
  <si>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</si>
  <si>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</si>
  <si>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</si>
  <si>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</si>
  <si>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</si>
  <si>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</si>
  <si>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</si>
  <si>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</si>
  <si>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</si>
  <si>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</si>
  <si>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</si>
  <si>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</si>
  <si>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</si>
  <si>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</si>
  <si>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</si>
  <si>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</si>
  <si>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</si>
  <si>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</si>
  <si>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</si>
  <si>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</si>
  <si>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</si>
  <si>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</si>
  <si>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</si>
  <si>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</si>
  <si>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</si>
  <si>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</si>
  <si>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</si>
  <si>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</si>
  <si>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</si>
  <si>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</si>
  <si>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</si>
  <si>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</si>
  <si>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</si>
  <si>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</si>
  <si>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</si>
  <si>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</si>
  <si>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</si>
  <si>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</si>
  <si>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</si>
  <si>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</si>
  <si>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</si>
  <si>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</si>
  <si>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</si>
  <si>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</si>
  <si>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</si>
  <si>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</si>
  <si>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</si>
  <si>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</si>
  <si>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</si>
  <si>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</si>
  <si>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</si>
  <si>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</si>
  <si>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</si>
  <si>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</si>
  <si>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</si>
  <si>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</si>
  <si>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</si>
  <si>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</si>
  <si>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</si>
  <si>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</si>
  <si>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</si>
  <si>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</si>
  <si>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</si>
  <si>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</si>
  <si>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</si>
  <si>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</si>
  <si>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</si>
  <si>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</si>
  <si>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</si>
  <si>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</si>
  <si>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</si>
  <si>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</si>
  <si>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</si>
  <si>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</si>
  <si>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</si>
  <si>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</si>
  <si>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</si>
  <si>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</si>
  <si>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</si>
  <si>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</si>
  <si>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</si>
  <si>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</si>
  <si>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</si>
  <si>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</si>
  <si>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</si>
  <si>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</si>
  <si>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</si>
  <si>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</si>
  <si>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</si>
  <si>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</si>
  <si>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</si>
  <si>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</si>
  <si>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</si>
  <si>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</si>
  <si>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</si>
  <si>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</si>
  <si>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</si>
  <si>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</si>
  <si>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</si>
  <si>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</si>
  <si>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</si>
  <si>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</si>
  <si>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</si>
  <si>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</si>
  <si>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</si>
  <si>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</si>
  <si>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</si>
  <si>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</si>
  <si>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</si>
  <si>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</si>
  <si>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</si>
  <si>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</si>
  <si>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</si>
  <si>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</si>
  <si>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</si>
  <si>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</si>
  <si>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</si>
  <si>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</si>
  <si>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</si>
  <si>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</si>
  <si>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</si>
  <si>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</si>
  <si>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</si>
  <si>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</si>
  <si>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</si>
  <si>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</si>
  <si>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</si>
  <si>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</si>
  <si>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</si>
  <si>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</si>
  <si>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</si>
  <si>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</si>
  <si>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</si>
  <si>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</si>
  <si>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</si>
  <si>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</si>
  <si>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</si>
  <si>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</si>
  <si>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</si>
  <si>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</si>
  <si>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</si>
  <si>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</si>
  <si>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</si>
  <si>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</si>
  <si>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</si>
  <si>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</si>
  <si>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</si>
  <si>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</si>
  <si>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</si>
  <si>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</si>
  <si>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</si>
  <si>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</si>
  <si>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</si>
  <si>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</si>
  <si>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</si>
  <si>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</si>
  <si>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</si>
  <si>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</si>
  <si>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</si>
  <si>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</si>
  <si>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</si>
  <si>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</si>
  <si>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</si>
  <si>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</si>
  <si>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</si>
  <si>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</si>
  <si>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</si>
  <si>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</si>
  <si>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</si>
  <si>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</si>
  <si>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</si>
  <si>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</si>
  <si>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</si>
  <si>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</si>
  <si>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</si>
  <si>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</si>
  <si>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</si>
  <si>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</si>
  <si>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</si>
  <si>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</si>
  <si>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</si>
  <si>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</si>
  <si>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</si>
  <si>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</si>
  <si>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</si>
  <si>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</si>
  <si>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</si>
  <si>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</si>
  <si>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</si>
  <si>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</si>
  <si>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</si>
  <si>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</si>
  <si>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</si>
  <si>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</si>
  <si>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</si>
  <si>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</si>
  <si>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</si>
  <si>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</si>
  <si>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</si>
  <si>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</si>
  <si>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</si>
  <si>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</si>
  <si>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</si>
  <si>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</si>
  <si>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</si>
  <si>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</si>
  <si>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</si>
  <si>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</si>
  <si>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</si>
  <si>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</si>
  <si>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</si>
  <si>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</si>
  <si>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</si>
  <si>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</si>
  <si>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</si>
  <si>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</si>
  <si>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</si>
  <si>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</si>
  <si>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</si>
  <si>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</si>
  <si>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</si>
  <si>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</si>
  <si>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</si>
  <si>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</si>
  <si>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</si>
  <si>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</si>
  <si>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</si>
  <si>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</si>
  <si>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</si>
  <si>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</si>
  <si>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</si>
  <si>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</si>
  <si>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</si>
  <si>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</si>
  <si>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</si>
  <si>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</si>
  <si>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</si>
  <si>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</si>
  <si>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</si>
  <si>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</si>
  <si>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</si>
  <si>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</si>
  <si>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</si>
  <si>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</si>
  <si>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</si>
  <si>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</si>
  <si>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</si>
  <si>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</si>
  <si>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</si>
  <si>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</si>
  <si>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</si>
  <si>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</si>
  <si>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</si>
  <si>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</si>
  <si>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</si>
  <si>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</si>
  <si>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</si>
  <si>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</si>
  <si>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</si>
  <si>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</si>
  <si>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</si>
  <si>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</si>
  <si>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</si>
  <si>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</si>
  <si>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</si>
  <si>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</si>
  <si>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</si>
  <si>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</si>
  <si>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</si>
  <si>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</si>
  <si>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</si>
  <si>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</si>
  <si>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</si>
  <si>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</si>
  <si>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</si>
  <si>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</si>
  <si>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</si>
  <si>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</si>
  <si>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</si>
  <si>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</si>
  <si>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</si>
  <si>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</si>
  <si>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</si>
  <si>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</si>
  <si>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</si>
  <si>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</si>
  <si>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</si>
  <si>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</si>
  <si>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</si>
  <si>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</si>
  <si>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</si>
  <si>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</si>
  <si>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</si>
  <si>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</si>
  <si>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</si>
  <si>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</si>
  <si>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</si>
  <si>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</si>
  <si>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</si>
  <si>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</si>
  <si>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</si>
  <si>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</si>
  <si>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</si>
  <si>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</si>
  <si>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</si>
  <si>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</si>
  <si>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</si>
  <si>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</si>
  <si>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</si>
  <si>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</si>
  <si>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</si>
  <si>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</si>
  <si>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</si>
  <si>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</si>
  <si>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</si>
  <si>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</si>
  <si>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</si>
  <si>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</si>
  <si>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</si>
  <si>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</si>
  <si>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</si>
  <si>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</si>
  <si>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</si>
  <si>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</si>
  <si>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</si>
  <si>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</si>
  <si>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</si>
  <si>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</si>
  <si>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</si>
  <si>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</si>
  <si>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</si>
  <si>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</si>
  <si>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</si>
  <si>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</si>
  <si>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</si>
  <si>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</si>
  <si>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</si>
  <si>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</si>
  <si>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</si>
  <si>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</si>
  <si>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</si>
  <si>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</si>
  <si>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</si>
  <si>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</si>
  <si>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</si>
  <si>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</si>
  <si>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</si>
  <si>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</si>
  <si>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</si>
  <si>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</si>
  <si>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</si>
  <si>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</si>
  <si>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</si>
  <si>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</si>
  <si>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</si>
  <si>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</si>
  <si>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</si>
  <si>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</si>
  <si>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</si>
  <si>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</si>
  <si>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</si>
  <si>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</si>
  <si>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</si>
  <si>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</si>
  <si>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</si>
  <si>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</si>
  <si>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</si>
  <si>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</si>
  <si>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</si>
  <si>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</si>
  <si>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</si>
  <si>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</si>
  <si>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</si>
  <si>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</si>
  <si>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</si>
  <si>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</si>
  <si>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</si>
  <si>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</si>
  <si>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</si>
  <si>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</si>
  <si>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</si>
  <si>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</si>
  <si>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</si>
  <si>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</si>
  <si>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</si>
  <si>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</si>
  <si>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</si>
  <si>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</si>
  <si>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</si>
  <si>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</si>
  <si>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</si>
  <si>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</si>
  <si>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</si>
  <si>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</si>
  <si>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</si>
  <si>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</si>
  <si>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</si>
  <si>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</si>
  <si>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</si>
  <si>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</si>
  <si>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</si>
  <si>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</si>
  <si>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</si>
  <si>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</si>
  <si>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</si>
  <si>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</si>
  <si>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</si>
  <si>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</si>
  <si>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</si>
  <si>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</si>
  <si>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</si>
  <si>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</si>
  <si>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</si>
  <si>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</si>
  <si>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</si>
  <si>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</si>
  <si>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</si>
  <si>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</si>
  <si>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</si>
  <si>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</si>
  <si>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</si>
  <si>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</si>
  <si>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</si>
  <si>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</si>
  <si>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</si>
  <si>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</si>
  <si>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</si>
  <si>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</si>
  <si>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</si>
  <si>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</si>
  <si>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</si>
  <si>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</si>
  <si>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</si>
  <si>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</si>
  <si>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</si>
  <si>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</si>
  <si>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</si>
  <si>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</si>
  <si>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</si>
  <si>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</si>
  <si>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</si>
  <si>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</si>
  <si>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</si>
  <si>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</si>
  <si>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</si>
  <si>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</si>
  <si>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</si>
  <si>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</si>
  <si>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</si>
  <si>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</si>
  <si>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</si>
  <si>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</si>
  <si>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</si>
  <si>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</si>
  <si>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</si>
  <si>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</si>
  <si>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</si>
  <si>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</si>
  <si>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</si>
  <si>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</si>
  <si>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</si>
  <si>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</si>
  <si>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</si>
  <si>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</si>
  <si>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</si>
  <si>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</si>
  <si>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</si>
  <si>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</si>
  <si>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</si>
  <si>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</si>
  <si>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</si>
  <si>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</si>
  <si>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</si>
  <si>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</si>
  <si>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</si>
  <si>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</si>
  <si>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</si>
  <si>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</si>
  <si>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</si>
  <si>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</si>
  <si>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</si>
  <si>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</si>
  <si>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</si>
  <si>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</si>
  <si>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</si>
  <si>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</si>
  <si>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</si>
  <si>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</si>
  <si>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</si>
  <si>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</si>
  <si>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</si>
  <si>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</si>
  <si>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</si>
  <si>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</si>
  <si>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</si>
  <si>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</si>
  <si>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</si>
  <si>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</si>
  <si>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</si>
  <si>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</si>
  <si>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</si>
  <si>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</si>
  <si>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</si>
  <si>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</si>
  <si>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</si>
  <si>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</si>
  <si>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</si>
  <si>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</si>
  <si>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</si>
  <si>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</si>
  <si>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</si>
  <si>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</si>
  <si>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</si>
  <si>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</si>
  <si>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</si>
  <si>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</si>
  <si>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</si>
  <si>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</si>
  <si>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</si>
  <si>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</si>
  <si>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</si>
  <si>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</si>
  <si>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</si>
  <si>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</si>
  <si>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</si>
  <si>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</si>
  <si>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</si>
  <si>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</si>
  <si>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</si>
  <si>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</si>
  <si>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</si>
  <si>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</si>
  <si>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</si>
  <si>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</si>
  <si>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</si>
  <si>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</si>
  <si>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</si>
  <si>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</si>
  <si>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</si>
  <si>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</si>
  <si>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</si>
  <si>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</si>
  <si>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</si>
  <si>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</si>
  <si>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</si>
  <si>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</si>
  <si>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</si>
  <si>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</si>
  <si>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</si>
  <si>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</si>
  <si>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</si>
  <si>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</si>
  <si>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</si>
  <si>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</si>
  <si>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</si>
  <si>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</si>
  <si>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</si>
  <si>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</si>
  <si>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</si>
  <si>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</si>
  <si>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</si>
  <si>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</si>
  <si>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</si>
  <si>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</si>
  <si>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</si>
  <si>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</si>
  <si>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</si>
  <si>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</si>
  <si>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</si>
  <si>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</si>
  <si>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</si>
  <si>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</si>
  <si>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</si>
  <si>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</si>
  <si>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</si>
  <si>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</si>
  <si>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</si>
  <si>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</si>
  <si>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</si>
  <si>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</si>
  <si>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</si>
  <si>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</si>
  <si>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</si>
  <si>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</si>
  <si>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</si>
  <si>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</si>
  <si>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</si>
  <si>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</si>
  <si>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</si>
  <si>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</si>
  <si>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</si>
  <si>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</si>
  <si>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</si>
  <si>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</si>
  <si>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</si>
  <si>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</si>
  <si>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</si>
  <si>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</si>
  <si>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</si>
  <si>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</si>
  <si>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</si>
  <si>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</si>
  <si>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</si>
  <si>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</si>
  <si>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</si>
  <si>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</si>
  <si>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</si>
  <si>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</si>
  <si>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</si>
  <si>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</si>
  <si>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</si>
  <si>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</si>
  <si>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</si>
  <si>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</si>
  <si>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</si>
  <si>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</si>
  <si>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</si>
  <si>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</si>
  <si>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</si>
  <si>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</si>
  <si>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</si>
  <si>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</si>
  <si>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</si>
  <si>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</si>
  <si>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</si>
  <si>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</si>
  <si>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</si>
  <si>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</si>
  <si>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</si>
  <si>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</si>
  <si>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</si>
  <si>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</si>
  <si>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</si>
  <si>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</si>
  <si>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</si>
  <si>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</si>
  <si>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</si>
  <si>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</si>
  <si>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</si>
  <si>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</si>
  <si>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</si>
  <si>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</si>
  <si>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</si>
  <si>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</si>
  <si>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</si>
  <si>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</si>
  <si>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</si>
  <si>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</si>
  <si>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</si>
  <si>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</si>
  <si>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</si>
  <si>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</si>
  <si>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</si>
  <si>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</si>
  <si>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</si>
  <si>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</si>
  <si>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</si>
  <si>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</si>
  <si>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</si>
  <si>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</si>
  <si>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</si>
  <si>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</si>
  <si>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</si>
  <si>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</si>
  <si>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</si>
  <si>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</si>
  <si>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</si>
  <si>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</si>
  <si>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</si>
  <si>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</si>
  <si>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</si>
  <si>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</si>
  <si>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</si>
  <si>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</si>
  <si>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</si>
  <si>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</si>
  <si>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</si>
  <si>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</si>
  <si>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</si>
  <si>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</si>
  <si>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</si>
  <si>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</si>
  <si>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</si>
  <si>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</si>
  <si>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</si>
  <si>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</si>
  <si>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</si>
  <si>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</si>
  <si>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</si>
  <si>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</si>
  <si>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</si>
  <si>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</si>
  <si>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</si>
  <si>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</si>
  <si>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</si>
  <si>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</si>
  <si>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</si>
  <si>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</si>
  <si>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</si>
  <si>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</si>
  <si>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</si>
  <si>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</si>
  <si>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</si>
  <si>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</si>
  <si>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</si>
  <si>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</si>
  <si>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</si>
  <si>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</si>
  <si>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</si>
  <si>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</si>
  <si>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</si>
  <si>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</si>
  <si>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</si>
  <si>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</si>
  <si>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</si>
  <si>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</si>
  <si>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</si>
  <si>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</si>
  <si>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</si>
  <si>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</si>
  <si>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</si>
  <si>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</si>
  <si>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</si>
  <si>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</si>
  <si>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</si>
  <si>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</si>
  <si>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</si>
  <si>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</si>
  <si>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</si>
  <si>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</si>
  <si>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</si>
  <si>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</si>
  <si>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</si>
  <si>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</si>
  <si>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</si>
  <si>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</si>
  <si>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</si>
  <si>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</si>
  <si>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</si>
  <si>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</si>
  <si>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</si>
  <si>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</si>
  <si>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</si>
  <si>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</si>
  <si>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</si>
  <si>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</si>
  <si>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</si>
  <si>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</si>
  <si>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</si>
  <si>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</si>
  <si>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</si>
  <si>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</si>
  <si>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</si>
  <si>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</si>
  <si>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</si>
  <si>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</si>
  <si>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</si>
  <si>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</si>
  <si>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</si>
  <si>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</si>
  <si>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</si>
  <si>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</si>
  <si>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</si>
  <si>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</si>
  <si>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</si>
  <si>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</si>
  <si>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</si>
  <si>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</si>
  <si>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</si>
  <si>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</si>
  <si>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</si>
  <si>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</si>
  <si>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</si>
  <si>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</si>
  <si>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</si>
  <si>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</si>
  <si>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</si>
  <si>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</si>
  <si>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</si>
  <si>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</si>
  <si>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</si>
  <si>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</si>
  <si>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</si>
  <si>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</si>
  <si>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</si>
  <si>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</si>
  <si>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</si>
  <si>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</si>
  <si>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</si>
  <si>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</si>
  <si>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</si>
  <si>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</si>
  <si>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</si>
  <si>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</si>
  <si>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</si>
  <si>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</si>
  <si>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</si>
  <si>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</si>
  <si>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</si>
  <si>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</si>
  <si>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</si>
  <si>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</si>
  <si>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</si>
  <si>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</si>
  <si>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</si>
  <si>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</si>
  <si>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</si>
  <si>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</si>
  <si>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</si>
  <si>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</si>
  <si>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</si>
  <si>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</si>
  <si>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</si>
  <si>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</si>
  <si>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</si>
  <si>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</si>
  <si>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</si>
  <si>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</si>
  <si>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</si>
  <si>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</si>
  <si>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</si>
  <si>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</si>
  <si>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</si>
  <si>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</si>
  <si>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</si>
  <si>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</si>
  <si>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</si>
  <si>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</si>
  <si>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</si>
  <si>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</si>
  <si>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</si>
  <si>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</si>
  <si>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</si>
  <si>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</si>
  <si>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</si>
  <si>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</si>
  <si>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</si>
  <si>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</si>
  <si>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</si>
  <si>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</si>
  <si>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</si>
  <si>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</si>
  <si>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</si>
  <si>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</si>
  <si>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</si>
  <si>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</si>
  <si>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</si>
  <si>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</si>
  <si>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</si>
  <si>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</si>
  <si>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</si>
  <si>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</si>
  <si>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</si>
  <si>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</si>
  <si>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</si>
  <si>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</si>
  <si>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</si>
  <si>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</si>
  <si>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</si>
  <si>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</si>
  <si>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</si>
  <si>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</si>
  <si>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</si>
  <si>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</si>
  <si>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</si>
  <si>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</si>
  <si>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</si>
  <si>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</si>
  <si>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</si>
  <si>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</si>
  <si>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</si>
  <si>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</si>
  <si>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</si>
  <si>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</si>
  <si>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</si>
  <si>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</si>
  <si>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</si>
  <si>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</si>
  <si>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</si>
  <si>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</si>
  <si>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</si>
  <si>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</si>
  <si>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</si>
  <si>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</si>
  <si>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</si>
  <si>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</si>
  <si>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</si>
  <si>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</si>
  <si>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</si>
  <si>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</si>
  <si>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</si>
  <si>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</si>
  <si>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</si>
  <si>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</si>
  <si>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</si>
  <si>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</si>
  <si>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</si>
  <si>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</si>
  <si>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</si>
  <si>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</si>
  <si>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</si>
  <si>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</si>
  <si>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</si>
  <si>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</si>
  <si>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</si>
  <si>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</si>
  <si>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</si>
  <si>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</si>
  <si>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</si>
  <si>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</si>
  <si>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</si>
  <si>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</si>
  <si>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</si>
  <si>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</si>
  <si>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</si>
  <si>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</si>
  <si>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</si>
  <si>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</si>
  <si>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</si>
  <si>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</si>
  <si>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</si>
  <si>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</si>
  <si>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</si>
  <si>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</si>
  <si>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</si>
  <si>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</si>
  <si>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</si>
  <si>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</si>
  <si>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</si>
  <si>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</si>
  <si>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</si>
  <si>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</si>
  <si>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</si>
  <si>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</si>
  <si>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</si>
  <si>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</si>
  <si>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</si>
  <si>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</si>
  <si>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</si>
  <si>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</si>
  <si>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</si>
  <si>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</si>
  <si>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</si>
  <si>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</si>
  <si>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</si>
  <si>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</si>
  <si>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</si>
  <si>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</si>
  <si>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</si>
  <si>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</si>
  <si>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</si>
  <si>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</si>
  <si>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</si>
  <si>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</si>
  <si>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</si>
  <si>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</si>
  <si>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</si>
  <si>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</si>
  <si>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</si>
  <si>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</si>
  <si>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</si>
  <si>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</si>
  <si>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</si>
  <si>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</si>
  <si>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</si>
  <si>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</si>
  <si>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</si>
  <si>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</si>
  <si>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</si>
  <si>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</si>
  <si>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</si>
  <si>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</si>
  <si>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</si>
  <si>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</si>
  <si>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</si>
  <si>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</si>
  <si>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</si>
  <si>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</si>
  <si>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</si>
  <si>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</si>
  <si>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</si>
  <si>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</si>
  <si>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</si>
  <si>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</si>
  <si>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</si>
  <si>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</si>
  <si>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</si>
  <si>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</si>
  <si>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</si>
  <si>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</si>
  <si>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</si>
  <si>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</si>
  <si>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</si>
  <si>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</si>
  <si>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</si>
  <si>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</si>
  <si>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</si>
  <si>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</si>
  <si>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</si>
  <si>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</si>
  <si>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</si>
  <si>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</si>
  <si>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</si>
  <si>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</si>
  <si>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</si>
  <si>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</si>
  <si>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</si>
  <si>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</si>
  <si>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</si>
  <si>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</si>
  <si>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</si>
  <si>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</si>
  <si>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</si>
  <si>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</si>
  <si>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</si>
  <si>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</si>
  <si>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</si>
  <si>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</si>
  <si>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</si>
  <si>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</si>
  <si>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</si>
  <si>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</si>
  <si>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</si>
  <si>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</si>
  <si>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</si>
  <si>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</si>
  <si>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</si>
  <si>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</si>
  <si>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</si>
  <si>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</si>
  <si>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</si>
  <si>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</si>
  <si>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</si>
  <si>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</si>
  <si>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</si>
  <si>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</si>
  <si>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</si>
  <si>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</si>
  <si>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</si>
  <si>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</si>
  <si>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</si>
  <si>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</si>
  <si>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</si>
  <si>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</si>
  <si>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</si>
  <si>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</si>
  <si>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</si>
  <si>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</si>
  <si>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</si>
  <si>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</si>
  <si>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</si>
  <si>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</si>
  <si>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</si>
  <si>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</si>
  <si>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</si>
  <si>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</si>
  <si>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</si>
  <si>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</si>
  <si>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</si>
  <si>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</si>
  <si>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</si>
  <si>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</si>
  <si>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</si>
  <si>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</si>
  <si>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</si>
  <si>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</si>
  <si>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</si>
  <si>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</si>
  <si>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</si>
  <si>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</si>
  <si>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</si>
  <si>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</si>
  <si>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</si>
  <si>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</si>
  <si>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</si>
  <si>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</si>
  <si>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</si>
  <si>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</si>
  <si>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</si>
  <si>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</si>
  <si>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</si>
  <si>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</si>
  <si>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</si>
  <si>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</si>
  <si>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</si>
  <si>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</si>
  <si>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</si>
  <si>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</si>
  <si>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</si>
  <si>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</si>
  <si>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</si>
  <si>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</si>
  <si>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</si>
  <si>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</si>
  <si>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</si>
  <si>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</si>
  <si>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</si>
  <si>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</si>
  <si>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</si>
  <si>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</si>
  <si>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</si>
  <si>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</si>
  <si>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</si>
  <si>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</si>
  <si>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</si>
  <si>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</si>
  <si>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</si>
  <si>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</si>
  <si>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</si>
  <si>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</si>
  <si>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</si>
  <si>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</si>
  <si>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</si>
  <si>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</si>
  <si>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</si>
  <si>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</si>
  <si>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</si>
  <si>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</si>
  <si>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</si>
  <si>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</si>
  <si>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</si>
  <si>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</si>
  <si>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</si>
  <si>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</si>
  <si>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</si>
  <si>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</si>
  <si>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</si>
  <si>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</si>
  <si>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</si>
  <si>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</si>
  <si>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</si>
  <si>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</si>
  <si>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</si>
  <si>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</si>
  <si>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</si>
  <si>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</si>
  <si>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</si>
  <si>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</si>
  <si>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</si>
  <si>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</si>
  <si>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</si>
  <si>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</si>
  <si>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</si>
  <si>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</si>
  <si>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</si>
  <si>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</si>
  <si>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</si>
  <si>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</si>
  <si>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</si>
  <si>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</si>
  <si>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</si>
  <si>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</si>
  <si>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</si>
  <si>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</si>
  <si>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</si>
  <si>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</si>
  <si>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</si>
  <si>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</si>
  <si>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</si>
  <si>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</si>
  <si>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</si>
  <si>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</si>
  <si>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</si>
  <si>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</si>
  <si>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</si>
  <si>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</si>
  <si>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</si>
  <si>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</si>
  <si>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</si>
  <si>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</si>
  <si>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</si>
  <si>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</si>
  <si>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</si>
  <si>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</si>
  <si>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</si>
  <si>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</si>
  <si>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</si>
  <si>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</si>
  <si>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</si>
  <si>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</si>
  <si>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</si>
  <si>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</si>
  <si>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</si>
  <si>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</si>
  <si>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</si>
  <si>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</si>
  <si>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</si>
  <si>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</si>
  <si>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</si>
  <si>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</si>
  <si>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</si>
  <si>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</si>
  <si>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</si>
  <si>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</si>
  <si>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</si>
  <si>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</si>
  <si>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</si>
  <si>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</si>
  <si>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</si>
  <si>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</si>
  <si>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</si>
  <si>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</si>
  <si>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</si>
  <si>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</si>
  <si>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</si>
  <si>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</si>
  <si>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</si>
  <si>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</si>
  <si>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</si>
  <si>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</si>
  <si>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</si>
  <si>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</si>
  <si>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</si>
  <si>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</si>
  <si>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</si>
  <si>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</si>
  <si>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</si>
  <si>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</si>
  <si>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</si>
  <si>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</si>
  <si>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</si>
  <si>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</si>
  <si>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</si>
  <si>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</si>
  <si>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</si>
  <si>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</si>
  <si>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</si>
  <si>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</si>
  <si>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</si>
  <si>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</si>
  <si>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</si>
  <si>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</si>
  <si>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</si>
  <si>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</si>
  <si>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</si>
  <si>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</si>
  <si>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</si>
  <si>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</si>
  <si>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</si>
  <si>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</si>
  <si>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</si>
  <si>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</si>
  <si>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</si>
  <si>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</si>
  <si>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</si>
  <si>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</si>
  <si>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</si>
  <si>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</si>
  <si>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</si>
  <si>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</si>
  <si>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</si>
  <si>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</si>
  <si>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</si>
  <si>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</si>
  <si>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</si>
  <si>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</si>
  <si>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</si>
  <si>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</si>
  <si>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</si>
  <si>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</si>
  <si>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</si>
  <si>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</si>
  <si>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</si>
  <si>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</si>
  <si>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</si>
  <si>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</si>
  <si>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</si>
  <si>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</si>
  <si>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</si>
  <si>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</si>
  <si>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</si>
  <si>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</si>
  <si>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</si>
  <si>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</si>
  <si>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</si>
  <si>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</si>
  <si>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</si>
  <si>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</si>
  <si>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</si>
  <si>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</si>
  <si>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</si>
  <si>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</si>
  <si>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</si>
  <si>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</si>
  <si>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</si>
  <si>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</si>
  <si>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</si>
  <si>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</si>
  <si>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</si>
  <si>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</si>
  <si>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</si>
  <si>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</si>
  <si>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</si>
  <si>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</si>
  <si>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</si>
  <si>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</si>
  <si>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</si>
  <si>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</si>
  <si>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</si>
  <si>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</si>
  <si>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</si>
  <si>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</si>
  <si>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</si>
  <si>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</si>
  <si>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</si>
  <si>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</si>
  <si>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</si>
  <si>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</si>
  <si>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</si>
  <si>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</si>
  <si>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</si>
  <si>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</si>
  <si>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</si>
  <si>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</si>
  <si>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</si>
  <si>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</si>
  <si>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</si>
  <si>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</si>
  <si>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</si>
  <si>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</si>
  <si>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</si>
  <si>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</si>
  <si>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</si>
  <si>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</si>
  <si>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</si>
  <si>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</si>
  <si>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</si>
  <si>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</si>
  <si>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</si>
  <si>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</si>
  <si>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</si>
  <si>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</si>
  <si>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</si>
  <si>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</si>
  <si>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</si>
  <si>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</si>
  <si>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</si>
  <si>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</si>
  <si>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</si>
  <si>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</si>
  <si>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</si>
  <si>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</si>
  <si>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</si>
  <si>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</si>
  <si>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</si>
  <si>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</si>
  <si>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</si>
  <si>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</si>
  <si>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</si>
  <si>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</si>
  <si>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</si>
  <si>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</si>
  <si>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</si>
  <si>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</si>
  <si>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</si>
  <si>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</si>
  <si>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</si>
  <si>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</si>
  <si>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</si>
  <si>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</si>
  <si>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</si>
  <si>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</si>
  <si>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</si>
  <si>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</si>
  <si>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</si>
  <si>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</si>
  <si>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</si>
  <si>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</si>
  <si>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</si>
  <si>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</si>
  <si>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</si>
  <si>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</si>
  <si>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</si>
  <si>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</si>
  <si>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</si>
  <si>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</si>
  <si>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</si>
  <si>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</si>
  <si>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</si>
  <si>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</si>
  <si>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</si>
  <si>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</si>
  <si>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</si>
  <si>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</si>
  <si>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</si>
  <si>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</si>
  <si>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</si>
  <si>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</si>
  <si>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</si>
  <si>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</si>
  <si>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</si>
  <si>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</si>
  <si>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</si>
  <si>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</si>
  <si>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</si>
  <si>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</si>
  <si>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</si>
  <si>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</si>
  <si>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</si>
  <si>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</si>
  <si>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</si>
  <si>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</si>
  <si>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</si>
  <si>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</si>
  <si>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</si>
  <si>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</si>
  <si>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</si>
  <si>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</si>
  <si>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</si>
  <si>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</si>
  <si>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</si>
  <si>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</si>
  <si>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</si>
  <si>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</si>
  <si>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</si>
  <si>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</si>
  <si>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</si>
  <si>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</si>
  <si>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</si>
  <si>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</si>
  <si>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</si>
  <si>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</si>
  <si>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</si>
  <si>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</si>
  <si>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</si>
  <si>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</si>
  <si>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</si>
  <si>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</si>
  <si>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</si>
  <si>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</si>
  <si>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</si>
  <si>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</si>
  <si>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</si>
  <si>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</si>
  <si>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</si>
  <si>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</si>
  <si>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</si>
  <si>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</si>
  <si>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</si>
  <si>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</si>
  <si>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</si>
  <si>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</si>
  <si>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</si>
  <si>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</si>
  <si>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</si>
  <si>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</si>
  <si>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</si>
  <si>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</si>
  <si>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</si>
  <si>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</si>
  <si>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</si>
  <si>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</si>
  <si>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</si>
  <si>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</si>
  <si>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</si>
  <si>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</si>
  <si>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</si>
  <si>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</si>
  <si>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</si>
  <si>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</si>
  <si>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</si>
  <si>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</si>
  <si>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</si>
  <si>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</si>
  <si>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</si>
  <si>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</si>
  <si>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</si>
  <si>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</si>
  <si>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</si>
  <si>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</si>
  <si>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</si>
  <si>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</si>
  <si>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</si>
  <si>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</si>
  <si>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</si>
  <si>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</si>
  <si>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</si>
  <si>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</si>
  <si>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</si>
  <si>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</si>
  <si>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</si>
  <si>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</si>
  <si>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</si>
  <si>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</si>
  <si>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</si>
  <si>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</si>
  <si>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</si>
  <si>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</si>
  <si>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</si>
  <si>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</si>
  <si>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</si>
  <si>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</si>
  <si>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</si>
  <si>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</si>
  <si>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</si>
  <si>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</si>
  <si>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</si>
  <si>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</si>
  <si>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</si>
  <si>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</si>
  <si>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</si>
  <si>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</si>
  <si>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</si>
  <si>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</si>
  <si>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</si>
  <si>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</si>
  <si>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</si>
  <si>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</si>
  <si>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</si>
  <si>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</si>
  <si>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</si>
  <si>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</si>
  <si>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</si>
  <si>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</si>
  <si>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</si>
  <si>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</si>
  <si>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</si>
  <si>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</si>
  <si>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</si>
  <si>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</si>
  <si>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</si>
  <si>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</si>
  <si>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</si>
  <si>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</si>
  <si>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</si>
  <si>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</si>
  <si>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</si>
  <si>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</si>
  <si>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</si>
  <si>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</si>
  <si>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</si>
  <si>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</si>
  <si>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</si>
  <si>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</si>
  <si>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</si>
  <si>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</si>
  <si>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</si>
  <si>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</si>
  <si>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</si>
  <si>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</si>
  <si>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</si>
  <si>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</si>
  <si>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</si>
  <si>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</si>
  <si>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</si>
  <si>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</si>
  <si>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</si>
  <si>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</si>
  <si>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</si>
  <si>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</si>
  <si>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</si>
  <si>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</si>
  <si>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</si>
  <si>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</si>
  <si>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</si>
  <si>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</si>
  <si>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</si>
  <si>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</si>
  <si>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</si>
  <si>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</si>
  <si>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</si>
  <si>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</si>
  <si>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</si>
  <si>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</si>
  <si>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</si>
  <si>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</si>
  <si>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</si>
  <si>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</si>
  <si>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</si>
  <si>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</si>
  <si>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</si>
  <si>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</si>
  <si>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</si>
  <si>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</si>
  <si>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</si>
  <si>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</si>
  <si>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</si>
  <si>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</si>
  <si>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</si>
  <si>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</si>
  <si>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</si>
  <si>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</si>
  <si>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</si>
  <si>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</si>
  <si>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</si>
  <si>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</si>
  <si>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</si>
  <si>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</si>
  <si>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</si>
  <si>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</si>
  <si>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</si>
  <si>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</si>
  <si>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</si>
  <si>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</si>
  <si>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</si>
  <si>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</si>
  <si>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</si>
  <si>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</si>
  <si>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</si>
  <si>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</si>
  <si>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</si>
  <si>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</si>
  <si>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</si>
  <si>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</si>
  <si>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</si>
  <si>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</si>
  <si>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</si>
  <si>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</si>
  <si>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</si>
  <si>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</si>
  <si>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</si>
  <si>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</si>
  <si>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</si>
  <si>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</si>
  <si>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</si>
  <si>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</si>
  <si>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</si>
  <si>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</si>
  <si>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</si>
  <si>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</si>
  <si>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</si>
  <si>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</si>
  <si>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</si>
  <si>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</si>
  <si>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</si>
  <si>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</si>
  <si>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</si>
  <si>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</si>
  <si>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</si>
  <si>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</si>
  <si>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</si>
  <si>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</si>
  <si>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</si>
  <si>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</si>
  <si>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</si>
  <si>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</si>
  <si>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</si>
  <si>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</si>
  <si>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</si>
  <si>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</si>
  <si>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</si>
  <si>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</si>
  <si>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</si>
  <si>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</si>
  <si>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</si>
  <si>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</si>
  <si>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</si>
  <si>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</si>
  <si>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</si>
  <si>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</si>
  <si>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</si>
  <si>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</si>
  <si>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</si>
  <si>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</si>
  <si>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</si>
  <si>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</si>
  <si>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</si>
  <si>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</si>
  <si>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</si>
  <si>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</si>
  <si>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</si>
  <si>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</si>
  <si>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</si>
  <si>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</si>
  <si>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</si>
  <si>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</si>
  <si>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</si>
  <si>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</si>
  <si>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</si>
  <si>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</si>
  <si>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</si>
  <si>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</si>
  <si>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</si>
  <si>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</si>
  <si>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</si>
  <si>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</si>
  <si>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</si>
  <si>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</si>
  <si>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</si>
  <si>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</si>
  <si>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</si>
  <si>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</si>
  <si>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</si>
  <si>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</si>
  <si>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</si>
  <si>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</si>
  <si>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</si>
  <si>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</si>
  <si>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</si>
  <si>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</si>
  <si>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</si>
  <si>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</si>
  <si>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</si>
  <si>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</si>
  <si>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</si>
  <si>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</si>
  <si>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</si>
  <si>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</si>
  <si>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</si>
  <si>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</si>
  <si>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</si>
  <si>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</si>
  <si>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</si>
  <si>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</si>
  <si>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</si>
  <si>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</si>
  <si>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</si>
  <si>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</si>
  <si>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</si>
  <si>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</si>
  <si>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</si>
  <si>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</si>
  <si>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</si>
  <si>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</si>
  <si>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</si>
  <si>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</si>
  <si>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</si>
  <si>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</si>
  <si>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</si>
  <si>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</si>
  <si>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</si>
  <si>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</si>
  <si>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</si>
  <si>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</si>
  <si>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</si>
  <si>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</si>
  <si>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</si>
  <si>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</si>
  <si>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</si>
  <si>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</si>
  <si>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</si>
  <si>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</si>
  <si>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</si>
  <si>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</si>
  <si>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</si>
  <si>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</si>
  <si>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</si>
  <si>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</si>
  <si>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</si>
  <si>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</si>
  <si>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</si>
  <si>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</si>
  <si>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</si>
  <si>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</si>
  <si>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</si>
  <si>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</si>
  <si>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</si>
  <si>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</si>
  <si>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</si>
  <si>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</si>
  <si>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</si>
  <si>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</si>
  <si>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</si>
  <si>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</si>
  <si>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</si>
  <si>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</si>
  <si>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</si>
  <si>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</si>
  <si>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</si>
  <si>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</si>
  <si>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</si>
  <si>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</si>
  <si>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</si>
  <si>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</si>
  <si>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</si>
  <si>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</si>
  <si>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</si>
  <si>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</si>
  <si>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</si>
  <si>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</si>
  <si>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</si>
  <si>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</si>
  <si>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</si>
  <si>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</si>
  <si>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</si>
  <si>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</si>
  <si>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</si>
  <si>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</si>
  <si>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</si>
  <si>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</si>
  <si>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</si>
  <si>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</si>
  <si>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</si>
  <si>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</si>
  <si>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</si>
  <si>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</si>
  <si>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</si>
  <si>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</si>
  <si>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</si>
  <si>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</si>
  <si>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</si>
  <si>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</si>
  <si>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</si>
  <si>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</si>
  <si>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</si>
  <si>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</si>
  <si>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</si>
  <si>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</si>
  <si>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</si>
  <si>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</si>
  <si>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</si>
  <si>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</si>
  <si>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</si>
  <si>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</si>
  <si>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</si>
  <si>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</si>
  <si>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</si>
  <si>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</si>
  <si>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</si>
  <si>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</si>
  <si>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</si>
  <si>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</si>
  <si>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</si>
  <si>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</si>
  <si>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</si>
  <si>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</si>
  <si>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</si>
  <si>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</si>
  <si>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</si>
  <si>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</si>
  <si>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</si>
  <si>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</si>
  <si>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</si>
  <si>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</si>
  <si>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</si>
  <si>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</si>
  <si>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</si>
  <si>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</si>
  <si>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</si>
  <si>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</si>
  <si>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</si>
  <si>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</si>
  <si>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</si>
  <si>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</si>
  <si>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</si>
  <si>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</si>
  <si>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</si>
  <si>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</si>
  <si>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</si>
  <si>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</si>
  <si>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</si>
  <si>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</si>
  <si>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</si>
  <si>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</si>
  <si>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</si>
  <si>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</si>
  <si>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</si>
  <si>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</si>
  <si>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</si>
  <si>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</si>
  <si>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</si>
  <si>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</si>
  <si>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</si>
  <si>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</si>
  <si>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</si>
  <si>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</si>
  <si>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</si>
  <si>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</si>
  <si>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</si>
  <si>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</si>
  <si>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</si>
  <si>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</si>
  <si>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</si>
  <si>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</si>
  <si>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</si>
  <si>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</si>
  <si>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</si>
  <si>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</si>
  <si>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</si>
  <si>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</si>
  <si>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</si>
  <si>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</si>
  <si>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</si>
  <si>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</si>
  <si>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</si>
  <si>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</si>
  <si>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</si>
  <si>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</si>
  <si>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</si>
  <si>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</si>
  <si>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</si>
  <si>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</si>
  <si>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</si>
  <si>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</si>
  <si>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</si>
  <si>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</si>
  <si>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</si>
  <si>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</si>
  <si>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</si>
  <si>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</si>
  <si>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</si>
  <si>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</si>
  <si>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</si>
  <si>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</si>
  <si>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</si>
  <si>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</si>
  <si>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</si>
  <si>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</si>
  <si>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</si>
  <si>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</si>
  <si>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</si>
  <si>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</si>
  <si>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</si>
  <si>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</si>
  <si>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</si>
  <si>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</si>
  <si>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</si>
  <si>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</si>
  <si>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</si>
  <si>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</si>
  <si>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</si>
  <si>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</si>
  <si>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</si>
  <si>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</si>
  <si>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</si>
  <si>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</si>
  <si>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</si>
  <si>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</si>
  <si>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</si>
  <si>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</si>
  <si>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</si>
  <si>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</si>
  <si>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</si>
  <si>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</si>
  <si>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</si>
  <si>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</si>
  <si>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</si>
  <si>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</si>
  <si>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</si>
  <si>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</si>
  <si>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</si>
  <si>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</si>
  <si>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</si>
  <si>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</si>
  <si>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</si>
  <si>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</si>
  <si>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</si>
  <si>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</si>
  <si>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</si>
  <si>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</si>
  <si>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</si>
  <si>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</si>
  <si>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</si>
  <si>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</si>
  <si>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</si>
  <si>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</si>
  <si>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</si>
  <si>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</si>
  <si>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</si>
  <si>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</si>
  <si>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</si>
  <si>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</si>
  <si>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</si>
  <si>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</si>
  <si>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</si>
  <si>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</si>
  <si>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</si>
  <si>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</si>
  <si>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</si>
  <si>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</si>
  <si>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</si>
  <si>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</si>
  <si>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</si>
  <si>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</si>
  <si>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</si>
  <si>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</si>
  <si>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</si>
  <si>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</si>
  <si>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</si>
  <si>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</si>
  <si>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</si>
  <si>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</si>
  <si>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</si>
  <si>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</si>
  <si>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</si>
  <si>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</si>
  <si>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</si>
  <si>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</si>
  <si>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</si>
  <si>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</si>
  <si>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</si>
  <si>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</si>
  <si>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</si>
  <si>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</si>
  <si>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</si>
  <si>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</si>
  <si>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</si>
  <si>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</si>
  <si>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</si>
  <si>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</si>
  <si>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</si>
  <si>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</si>
  <si>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</si>
  <si>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</si>
  <si>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</si>
  <si>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</si>
  <si>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</si>
  <si>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</si>
  <si>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</si>
  <si>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</si>
  <si>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</si>
  <si>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</si>
  <si>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</si>
  <si>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</si>
  <si>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</si>
  <si>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</si>
  <si>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</si>
  <si>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</si>
  <si>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</si>
  <si>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</si>
  <si>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</si>
  <si>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</si>
  <si>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</si>
  <si>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</si>
  <si>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</si>
  <si>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</si>
  <si>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</si>
  <si>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</si>
  <si>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</si>
  <si>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</si>
  <si>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</si>
  <si>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</si>
  <si>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</si>
  <si>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</si>
  <si>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</si>
  <si>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</si>
  <si>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</si>
  <si>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</si>
  <si>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</si>
  <si>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</si>
  <si>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</si>
  <si>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</si>
  <si>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</si>
  <si>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</si>
  <si>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</si>
  <si>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</si>
  <si>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</si>
  <si>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</si>
  <si>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</si>
  <si>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</si>
  <si>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</si>
  <si>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</si>
  <si>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</si>
  <si>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</si>
  <si>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</si>
  <si>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</si>
  <si>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</si>
  <si>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</si>
  <si>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</si>
  <si>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</si>
  <si>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</si>
  <si>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</si>
  <si>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</si>
  <si>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</si>
  <si>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</si>
  <si>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</si>
  <si>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</si>
  <si>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</si>
  <si>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</si>
  <si>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</si>
  <si>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</si>
  <si>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</si>
  <si>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</si>
  <si>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</si>
  <si>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</si>
  <si>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</si>
  <si>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</si>
  <si>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</si>
  <si>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</si>
  <si>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</si>
  <si>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</si>
  <si>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</si>
  <si>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</si>
  <si>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</si>
  <si>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</si>
  <si>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</si>
  <si>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</si>
  <si>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</si>
  <si>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</si>
  <si>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</si>
  <si>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</si>
  <si>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</si>
  <si>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</si>
  <si>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</si>
  <si>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</si>
  <si>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</si>
  <si>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</si>
  <si>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</si>
  <si>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</si>
  <si>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</si>
  <si>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</si>
  <si>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</si>
  <si>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</si>
  <si>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</si>
  <si>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</si>
  <si>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</si>
  <si>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</si>
  <si>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</si>
  <si>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</si>
  <si>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</si>
  <si>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</si>
  <si>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</si>
  <si>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</si>
  <si>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</si>
  <si>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</si>
  <si>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</si>
  <si>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</si>
  <si>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</si>
  <si>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</si>
  <si>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</si>
  <si>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</si>
  <si>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</si>
  <si>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</si>
  <si>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</si>
  <si>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</si>
  <si>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</si>
  <si>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</si>
  <si>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</si>
  <si>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</si>
  <si>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</si>
  <si>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</si>
  <si>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</si>
  <si>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</si>
  <si>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</si>
  <si>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</si>
  <si>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</si>
  <si>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</si>
  <si>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</si>
  <si>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</si>
  <si>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</si>
  <si>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</si>
  <si>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</si>
  <si>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</si>
  <si>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</si>
  <si>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</si>
  <si>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</si>
  <si>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</si>
  <si>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</si>
  <si>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</si>
  <si>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</si>
  <si>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</si>
  <si>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</si>
  <si>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</si>
  <si>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</si>
  <si>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</si>
  <si>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</si>
  <si>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</si>
  <si>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</si>
  <si>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</si>
  <si>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</si>
  <si>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</si>
  <si>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</si>
  <si>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</si>
  <si>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</si>
  <si>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</si>
  <si>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</si>
  <si>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</si>
  <si>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</si>
  <si>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</si>
  <si>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</si>
  <si>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</si>
  <si>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</si>
  <si>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</si>
  <si>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</si>
  <si>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</si>
  <si>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</si>
  <si>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</si>
  <si>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</si>
  <si>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</si>
  <si>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</si>
  <si>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</si>
  <si>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</si>
  <si>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</si>
  <si>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</si>
  <si>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</si>
  <si>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</si>
  <si>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</si>
  <si>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</si>
  <si>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</si>
  <si>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</si>
  <si>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</si>
  <si>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</si>
  <si>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</si>
  <si>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</si>
  <si>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</si>
  <si>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</si>
  <si>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</si>
  <si>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</si>
  <si>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</si>
  <si>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</si>
  <si>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</si>
  <si>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</si>
  <si>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</si>
  <si>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</si>
  <si>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</si>
  <si>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</si>
  <si>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</si>
  <si>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</si>
  <si>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</si>
  <si>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</si>
  <si>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</si>
  <si>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</si>
  <si>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</si>
  <si>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</si>
  <si>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</si>
  <si>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</si>
  <si>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</si>
  <si>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</si>
  <si>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</si>
  <si>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</si>
  <si>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</si>
  <si>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</si>
  <si>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</si>
  <si>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</si>
  <si>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</si>
  <si>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</si>
  <si>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</si>
  <si>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</si>
  <si>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</si>
  <si>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</si>
  <si>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</si>
  <si>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</si>
  <si>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</si>
  <si>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</si>
  <si>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</si>
  <si>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</si>
  <si>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</si>
  <si>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</si>
  <si>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</si>
  <si>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</si>
  <si>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</si>
  <si>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</si>
  <si>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</si>
  <si>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</si>
  <si>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</si>
  <si>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</si>
  <si>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</si>
  <si>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</si>
  <si>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</si>
  <si>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</si>
  <si>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</si>
  <si>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</si>
  <si>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</si>
  <si>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</si>
  <si>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</si>
  <si>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</si>
  <si>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</si>
  <si>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</si>
  <si>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</si>
  <si>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</si>
  <si>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</si>
  <si>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</si>
  <si>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</si>
  <si>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</si>
  <si>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</si>
  <si>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</si>
  <si>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</si>
  <si>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</si>
  <si>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</si>
  <si>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</si>
  <si>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</si>
  <si>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</si>
  <si>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</si>
  <si>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</si>
  <si>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</si>
  <si>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</si>
  <si>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</si>
  <si>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</si>
  <si>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</si>
  <si>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</si>
  <si>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</si>
  <si>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</si>
  <si>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</si>
  <si>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</si>
  <si>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</si>
  <si>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</si>
  <si>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</si>
  <si>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</si>
  <si>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</si>
  <si>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</si>
  <si>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</si>
  <si>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</si>
  <si>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</si>
  <si>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</si>
  <si>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</si>
  <si>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</si>
  <si>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</si>
  <si>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</si>
  <si>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</si>
  <si>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</si>
  <si>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</si>
  <si>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</si>
  <si>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</si>
  <si>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</si>
  <si>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</si>
  <si>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</si>
  <si>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</si>
  <si>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</si>
  <si>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</si>
  <si>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</si>
  <si>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</si>
  <si>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</si>
  <si>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</si>
  <si>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</si>
  <si>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</si>
  <si>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</si>
  <si>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</si>
  <si>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</si>
  <si>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</si>
  <si>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</si>
  <si>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</si>
  <si>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</si>
  <si>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</si>
  <si>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</si>
  <si>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</si>
  <si>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</si>
  <si>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</si>
  <si>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</si>
  <si>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</si>
  <si>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</si>
  <si>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</si>
  <si>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</si>
  <si>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</si>
  <si>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</si>
  <si>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</si>
  <si>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</si>
  <si>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</si>
  <si>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</si>
  <si>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</si>
  <si>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</si>
  <si>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</si>
  <si>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</si>
  <si>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</si>
  <si>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</si>
  <si>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</si>
  <si>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</si>
  <si>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</si>
  <si>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</si>
  <si>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</si>
  <si>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</si>
  <si>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</si>
  <si>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</si>
  <si>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</si>
  <si>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</si>
  <si>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</si>
  <si>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</si>
  <si>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</si>
  <si>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</si>
  <si>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</si>
  <si>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</si>
  <si>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</si>
  <si>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</si>
  <si>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</si>
  <si>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</si>
  <si>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</si>
  <si>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</si>
  <si>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</si>
  <si>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</si>
  <si>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</si>
  <si>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</si>
  <si>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</si>
  <si>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</si>
  <si>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</si>
  <si>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</si>
  <si>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</si>
  <si>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</si>
  <si>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</si>
  <si>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</si>
  <si>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</si>
  <si>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</si>
  <si>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</si>
  <si>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</si>
  <si>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</si>
  <si>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</si>
  <si>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</si>
  <si>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</si>
  <si>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</si>
  <si>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</si>
  <si>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</si>
  <si>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</si>
  <si>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</si>
  <si>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</si>
  <si>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</si>
  <si>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</si>
  <si>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</si>
  <si>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</si>
  <si>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</si>
  <si>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</si>
  <si>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</si>
  <si>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</si>
  <si>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</si>
  <si>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</si>
  <si>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</si>
  <si>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</si>
  <si>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</si>
  <si>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</si>
  <si>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</si>
  <si>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</si>
  <si>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</si>
  <si>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</si>
  <si>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</si>
  <si>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</si>
  <si>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</si>
  <si>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</si>
  <si>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</si>
  <si>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</si>
  <si>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</si>
  <si>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</si>
  <si>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</si>
  <si>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</si>
  <si>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</si>
  <si>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</si>
  <si>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</si>
  <si>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</si>
  <si>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</si>
  <si>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</si>
  <si>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</si>
  <si>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</si>
  <si>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</si>
  <si>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</si>
  <si>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</si>
  <si>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</si>
  <si>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</si>
  <si>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</si>
  <si>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</si>
  <si>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</si>
  <si>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</si>
  <si>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</si>
  <si>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</si>
  <si>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</si>
  <si>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</si>
  <si>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</si>
  <si>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</si>
  <si>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</si>
  <si>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</si>
  <si>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</si>
  <si>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</si>
  <si>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</si>
  <si>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</si>
  <si>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</si>
  <si>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</si>
  <si>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</si>
  <si>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</si>
  <si>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</si>
  <si>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</si>
  <si>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</si>
  <si>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</si>
  <si>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</si>
  <si>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</si>
  <si>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</si>
  <si>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</si>
  <si>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</si>
  <si>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</si>
  <si>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</si>
  <si>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</si>
  <si>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</si>
  <si>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</si>
  <si>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</si>
  <si>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</si>
  <si>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</si>
  <si>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</si>
  <si>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</si>
  <si>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</si>
  <si>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</si>
  <si>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</si>
  <si>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</si>
  <si>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</si>
  <si>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</si>
  <si>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</si>
  <si>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</si>
  <si>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</si>
  <si>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</si>
  <si>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</si>
  <si>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</si>
  <si>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</si>
  <si>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</si>
  <si>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</si>
  <si>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</si>
  <si>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</si>
  <si>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</si>
  <si>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</si>
  <si>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</si>
  <si>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</si>
  <si>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</si>
  <si>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</si>
  <si>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</si>
  <si>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</si>
  <si>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</si>
  <si>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</si>
  <si>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</si>
  <si>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</si>
  <si>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</si>
  <si>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</si>
  <si>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</si>
  <si>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</si>
  <si>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</si>
  <si>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</si>
  <si>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</si>
  <si>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</si>
  <si>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</si>
  <si>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</si>
  <si>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</si>
  <si>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</si>
  <si>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</si>
  <si>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</si>
  <si>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</si>
  <si>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</si>
  <si>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</si>
  <si>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</si>
  <si>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</si>
  <si>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</si>
  <si>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</si>
  <si>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</si>
  <si>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</si>
  <si>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</si>
  <si>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</si>
  <si>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</si>
  <si>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</si>
  <si>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</si>
  <si>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</si>
  <si>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</si>
  <si>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</si>
  <si>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</si>
  <si>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</si>
  <si>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</si>
  <si>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</si>
  <si>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</si>
  <si>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</si>
  <si>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</si>
  <si>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</si>
  <si>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</si>
  <si>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</si>
  <si>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</si>
  <si>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</si>
  <si>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</si>
  <si>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</si>
  <si>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</si>
  <si>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</si>
  <si>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</si>
  <si>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</si>
  <si>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</si>
  <si>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</si>
  <si>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</si>
  <si>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</si>
  <si>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</si>
  <si>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</si>
  <si>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</si>
  <si>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</si>
  <si>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</si>
  <si>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</si>
  <si>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</si>
  <si>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</si>
  <si>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</si>
  <si>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</si>
  <si>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</si>
  <si>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</si>
  <si>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</si>
  <si>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</si>
  <si>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</si>
  <si>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</si>
  <si>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</si>
  <si>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</si>
  <si>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</si>
  <si>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</si>
  <si>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</si>
  <si>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</si>
  <si>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</si>
  <si>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</si>
  <si>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</si>
  <si>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</si>
  <si>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</si>
  <si>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</si>
  <si>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</si>
  <si>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</si>
  <si>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</si>
  <si>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</si>
  <si>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</si>
  <si>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</si>
  <si>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</si>
  <si>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</si>
  <si>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</si>
  <si>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</si>
  <si>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</si>
  <si>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</si>
  <si>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</si>
  <si>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</si>
  <si>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</si>
  <si>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</si>
  <si>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</si>
  <si>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</si>
  <si>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</si>
  <si>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</si>
  <si>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</si>
  <si>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</si>
  <si>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</si>
  <si>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</si>
  <si>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</si>
  <si>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</si>
  <si>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</si>
  <si>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</si>
  <si>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</si>
  <si>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</si>
  <si>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</si>
  <si>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</si>
  <si>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</si>
  <si>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</si>
  <si>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</si>
  <si>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</si>
  <si>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</si>
  <si>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</si>
  <si>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</si>
  <si>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</si>
  <si>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</si>
  <si>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</si>
  <si>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</si>
  <si>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</si>
  <si>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</si>
  <si>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</si>
  <si>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</si>
  <si>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</si>
  <si>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</si>
  <si>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</si>
  <si>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</si>
  <si>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</si>
  <si>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</si>
  <si>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</si>
  <si>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</si>
  <si>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</si>
  <si>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</si>
  <si>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</si>
  <si>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</si>
  <si>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</si>
  <si>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</si>
  <si>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</si>
  <si>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</si>
  <si>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</si>
  <si>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</si>
  <si>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</si>
  <si>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</si>
  <si>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</si>
  <si>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</si>
  <si>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</si>
  <si>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</si>
  <si>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</si>
  <si>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</si>
  <si>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</si>
  <si>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</si>
  <si>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</si>
  <si>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</si>
  <si>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</si>
  <si>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</si>
  <si>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</si>
  <si>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</si>
  <si>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</si>
  <si>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</si>
  <si>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</si>
  <si>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</si>
  <si>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</si>
  <si>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</si>
  <si>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</si>
  <si>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</si>
  <si>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</si>
  <si>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</si>
  <si>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</si>
  <si>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</si>
  <si>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</si>
  <si>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</si>
  <si>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</si>
  <si>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</si>
  <si>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</si>
  <si>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</si>
  <si>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</si>
  <si>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</si>
  <si>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</si>
  <si>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</si>
  <si>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</si>
  <si>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</si>
  <si>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</si>
  <si>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</si>
  <si>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</si>
  <si>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</si>
  <si>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</si>
  <si>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</si>
  <si>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</si>
  <si>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</si>
  <si>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</si>
  <si>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</si>
  <si>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</si>
  <si>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</si>
  <si>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</si>
  <si>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</si>
  <si>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</si>
  <si>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</si>
  <si>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</si>
  <si>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</si>
  <si>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</si>
  <si>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</si>
  <si>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</si>
  <si>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</si>
  <si>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</si>
  <si>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</si>
  <si>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</si>
  <si>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</si>
  <si>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</si>
  <si>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</si>
  <si>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</si>
  <si>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</si>
  <si>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</si>
  <si>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</si>
  <si>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</si>
  <si>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</si>
  <si>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</si>
  <si>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</si>
  <si>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</si>
  <si>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</si>
  <si>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</si>
  <si>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</si>
  <si>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</si>
  <si>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</si>
  <si>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</si>
  <si>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</si>
  <si>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</si>
  <si>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</si>
  <si>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</si>
  <si>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</si>
  <si>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</si>
  <si>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</si>
  <si>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</si>
  <si>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</si>
  <si>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</si>
  <si>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</si>
  <si>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</si>
  <si>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</si>
  <si>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</si>
  <si>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</si>
  <si>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</si>
  <si>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</si>
  <si>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</si>
  <si>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</si>
  <si>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</si>
  <si>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</si>
  <si>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</si>
  <si>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</si>
  <si>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</si>
  <si>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</si>
  <si>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</si>
  <si>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</si>
  <si>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</si>
  <si>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</si>
  <si>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</si>
  <si>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</si>
  <si>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</si>
  <si>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</si>
  <si>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</si>
  <si>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</si>
  <si>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</si>
  <si>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</si>
  <si>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</si>
  <si>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</si>
  <si>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</si>
  <si>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</si>
  <si>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</si>
  <si>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</si>
  <si>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</si>
  <si>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</si>
  <si>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</si>
  <si>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</si>
  <si>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</si>
  <si>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</si>
  <si>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</si>
  <si>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</si>
  <si>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</si>
  <si>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</si>
  <si>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</si>
  <si>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</si>
  <si>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</si>
  <si>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</si>
  <si>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</si>
  <si>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</si>
  <si>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</si>
  <si>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</si>
  <si>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</si>
  <si>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</si>
  <si>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</si>
  <si>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</si>
  <si>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</si>
  <si>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</si>
  <si>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</si>
  <si>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</si>
  <si>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</si>
  <si>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</si>
  <si>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</si>
  <si>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</si>
  <si>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</si>
  <si>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</si>
  <si>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</si>
  <si>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</si>
  <si>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</si>
  <si>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</si>
  <si>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</si>
  <si>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</si>
  <si>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</si>
  <si>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</si>
  <si>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</si>
  <si>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</si>
  <si>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</si>
  <si>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</si>
  <si>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</si>
  <si>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</si>
  <si>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</si>
  <si>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</si>
  <si>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</si>
  <si>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</si>
  <si>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</si>
  <si>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</si>
  <si>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</si>
  <si>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</si>
  <si>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</si>
  <si>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</si>
  <si>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</si>
  <si>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</si>
  <si>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</si>
  <si>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</si>
  <si>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</si>
  <si>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</si>
  <si>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</si>
  <si>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</si>
  <si>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</si>
  <si>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</si>
  <si>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</si>
  <si>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</si>
  <si>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</si>
  <si>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</si>
  <si>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</si>
  <si>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</si>
  <si>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</si>
  <si>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</si>
  <si>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</si>
  <si>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</si>
  <si>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</si>
  <si>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</si>
  <si>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</si>
  <si>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</si>
  <si>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</si>
  <si>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</si>
  <si>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</si>
  <si>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</si>
  <si>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</si>
  <si>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</si>
  <si>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</si>
  <si>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</si>
  <si>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</si>
  <si>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</si>
  <si>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</si>
  <si>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</si>
  <si>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</si>
  <si>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</si>
  <si>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</si>
  <si>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</si>
  <si>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</si>
  <si>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</si>
  <si>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</si>
  <si>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</si>
  <si>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</si>
  <si>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</si>
  <si>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</si>
  <si>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</si>
  <si>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</si>
  <si>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</si>
  <si>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</si>
  <si>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</si>
  <si>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</si>
  <si>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</si>
  <si>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</si>
  <si>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</si>
  <si>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</si>
  <si>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</si>
  <si>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</si>
  <si>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</si>
  <si>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</si>
  <si>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</si>
  <si>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</si>
  <si>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</si>
  <si>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</si>
  <si>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</si>
  <si>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</si>
  <si>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</si>
  <si>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</si>
  <si>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</si>
  <si>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</si>
  <si>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</si>
  <si>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</si>
  <si>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</si>
  <si>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</si>
  <si>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</si>
  <si>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</si>
  <si>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</si>
  <si>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</si>
  <si>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</si>
  <si>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</si>
  <si>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</si>
  <si>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</si>
  <si>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</si>
  <si>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</si>
  <si>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</si>
  <si>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</si>
  <si>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</si>
  <si>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</si>
  <si>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</si>
  <si>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</si>
  <si>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</si>
  <si>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</si>
  <si>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</si>
  <si>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</si>
  <si>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</si>
  <si>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</si>
  <si>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</si>
  <si>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</si>
  <si>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</si>
  <si>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</si>
  <si>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</si>
  <si>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</si>
  <si>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</si>
  <si>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</si>
  <si>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</si>
  <si>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</si>
  <si>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</si>
  <si>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</si>
  <si>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</si>
  <si>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</si>
  <si>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</si>
  <si>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</si>
  <si>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</si>
  <si>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</si>
  <si>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</si>
  <si>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</si>
  <si>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</si>
  <si>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</si>
  <si>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</si>
  <si>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</si>
  <si>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</si>
  <si>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</si>
  <si>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</si>
  <si>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</si>
  <si>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</si>
  <si>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</si>
  <si>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</si>
  <si>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</si>
  <si>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</si>
  <si>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</si>
  <si>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</si>
  <si>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</si>
  <si>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</si>
  <si>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</si>
  <si>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</si>
  <si>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</si>
  <si>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</si>
  <si>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</si>
  <si>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</si>
  <si>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</si>
  <si>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</si>
  <si>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</si>
  <si>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</si>
  <si>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</si>
  <si>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</si>
  <si>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</si>
  <si>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</si>
  <si>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</si>
  <si>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</si>
  <si>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</si>
  <si>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</si>
  <si>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</si>
  <si>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</si>
  <si>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</si>
  <si>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</si>
  <si>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</si>
  <si>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</si>
  <si>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</si>
  <si>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</si>
  <si>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</si>
  <si>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</si>
  <si>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</si>
  <si>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</si>
  <si>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</si>
  <si>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</si>
  <si>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</si>
  <si>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</si>
  <si>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</si>
  <si>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</si>
  <si>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</si>
  <si>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</si>
  <si>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</si>
  <si>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</si>
  <si>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</si>
  <si>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</si>
  <si>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</si>
  <si>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</si>
  <si>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</si>
  <si>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</si>
  <si>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</si>
  <si>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</si>
  <si>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</si>
  <si>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</si>
  <si>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</si>
  <si>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</si>
  <si>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</si>
  <si>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</si>
  <si>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</si>
  <si>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</si>
  <si>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</si>
  <si>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</si>
  <si>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</si>
  <si>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</si>
  <si>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</si>
  <si>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</si>
  <si>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</si>
  <si>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</si>
  <si>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</si>
  <si>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</si>
  <si>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</si>
  <si>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</si>
  <si>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</si>
  <si>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</si>
  <si>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</si>
  <si>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</si>
  <si>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</si>
  <si>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</si>
  <si>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</si>
  <si>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</si>
  <si>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</si>
  <si>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</si>
  <si>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</si>
  <si>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</si>
  <si>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</si>
  <si>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</si>
  <si>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</si>
  <si>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</si>
  <si>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</si>
  <si>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</si>
  <si>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</si>
  <si>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</si>
  <si>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</si>
  <si>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</si>
  <si>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</si>
  <si>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</si>
  <si>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</si>
  <si>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</si>
  <si>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</si>
  <si>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</si>
  <si>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</si>
  <si>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</si>
  <si>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</si>
  <si>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</si>
  <si>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</si>
  <si>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</si>
  <si>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</si>
  <si>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</si>
  <si>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</si>
  <si>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</si>
  <si>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</si>
  <si>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</si>
  <si>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</si>
  <si>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</si>
  <si>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</si>
  <si>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</si>
  <si>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</si>
  <si>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</si>
  <si>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</si>
  <si>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</si>
  <si>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</si>
  <si>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</si>
  <si>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</si>
  <si>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</si>
  <si>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</si>
  <si>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</si>
  <si>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</si>
  <si>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</si>
  <si>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</si>
  <si>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</si>
  <si>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</si>
  <si>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</si>
  <si>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</si>
  <si>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</si>
  <si>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</si>
  <si>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</si>
  <si>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</si>
  <si>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</si>
  <si>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</si>
  <si>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</si>
  <si>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</si>
  <si>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</si>
  <si>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</si>
  <si>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</si>
  <si>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</si>
  <si>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</si>
  <si>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</si>
  <si>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</si>
  <si>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</si>
  <si>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</si>
  <si>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</si>
  <si>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</si>
  <si>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</si>
  <si>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</si>
  <si>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</si>
  <si>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</si>
  <si>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</si>
  <si>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</si>
  <si>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</si>
  <si>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</si>
  <si>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</si>
  <si>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</si>
  <si>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</si>
  <si>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</si>
  <si>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</si>
  <si>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</si>
  <si>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</si>
  <si>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</si>
  <si>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</si>
  <si>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</si>
  <si>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</si>
  <si>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</si>
  <si>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</si>
  <si>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</si>
  <si>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</si>
  <si>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</si>
  <si>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</si>
  <si>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</si>
  <si>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</si>
  <si>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</si>
  <si>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</si>
  <si>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</si>
  <si>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</si>
  <si>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</si>
  <si>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</si>
  <si>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</si>
  <si>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</si>
  <si>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</si>
  <si>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</si>
  <si>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</si>
  <si>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</si>
  <si>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</si>
  <si>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</si>
  <si>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</si>
  <si>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</si>
  <si>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</si>
  <si>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</si>
  <si>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</si>
  <si>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</si>
  <si>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</si>
  <si>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</si>
  <si>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</si>
  <si>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</si>
  <si>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</si>
  <si>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</si>
  <si>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</si>
  <si>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</si>
  <si>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</si>
  <si>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</si>
  <si>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</si>
  <si>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</si>
  <si>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</si>
  <si>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</si>
  <si>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</si>
  <si>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</si>
  <si>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</si>
  <si>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</si>
  <si>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</si>
  <si>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</si>
  <si>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</si>
  <si>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</si>
  <si>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</si>
  <si>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</si>
  <si>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</si>
  <si>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</si>
  <si>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</si>
  <si>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</si>
  <si>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</si>
  <si>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</si>
  <si>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</si>
  <si>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</si>
  <si>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</si>
  <si>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</si>
  <si>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</si>
  <si>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</si>
  <si>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</si>
  <si>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</si>
  <si>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</si>
  <si>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</si>
  <si>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</si>
  <si>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</si>
  <si>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</si>
  <si>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</si>
  <si>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</si>
  <si>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</si>
  <si>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</si>
  <si>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</si>
  <si>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</si>
  <si>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</si>
  <si>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</si>
  <si>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</si>
  <si>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</si>
  <si>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</si>
  <si>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</si>
  <si>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</si>
  <si>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</si>
  <si>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</si>
  <si>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</si>
  <si>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</si>
  <si>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</si>
  <si>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</si>
  <si>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</si>
  <si>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</si>
  <si>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</si>
  <si>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</si>
  <si>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</si>
  <si>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</si>
  <si>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</si>
  <si>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</si>
  <si>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</si>
  <si>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</si>
  <si>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</si>
  <si>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</si>
  <si>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</si>
  <si>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</si>
  <si>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</si>
  <si>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</si>
  <si>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</si>
  <si>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</si>
  <si>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</si>
  <si>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</si>
  <si>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</si>
  <si>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</si>
  <si>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</si>
  <si>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</si>
  <si>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</si>
  <si>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</si>
  <si>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</si>
  <si>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</si>
  <si>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</si>
  <si>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</si>
  <si>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</si>
  <si>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</si>
  <si>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</si>
  <si>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</si>
  <si>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</si>
  <si>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</si>
  <si>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</si>
  <si>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</si>
  <si>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</si>
  <si>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</si>
  <si>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</si>
  <si>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</si>
  <si>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</si>
  <si>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</si>
  <si>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</si>
  <si>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</si>
  <si>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</si>
  <si>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</si>
  <si>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</si>
  <si>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</si>
  <si>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</si>
  <si>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</si>
  <si>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</si>
  <si>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</si>
  <si>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</si>
  <si>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</si>
  <si>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</si>
  <si>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</si>
  <si>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</si>
  <si>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</si>
  <si>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</si>
  <si>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</si>
  <si>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</si>
  <si>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</si>
  <si>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</si>
  <si>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</si>
  <si>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</si>
  <si>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</si>
  <si>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</si>
  <si>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</si>
  <si>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</si>
  <si>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</si>
  <si>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</si>
  <si>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</si>
  <si>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</si>
  <si>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</si>
  <si>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</si>
  <si>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</si>
  <si>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</si>
  <si>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</si>
  <si>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</si>
  <si>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</si>
  <si>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</si>
  <si>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</si>
  <si>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</si>
  <si>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</si>
  <si>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</si>
  <si>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</si>
  <si>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</si>
  <si>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</si>
  <si>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</si>
  <si>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</si>
  <si>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</si>
  <si>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</si>
  <si>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</si>
  <si>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</si>
  <si>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</si>
  <si>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</si>
  <si>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</si>
  <si>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</si>
  <si>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</si>
  <si>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</si>
  <si>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</si>
  <si>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</si>
  <si>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</si>
  <si>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</si>
  <si>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</si>
  <si>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</si>
  <si>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</si>
  <si>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</si>
  <si>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</si>
  <si>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</si>
  <si>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</si>
  <si>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</si>
  <si>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</si>
  <si>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</si>
  <si>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</si>
  <si>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</si>
  <si>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</si>
  <si>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</si>
  <si>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</si>
  <si>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</si>
  <si>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</si>
  <si>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</si>
  <si>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</si>
  <si>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</si>
  <si>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</si>
  <si>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</si>
  <si>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</si>
  <si>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</si>
  <si>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</si>
  <si>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</si>
  <si>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</si>
  <si>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</si>
  <si>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</si>
  <si>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</si>
  <si>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</si>
  <si>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</si>
  <si>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</si>
  <si>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</si>
  <si>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</si>
  <si>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</si>
  <si>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</si>
  <si>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</si>
  <si>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</si>
  <si>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</si>
  <si>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</si>
  <si>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</si>
  <si>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</si>
  <si>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</si>
  <si>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</si>
  <si>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</si>
  <si>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</si>
  <si>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</si>
  <si>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</si>
  <si>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</si>
  <si>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</si>
  <si>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</si>
  <si>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</si>
  <si>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</si>
  <si>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</si>
  <si>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</si>
  <si>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</si>
  <si>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</si>
  <si>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</si>
  <si>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</si>
  <si>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</si>
  <si>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</si>
  <si>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</si>
  <si>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</si>
  <si>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</si>
  <si>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</si>
  <si>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</si>
  <si>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</si>
  <si>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</si>
  <si>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</si>
  <si>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</si>
  <si>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</si>
  <si>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</si>
  <si>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</si>
  <si>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</si>
  <si>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</si>
  <si>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</si>
  <si>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</si>
  <si>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</si>
  <si>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</si>
  <si>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</si>
  <si>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</si>
  <si>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</si>
  <si>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</si>
  <si>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</si>
  <si>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</si>
  <si>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</si>
  <si>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</si>
  <si>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</si>
  <si>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</si>
  <si>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</si>
  <si>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</si>
  <si>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</si>
  <si>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</si>
  <si>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</si>
  <si>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</si>
  <si>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</si>
  <si>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</si>
  <si>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</si>
  <si>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</si>
  <si>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</si>
  <si>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</si>
  <si>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</si>
  <si>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</si>
  <si>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</si>
  <si>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</si>
  <si>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</si>
  <si>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</si>
  <si>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</si>
  <si>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</si>
  <si>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</si>
  <si>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</si>
  <si>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</si>
  <si>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</si>
  <si>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</si>
  <si>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</si>
  <si>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</si>
  <si>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</si>
  <si>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</si>
  <si>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</si>
  <si>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</si>
  <si>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</si>
  <si>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</si>
  <si>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</si>
  <si>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</si>
  <si>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</si>
  <si>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</si>
  <si>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</si>
  <si>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</si>
  <si>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</si>
  <si>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</si>
  <si>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</si>
  <si>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</si>
  <si>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</si>
  <si>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</si>
  <si>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</si>
  <si>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</si>
  <si>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</si>
  <si>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</si>
  <si>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</si>
  <si>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</si>
  <si>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</si>
  <si>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</si>
  <si>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</si>
  <si>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</si>
  <si>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</si>
  <si>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</si>
  <si>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</si>
  <si>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</si>
  <si>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</si>
  <si>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</si>
  <si>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</si>
  <si>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</si>
  <si>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</si>
  <si>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</si>
  <si>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</si>
  <si>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</si>
  <si>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</si>
  <si>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</si>
  <si>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</si>
  <si>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</si>
  <si>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</si>
  <si>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</si>
  <si>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</si>
  <si>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</si>
  <si>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</si>
  <si>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</si>
  <si>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</si>
  <si>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</si>
  <si>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</si>
  <si>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</si>
  <si>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</si>
  <si>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</si>
  <si>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</si>
  <si>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</si>
  <si>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</si>
  <si>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</si>
  <si>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</si>
  <si>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</si>
  <si>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</si>
  <si>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</si>
  <si>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</si>
  <si>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</si>
  <si>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</si>
  <si>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</si>
  <si>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</si>
  <si>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</si>
  <si>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</si>
  <si>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</si>
  <si>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</si>
  <si>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</si>
  <si>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</si>
  <si>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</si>
  <si>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</si>
  <si>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</si>
  <si>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</si>
  <si>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</si>
  <si>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</si>
  <si>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</si>
  <si>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</si>
  <si>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</si>
  <si>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</si>
  <si>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</si>
  <si>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</si>
  <si>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</si>
  <si>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</si>
  <si>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</si>
  <si>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</si>
  <si>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</si>
  <si>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</si>
  <si>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</si>
  <si>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</si>
  <si>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</si>
  <si>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</si>
  <si>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</si>
  <si>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</si>
  <si>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</si>
  <si>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</si>
  <si>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</si>
  <si>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</si>
  <si>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</si>
  <si>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</si>
  <si>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</si>
  <si>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</si>
  <si>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</si>
  <si>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</si>
  <si>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</si>
  <si>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</si>
  <si>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</si>
  <si>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</si>
  <si>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</si>
  <si>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</si>
  <si>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</si>
  <si>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</si>
  <si>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</si>
  <si>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</si>
  <si>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</si>
  <si>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</si>
  <si>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</si>
  <si>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</si>
  <si>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</si>
  <si>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</si>
  <si>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</si>
  <si>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</si>
  <si>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</si>
  <si>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</si>
  <si>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</si>
  <si>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</si>
  <si>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</si>
  <si>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</si>
  <si>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</si>
  <si>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</si>
  <si>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</si>
  <si>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</si>
  <si>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</si>
  <si>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</si>
  <si>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</si>
  <si>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</si>
  <si>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</si>
  <si>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</si>
  <si>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</si>
  <si>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</si>
  <si>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</si>
  <si>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</si>
  <si>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</si>
  <si>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</si>
  <si>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</si>
  <si>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</si>
  <si>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</si>
  <si>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</si>
  <si>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</si>
  <si>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</si>
  <si>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</si>
  <si>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</si>
  <si>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</si>
  <si>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</si>
  <si>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</si>
  <si>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</si>
  <si>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</si>
  <si>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</si>
  <si>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</si>
  <si>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</si>
  <si>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</si>
  <si>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</si>
  <si>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</si>
  <si>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</si>
  <si>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</si>
  <si>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</si>
  <si>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</si>
  <si>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</si>
  <si>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</si>
  <si>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</si>
  <si>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</si>
  <si>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</si>
  <si>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</si>
  <si>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</si>
  <si>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</si>
  <si>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</si>
  <si>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</si>
  <si>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</si>
  <si>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</si>
  <si>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</si>
  <si>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</si>
  <si>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</si>
  <si>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</si>
  <si>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</si>
  <si>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</si>
  <si>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</si>
  <si>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</si>
  <si>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</si>
  <si>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</si>
  <si>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</si>
  <si>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</si>
  <si>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</si>
  <si>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</si>
  <si>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</si>
  <si>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</si>
  <si>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</si>
  <si>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</si>
  <si>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</si>
  <si>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</si>
  <si>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</si>
  <si>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</si>
  <si>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</si>
  <si>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</si>
  <si>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</si>
  <si>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</si>
  <si>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</si>
  <si>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</si>
  <si>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</si>
  <si>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</si>
  <si>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</si>
  <si>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</si>
  <si>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</si>
  <si>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</si>
  <si>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</si>
  <si>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</si>
  <si>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</si>
  <si>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</si>
  <si>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</si>
  <si>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</si>
  <si>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</si>
  <si>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</si>
  <si>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</si>
  <si>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</si>
  <si>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</si>
  <si>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</si>
  <si>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</si>
  <si>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</si>
  <si>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</si>
  <si>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</si>
  <si>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</si>
  <si>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</si>
  <si>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</si>
  <si>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</si>
  <si>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</si>
  <si>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</si>
  <si>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</si>
  <si>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</si>
  <si>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</si>
  <si>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</si>
  <si>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</si>
  <si>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</si>
  <si>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</si>
  <si>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</si>
  <si>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</si>
  <si>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</si>
  <si>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</si>
  <si>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</si>
  <si>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</si>
  <si>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</si>
  <si>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</si>
  <si>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</si>
  <si>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</si>
  <si>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</si>
  <si>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</si>
  <si>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</si>
  <si>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</si>
  <si>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</si>
  <si>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</si>
  <si>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</si>
  <si>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</si>
  <si>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</si>
  <si>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</si>
  <si>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</si>
  <si>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</si>
  <si>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</si>
  <si>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</si>
  <si>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</si>
  <si>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</si>
  <si>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</si>
  <si>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</si>
  <si>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</si>
  <si>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</si>
  <si>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</si>
  <si>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</si>
  <si>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</si>
  <si>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</si>
  <si>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</si>
  <si>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</si>
  <si>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</si>
  <si>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</si>
  <si>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</si>
  <si>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</si>
  <si>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</si>
  <si>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</si>
  <si>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</si>
  <si>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</si>
  <si>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</si>
  <si>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</si>
  <si>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</si>
  <si>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</si>
  <si>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</si>
  <si>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</si>
  <si>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</si>
  <si>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</si>
  <si>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</si>
  <si>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</si>
  <si>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</si>
  <si>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</si>
  <si>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</si>
  <si>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</si>
  <si>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</si>
  <si>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</si>
  <si>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</si>
  <si>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</si>
  <si>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</si>
  <si>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</si>
  <si>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</si>
  <si>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</si>
  <si>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</si>
  <si>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</si>
  <si>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</si>
  <si>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</si>
  <si>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</si>
  <si>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</si>
  <si>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</si>
  <si>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</si>
  <si>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</si>
  <si>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</si>
  <si>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</si>
  <si>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</si>
  <si>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</si>
  <si>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</si>
  <si>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</si>
  <si>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</si>
  <si>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</si>
  <si>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</si>
  <si>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</si>
  <si>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</si>
  <si>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</si>
  <si>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</si>
  <si>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</si>
  <si>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</si>
  <si>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</si>
  <si>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</si>
  <si>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</si>
  <si>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</si>
  <si>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</si>
  <si>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</si>
  <si>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</si>
  <si>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</si>
  <si>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</si>
  <si>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</si>
  <si>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</si>
  <si>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</si>
  <si>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</si>
  <si>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</si>
  <si>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</si>
  <si>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</si>
  <si>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</si>
  <si>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</si>
  <si>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</si>
  <si>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</si>
  <si>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</si>
  <si>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</si>
  <si>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</si>
  <si>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</si>
  <si>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</si>
  <si>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</si>
  <si>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</si>
  <si>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</si>
  <si>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</si>
  <si>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</si>
  <si>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</si>
  <si>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</si>
  <si>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</si>
  <si>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</si>
  <si>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</si>
  <si>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</si>
  <si>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</si>
  <si>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</si>
  <si>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</si>
  <si>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</si>
  <si>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</si>
  <si>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</si>
  <si>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</si>
  <si>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</si>
  <si>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</si>
  <si>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</si>
  <si>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</si>
  <si>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</si>
  <si>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</si>
  <si>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</si>
  <si>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</si>
  <si>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</si>
  <si>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</si>
  <si>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</si>
  <si>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</si>
  <si>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</si>
  <si>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</si>
  <si>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</si>
  <si>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</si>
  <si>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</si>
  <si>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</si>
  <si>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</si>
  <si>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</si>
  <si>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</si>
  <si>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</si>
  <si>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</si>
  <si>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</si>
  <si>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</si>
  <si>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</si>
  <si>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</si>
  <si>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</si>
  <si>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</si>
  <si>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</si>
  <si>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</si>
  <si>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</si>
  <si>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</si>
  <si>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</si>
  <si>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</si>
  <si>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</si>
  <si>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</si>
  <si>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</si>
  <si>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</si>
  <si>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</si>
  <si>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</si>
  <si>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</si>
  <si>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</si>
  <si>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</si>
  <si>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</si>
  <si>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</si>
  <si>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</si>
  <si>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</si>
  <si>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</si>
  <si>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</si>
  <si>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</si>
  <si>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</si>
  <si>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</si>
  <si>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</si>
  <si>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</si>
  <si>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</si>
  <si>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</si>
  <si>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</si>
  <si>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</si>
  <si>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</si>
  <si>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</si>
  <si>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</si>
  <si>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</si>
  <si>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</si>
  <si>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</si>
  <si>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</si>
  <si>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</si>
  <si>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</si>
  <si>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</si>
  <si>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</si>
  <si>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</si>
  <si>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</si>
  <si>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</si>
  <si>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</si>
  <si>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</si>
  <si>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</si>
  <si>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</si>
  <si>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</si>
  <si>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</si>
  <si>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</si>
  <si>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</si>
  <si>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</si>
  <si>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</si>
  <si>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</si>
  <si>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</si>
  <si>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</si>
  <si>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</si>
  <si>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</si>
  <si>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</si>
  <si>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</si>
  <si>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</si>
  <si>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</si>
  <si>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</si>
  <si>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</si>
  <si>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</si>
  <si>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</si>
  <si>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</si>
  <si>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</si>
  <si>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</si>
  <si>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</si>
  <si>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</si>
  <si>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</si>
  <si>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</si>
  <si>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</si>
  <si>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</si>
  <si>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</si>
  <si>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</si>
  <si>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</si>
  <si>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</si>
  <si>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</si>
  <si>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</si>
  <si>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</si>
  <si>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</si>
  <si>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</si>
  <si>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</si>
  <si>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</si>
  <si>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</si>
  <si>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</si>
  <si>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</si>
  <si>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</si>
  <si>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</si>
  <si>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</si>
  <si>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</si>
  <si>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</si>
  <si>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</si>
  <si>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</si>
  <si>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</si>
  <si>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</si>
  <si>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</si>
  <si>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</si>
  <si>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</si>
  <si>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</si>
  <si>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</si>
  <si>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</si>
  <si>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</si>
  <si>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</si>
  <si>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</si>
  <si>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</si>
  <si>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</si>
  <si>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</si>
  <si>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</si>
  <si>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</si>
  <si>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</si>
  <si>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</si>
  <si>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</si>
  <si>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</si>
  <si>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</si>
  <si>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</si>
  <si>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</si>
  <si>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</si>
  <si>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</si>
  <si>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</si>
  <si>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</si>
  <si>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</si>
  <si>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</si>
  <si>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</si>
  <si>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</si>
  <si>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</si>
  <si>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</si>
  <si>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</si>
  <si>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</si>
  <si>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</si>
  <si>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</si>
  <si>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</si>
  <si>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</si>
  <si>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</si>
  <si>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</si>
  <si>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</si>
  <si>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</si>
  <si>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</si>
  <si>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</si>
  <si>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</si>
  <si>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</si>
  <si>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</si>
  <si>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</si>
  <si>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</si>
  <si>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</si>
  <si>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</si>
  <si>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</si>
  <si>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</si>
  <si>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</si>
  <si>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</si>
  <si>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</si>
  <si>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</si>
  <si>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</si>
  <si>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</si>
  <si>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</si>
  <si>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</si>
  <si>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</si>
  <si>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</si>
  <si>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</si>
  <si>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</si>
  <si>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</si>
  <si>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</si>
  <si>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</si>
  <si>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</si>
  <si>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</si>
  <si>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</si>
  <si>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</si>
  <si>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</si>
  <si>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</si>
  <si>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</si>
  <si>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</si>
  <si>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</si>
  <si>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</si>
  <si>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</si>
  <si>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</si>
  <si>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</si>
  <si>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</si>
  <si>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</si>
  <si>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</si>
  <si>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</si>
  <si>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</si>
  <si>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</si>
  <si>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</si>
  <si>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</si>
  <si>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</si>
  <si>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</si>
  <si>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</si>
  <si>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</si>
  <si>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</si>
  <si>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</si>
  <si>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</si>
  <si>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</si>
  <si>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</si>
  <si>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</si>
  <si>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</si>
  <si>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</si>
  <si>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</si>
  <si>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</si>
  <si>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</si>
  <si>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</si>
  <si>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</si>
  <si>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</si>
  <si>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</si>
  <si>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</si>
  <si>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</si>
  <si>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</si>
  <si>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</si>
  <si>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</si>
  <si>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</si>
  <si>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</si>
  <si>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</si>
  <si>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</si>
  <si>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</si>
  <si>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</si>
  <si>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</si>
  <si>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</si>
  <si>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</si>
  <si>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</si>
  <si>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</si>
  <si>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</si>
  <si>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</si>
  <si>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</si>
  <si>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</si>
  <si>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</si>
  <si>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</si>
  <si>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</si>
  <si>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</si>
  <si>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</si>
  <si>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</si>
  <si>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</si>
  <si>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</si>
  <si>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</si>
  <si>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</si>
  <si>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</si>
  <si>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</si>
  <si>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</si>
  <si>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</si>
  <si>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</si>
  <si>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</si>
  <si>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</si>
  <si>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</si>
  <si>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</si>
  <si>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</si>
  <si>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</si>
  <si>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</si>
  <si>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</si>
  <si>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</si>
  <si>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</si>
  <si>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</si>
  <si>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</si>
  <si>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</si>
  <si>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</si>
  <si>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</si>
  <si>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</si>
  <si>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</si>
  <si>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</si>
  <si>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</si>
  <si>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</si>
  <si>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</si>
  <si>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</si>
  <si>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</si>
  <si>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</si>
  <si>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</si>
  <si>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</si>
  <si>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</si>
  <si>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</si>
  <si>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</si>
  <si>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</si>
  <si>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</si>
  <si>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</si>
  <si>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</si>
  <si>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</si>
  <si>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</si>
  <si>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</si>
  <si>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</si>
  <si>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</si>
  <si>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</si>
  <si>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</si>
  <si>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</si>
  <si>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</si>
  <si>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</si>
  <si>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</si>
  <si>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</si>
  <si>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</si>
  <si>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</si>
  <si>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</si>
  <si>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</si>
  <si>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</si>
  <si>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</si>
  <si>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</si>
  <si>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</si>
  <si>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</si>
  <si>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</si>
  <si>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</si>
  <si>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</si>
  <si>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</si>
  <si>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</si>
  <si>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</si>
  <si>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</si>
  <si>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</si>
  <si>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</si>
  <si>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</si>
  <si>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</si>
  <si>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</si>
  <si>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</si>
  <si>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</si>
  <si>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</si>
  <si>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</si>
  <si>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</si>
  <si>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</si>
  <si>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</si>
  <si>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</si>
  <si>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</si>
  <si>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</si>
  <si>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</si>
  <si>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</si>
  <si>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</si>
  <si>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</si>
  <si>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</si>
  <si>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</si>
  <si>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</si>
  <si>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</si>
  <si>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</si>
  <si>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</si>
  <si>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</si>
  <si>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</si>
  <si>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</si>
  <si>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</si>
  <si>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</si>
  <si>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</si>
  <si>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</si>
  <si>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</si>
  <si>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</si>
  <si>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</si>
  <si>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</si>
  <si>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</si>
  <si>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</si>
  <si>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</si>
  <si>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</si>
  <si>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</si>
  <si>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</si>
  <si>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</si>
  <si>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</si>
  <si>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</si>
  <si>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</si>
  <si>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</si>
  <si>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</si>
  <si>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</si>
  <si>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</si>
  <si>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</si>
  <si>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</si>
  <si>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</si>
  <si>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</si>
  <si>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</si>
  <si>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</si>
  <si>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</si>
  <si>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</si>
  <si>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</si>
  <si>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</si>
  <si>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</si>
  <si>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</si>
  <si>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</si>
  <si>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</si>
  <si>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</si>
  <si>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</si>
  <si>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</si>
  <si>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</si>
  <si>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</si>
  <si>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</si>
  <si>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</si>
  <si>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</si>
  <si>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</si>
  <si>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</si>
  <si>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</si>
  <si>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</si>
  <si>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</si>
  <si>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</si>
  <si>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</si>
  <si>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</si>
  <si>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</si>
  <si>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</si>
  <si>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</si>
  <si>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</si>
  <si>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</si>
  <si>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</si>
  <si>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</si>
  <si>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</si>
  <si>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</si>
  <si>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</si>
  <si>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</si>
  <si>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</si>
  <si>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</si>
  <si>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</si>
  <si>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</si>
  <si>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</si>
  <si>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</si>
  <si>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</si>
  <si>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</si>
  <si>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</si>
  <si>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</si>
  <si>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</si>
  <si>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</si>
  <si>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</si>
  <si>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</si>
  <si>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</si>
  <si>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</si>
  <si>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</si>
  <si>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</si>
  <si>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</si>
  <si>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</si>
  <si>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</si>
  <si>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</si>
  <si>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</si>
  <si>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</si>
  <si>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</si>
  <si>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</si>
  <si>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</si>
  <si>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</si>
  <si>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</si>
  <si>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</si>
  <si>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</si>
  <si>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</si>
  <si>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</si>
  <si>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</si>
  <si>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</si>
  <si>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</si>
  <si>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</si>
  <si>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</si>
  <si>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</si>
  <si>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</si>
  <si>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</si>
  <si>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</si>
  <si>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</si>
  <si>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</si>
  <si>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</si>
  <si>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</si>
  <si>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</si>
  <si>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</si>
  <si>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</si>
  <si>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</si>
  <si>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</si>
  <si>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</si>
  <si>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</si>
  <si>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</si>
  <si>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</si>
  <si>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</si>
  <si>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</si>
  <si>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</si>
  <si>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</si>
  <si>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</si>
  <si>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</si>
  <si>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</si>
  <si>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</si>
  <si>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</si>
  <si>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</si>
  <si>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</si>
  <si>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</si>
  <si>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</si>
  <si>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</si>
  <si>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</si>
  <si>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</si>
  <si>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</si>
  <si>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</si>
  <si>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</si>
  <si>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</si>
  <si>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</si>
  <si>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</si>
  <si>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</si>
  <si>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</si>
  <si>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</si>
  <si>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</si>
  <si>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</si>
  <si>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</si>
  <si>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</si>
  <si>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</si>
  <si>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</si>
  <si>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</si>
  <si>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</si>
  <si>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</si>
  <si>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</si>
  <si>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</si>
  <si>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</si>
  <si>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</si>
  <si>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</si>
  <si>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</si>
  <si>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</si>
  <si>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</si>
  <si>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</si>
  <si>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</si>
  <si>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</si>
  <si>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</si>
  <si>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</si>
  <si>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</si>
  <si>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</si>
  <si>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</si>
  <si>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</si>
  <si>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</si>
  <si>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</si>
  <si>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</si>
  <si>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</si>
  <si>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</si>
  <si>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</si>
  <si>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</si>
  <si>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</si>
  <si>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</si>
  <si>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</si>
  <si>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</si>
  <si>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</si>
  <si>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</si>
  <si>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</si>
  <si>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</si>
  <si>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</si>
  <si>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</si>
  <si>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</si>
  <si>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</si>
  <si>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</si>
  <si>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</si>
  <si>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</si>
  <si>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</si>
  <si>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</si>
  <si>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</si>
  <si>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</si>
  <si>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</si>
  <si>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</si>
  <si>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</si>
  <si>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</si>
  <si>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</si>
  <si>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</si>
  <si>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</si>
  <si>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</si>
  <si>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</si>
  <si>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</si>
  <si>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</si>
  <si>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</si>
  <si>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</si>
  <si>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</si>
  <si>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</si>
  <si>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</si>
  <si>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</si>
  <si>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</si>
  <si>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</si>
  <si>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</si>
  <si>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</si>
  <si>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</si>
  <si>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</si>
  <si>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</si>
  <si>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</si>
  <si>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</si>
  <si>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</si>
  <si>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</si>
  <si>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</si>
  <si>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</si>
  <si>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</si>
  <si>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</si>
  <si>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</si>
  <si>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</si>
  <si>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</si>
  <si>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</si>
  <si>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</si>
  <si>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</si>
  <si>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</si>
  <si>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</si>
  <si>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</si>
  <si>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</si>
  <si>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</si>
  <si>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</si>
  <si>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</si>
  <si>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</si>
  <si>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</si>
  <si>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</si>
  <si>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</si>
  <si>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</si>
  <si>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</si>
  <si>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</si>
  <si>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</si>
  <si>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</si>
  <si>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</si>
  <si>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</si>
  <si>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</si>
  <si>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</si>
  <si>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</si>
  <si>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</si>
  <si>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</si>
  <si>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</si>
  <si>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</si>
  <si>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</si>
  <si>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</si>
  <si>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</si>
  <si>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</si>
  <si>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</si>
  <si>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</si>
  <si>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</si>
  <si>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</si>
  <si>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</si>
  <si>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</si>
  <si>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</si>
  <si>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</si>
  <si>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</si>
  <si>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</si>
  <si>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</si>
  <si>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</si>
  <si>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</si>
  <si>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</si>
  <si>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</si>
  <si>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</si>
  <si>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</si>
  <si>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</si>
  <si>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</si>
  <si>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</si>
  <si>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</si>
  <si>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</si>
  <si>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</si>
  <si>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</si>
  <si>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</si>
  <si>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</si>
  <si>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</si>
  <si>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</si>
  <si>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</si>
  <si>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</si>
  <si>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</si>
  <si>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</si>
  <si>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</si>
  <si>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</si>
  <si>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</si>
  <si>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</si>
  <si>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</si>
  <si>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</si>
  <si>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</si>
  <si>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</si>
  <si>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</si>
  <si>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</si>
  <si>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</si>
  <si>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</si>
  <si>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</si>
  <si>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</si>
  <si>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</si>
  <si>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</si>
  <si>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</si>
  <si>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</si>
  <si>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</si>
  <si>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</si>
  <si>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</si>
  <si>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</si>
  <si>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</si>
  <si>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</si>
  <si>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</si>
  <si>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</si>
  <si>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</si>
  <si>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</si>
  <si>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</si>
  <si>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</si>
  <si>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</si>
  <si>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</si>
  <si>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</si>
  <si>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</si>
  <si>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</si>
  <si>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</si>
  <si>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</si>
  <si>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</si>
  <si>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</si>
  <si>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</si>
  <si>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</si>
  <si>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</si>
  <si>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</si>
  <si>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</si>
  <si>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</si>
  <si>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</si>
  <si>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</si>
  <si>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</si>
  <si>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</si>
  <si>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</si>
  <si>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</si>
  <si>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</si>
  <si>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</si>
  <si>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</si>
  <si>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</si>
  <si>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</si>
  <si>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</si>
  <si>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</si>
  <si>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</si>
  <si>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</si>
  <si>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</si>
  <si>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</si>
  <si>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</si>
  <si>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</si>
  <si>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</si>
  <si>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</si>
  <si>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</si>
  <si>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</si>
  <si>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</si>
  <si>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</si>
  <si>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</si>
  <si>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</si>
  <si>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</si>
  <si>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</si>
  <si>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</si>
  <si>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</si>
  <si>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</si>
  <si>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</si>
  <si>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</si>
  <si>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</si>
  <si>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</si>
  <si>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</si>
  <si>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</si>
  <si>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</si>
  <si>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</si>
  <si>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</si>
  <si>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</si>
  <si>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</si>
  <si>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</si>
  <si>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</si>
  <si>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</si>
  <si>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</si>
  <si>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</si>
  <si>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</si>
  <si>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</si>
  <si>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</si>
  <si>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</si>
  <si>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</si>
  <si>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</si>
  <si>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</si>
  <si>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</si>
  <si>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</si>
  <si>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</si>
  <si>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</si>
  <si>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</si>
  <si>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</si>
  <si>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</si>
  <si>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</si>
  <si>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</si>
  <si>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</si>
  <si>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</si>
  <si>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</si>
  <si>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</si>
  <si>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</si>
  <si>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</si>
  <si>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</si>
  <si>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</si>
  <si>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</si>
  <si>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</si>
  <si>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</si>
  <si>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</si>
  <si>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</si>
  <si>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</si>
  <si>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</si>
  <si>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</si>
  <si>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</si>
  <si>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</si>
  <si>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</si>
  <si>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</si>
  <si>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</si>
  <si>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</si>
  <si>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</si>
  <si>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</si>
  <si>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</si>
  <si>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</si>
  <si>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</si>
  <si>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</si>
  <si>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</si>
  <si>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</si>
  <si>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</si>
  <si>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</si>
  <si>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</si>
  <si>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</si>
  <si>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</si>
  <si>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</si>
  <si>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</si>
  <si>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</si>
  <si>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</si>
  <si>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</si>
  <si>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</si>
  <si>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</si>
  <si>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</si>
  <si>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</si>
  <si>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</si>
  <si>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</si>
  <si>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</si>
  <si>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</si>
  <si>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</si>
  <si>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</si>
  <si>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</si>
  <si>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</si>
  <si>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</si>
  <si>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</si>
  <si>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</si>
  <si>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</si>
  <si>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</si>
  <si>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</si>
  <si>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</si>
  <si>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</si>
  <si>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</si>
  <si>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</si>
  <si>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</si>
  <si>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</si>
  <si>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</si>
  <si>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</si>
  <si>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</si>
  <si>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</si>
  <si>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3874832#1</t>
  </si>
  <si>
    <t>Lorenzigt</t>
  </si>
  <si>
    <t>4584023#1</t>
  </si>
  <si>
    <t>E28</t>
  </si>
  <si>
    <t>4543899#1</t>
  </si>
  <si>
    <t>Designgallery</t>
  </si>
  <si>
    <t>4551687#1</t>
  </si>
  <si>
    <t>Caremax</t>
  </si>
  <si>
    <t>4608666#1</t>
  </si>
  <si>
    <t>Andreayluisa</t>
  </si>
  <si>
    <t>4459052#1</t>
  </si>
  <si>
    <t>Aih</t>
  </si>
  <si>
    <t>4654710#1</t>
  </si>
  <si>
    <t>Panacompu</t>
  </si>
  <si>
    <t>4621400#1</t>
  </si>
  <si>
    <t>Delmec</t>
  </si>
  <si>
    <t>4627838#1</t>
  </si>
  <si>
    <t>Palech</t>
  </si>
  <si>
    <t>4543120#1</t>
  </si>
  <si>
    <t>Studiointerfaz</t>
  </si>
  <si>
    <t>4587492#1</t>
  </si>
  <si>
    <t>Arbolyser</t>
  </si>
  <si>
    <t>4579119#1</t>
  </si>
  <si>
    <t>Coopeande7</t>
  </si>
  <si>
    <t>4596607#1</t>
  </si>
  <si>
    <t>MIRANDAPAEZ InteriorDesign + Architecture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</si>
</sst>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03a7cad-184c-43da-b6f4-d87bb454f4d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03a7cad-184c-43da-b6f4-d87bb454f4d2}" id="{426bf24f-cc06-4585-a018-f8b30a8675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18</v>
      </c>
      <c r="F19" s="246">
        <f t="shared" ref="F19:F21" si="1">C19-E19</f>
        <v>32</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17</v>
      </c>
      <c r="F20" s="246">
        <f t="shared" si="1"/>
        <v>23</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7</v>
      </c>
      <c r="L21" s="33">
        <f t="shared" si="2"/>
        <v>28</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74</v>
      </c>
      <c r="G23" s="10"/>
      <c r="H23" s="23" t="s">
        <v>2340</v>
      </c>
      <c r="I23" s="36">
        <v>20.0</v>
      </c>
      <c r="J23" s="10"/>
      <c r="K23" s="33">
        <f>SUM(SUMIF($K$4:$K$17, "Bolivia",$L$4:$L$17), SUMIF($K$4:$K$17, "Paraguay",$L$4:$L$17), SUMIF($K$4:$K$17, "Uruguay",$L$4:$L$17))</f>
        <v>5</v>
      </c>
      <c r="L23" s="33">
        <f t="shared" si="2"/>
        <v>15</v>
      </c>
    </row>
    <row r="24" outlineLevel="1">
      <c r="D24" s="10"/>
      <c r="G24" s="10"/>
      <c r="H24" s="10"/>
      <c r="I24" s="10"/>
      <c r="J24" s="10"/>
      <c r="K24" s="37" t="s">
        <v>40</v>
      </c>
      <c r="L24" s="247">
        <f>sum(I19:I23)</f>
        <v>120</v>
      </c>
    </row>
    <row r="25" outlineLevel="1">
      <c r="G25" s="10"/>
      <c r="H25" s="10"/>
      <c r="I25" s="10"/>
      <c r="J25" s="10"/>
      <c r="K25" s="37" t="s">
        <v>41</v>
      </c>
      <c r="L25" s="38">
        <f>SUM(L19:L23)</f>
        <v>88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5962</v>
      </c>
      <c r="D35" s="373" t="s">
        <v>5963</v>
      </c>
      <c r="E35" s="58" t="s">
        <v>16</v>
      </c>
      <c r="F35" s="58" t="s">
        <v>20</v>
      </c>
      <c r="G35" s="61"/>
      <c r="H35" s="269" t="b">
        <v>1</v>
      </c>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5964</v>
      </c>
      <c r="D36" s="430" t="s">
        <v>5965</v>
      </c>
      <c r="E36" s="431" t="s">
        <v>16</v>
      </c>
      <c r="F36" s="431" t="s">
        <v>2338</v>
      </c>
      <c r="G36" s="61"/>
      <c r="H36" s="269" t="b">
        <v>1</v>
      </c>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5966</v>
      </c>
      <c r="D37" s="294" t="s">
        <v>5967</v>
      </c>
      <c r="E37" s="391" t="s">
        <v>44</v>
      </c>
      <c r="F37" s="391" t="s">
        <v>2338</v>
      </c>
      <c r="G37" s="109" t="s">
        <v>5921</v>
      </c>
      <c r="H37" s="269" t="b">
        <v>1</v>
      </c>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5968</v>
      </c>
      <c r="D38" s="430" t="s">
        <v>5969</v>
      </c>
      <c r="E38" s="431" t="s">
        <v>44</v>
      </c>
      <c r="F38" s="431" t="s">
        <v>2338</v>
      </c>
      <c r="G38" s="61"/>
      <c r="H38" s="269" t="b">
        <v>1</v>
      </c>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5970</v>
      </c>
      <c r="D39" s="405" t="s">
        <v>5971</v>
      </c>
      <c r="E39" s="504" t="s">
        <v>22</v>
      </c>
      <c r="F39" s="504" t="s">
        <v>2338</v>
      </c>
      <c r="G39" s="61"/>
      <c r="H39" s="269" t="b">
        <v>1</v>
      </c>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5972</v>
      </c>
      <c r="D40" s="430" t="s">
        <v>5973</v>
      </c>
      <c r="E40" s="431" t="s">
        <v>19</v>
      </c>
      <c r="F40" s="431" t="s">
        <v>2338</v>
      </c>
      <c r="G40" s="109"/>
      <c r="H40" s="269" t="b">
        <v>1</v>
      </c>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5974</v>
      </c>
      <c r="D41" s="405" t="s">
        <v>5975</v>
      </c>
      <c r="E41" s="504" t="s">
        <v>24</v>
      </c>
      <c r="F41" s="504" t="s">
        <v>2338</v>
      </c>
      <c r="G41" s="109" t="s">
        <v>5921</v>
      </c>
      <c r="H41" s="269" t="b">
        <v>1</v>
      </c>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5976</v>
      </c>
      <c r="D42" s="411" t="s">
        <v>5977</v>
      </c>
      <c r="E42" s="391" t="s">
        <v>10</v>
      </c>
      <c r="F42" s="58" t="s">
        <v>12</v>
      </c>
      <c r="G42" s="109"/>
      <c r="H42" s="269" t="b">
        <v>1</v>
      </c>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5978</v>
      </c>
      <c r="D43" s="413" t="s">
        <v>5979</v>
      </c>
      <c r="E43" s="402" t="s">
        <v>22</v>
      </c>
      <c r="F43" s="58" t="s">
        <v>12</v>
      </c>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5980</v>
      </c>
      <c r="D44" s="411" t="s">
        <v>5981</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5982</v>
      </c>
      <c r="D45" s="413" t="s">
        <v>5983</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5984</v>
      </c>
      <c r="D46" s="411" t="s">
        <v>5985</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5986</v>
      </c>
      <c r="D47" s="413" t="s">
        <v>5987</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