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tc={978530d1-6a51-446c-b88f-a5e3c1e2951e}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78530d1-6a51-446c-b88f-a5e3c1e2951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<sst xmlns="http://schemas.openxmlformats.org/spreadsheetml/2006/main" count="14443" uniqueCount="6579">
  <si>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</si>
  <si>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</si>
  <si>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</si>
  <si>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</si>
  <si>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</si>
  <si>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</si>
  <si>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</si>
  <si>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</si>
  <si>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</si>
  <si>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</si>
  <si>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</si>
  <si>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</si>
  <si>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</si>
  <si>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</si>
  <si>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</si>
  <si>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</si>
  <si>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</si>
  <si>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</si>
  <si>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</si>
  <si>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</si>
  <si>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</si>
  <si>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</si>
  <si>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</si>
  <si>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</si>
  <si>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</si>
  <si>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</si>
  <si>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</si>
  <si>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</si>
  <si>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</si>
  <si>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</si>
  <si>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</si>
  <si>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</si>
  <si>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</si>
  <si>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</si>
  <si>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</si>
  <si>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</si>
  <si>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</si>
  <si>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</si>
  <si>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</si>
  <si>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</si>
  <si>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</si>
  <si>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</si>
  <si>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</si>
  <si>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</si>
  <si>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</si>
  <si>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</si>
  <si>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</si>
  <si>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</si>
  <si>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</si>
  <si>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</si>
  <si>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</si>
  <si>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</si>
  <si>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</si>
  <si>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</si>
  <si>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</si>
  <si>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</si>
  <si>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</si>
  <si>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</si>
  <si>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</si>
  <si>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</si>
  <si>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</si>
  <si>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</si>
  <si>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</si>
  <si>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</si>
  <si>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</si>
  <si>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</si>
  <si>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</si>
  <si>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</si>
  <si>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</si>
  <si>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</si>
  <si>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</si>
  <si>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</si>
  <si>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</si>
  <si>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</si>
  <si>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</si>
  <si>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</si>
  <si>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</si>
  <si>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</si>
  <si>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</si>
  <si>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</si>
  <si>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</si>
  <si>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</si>
  <si>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</si>
  <si>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</si>
  <si>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</si>
  <si>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</si>
  <si>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</si>
  <si>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</si>
  <si>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</si>
  <si>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</si>
  <si>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</si>
  <si>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</si>
  <si>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</si>
  <si>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</si>
  <si>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</si>
  <si>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</si>
  <si>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</si>
  <si>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</si>
  <si>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</si>
  <si>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</si>
  <si>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</si>
  <si>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</si>
  <si>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</si>
  <si>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</si>
  <si>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</si>
  <si>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</si>
  <si>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</si>
  <si>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</si>
  <si>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</si>
  <si>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</si>
  <si>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</si>
  <si>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</si>
  <si>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</si>
  <si>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</si>
  <si>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</si>
  <si>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</si>
  <si>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</si>
  <si>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</si>
  <si>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</si>
  <si>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</si>
  <si>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</si>
  <si>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</si>
  <si>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</si>
  <si>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</si>
  <si>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</si>
  <si>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</si>
  <si>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</si>
  <si>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</si>
  <si>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</si>
  <si>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</si>
  <si>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</si>
  <si>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</si>
  <si>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</si>
  <si>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</si>
  <si>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</si>
  <si>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</si>
  <si>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</si>
  <si>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</si>
  <si>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</si>
  <si>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</si>
  <si>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</si>
  <si>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</si>
  <si>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</si>
  <si>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</si>
  <si>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</si>
  <si>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</si>
  <si>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</si>
  <si>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</si>
  <si>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</si>
  <si>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</si>
  <si>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</si>
  <si>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</si>
  <si>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</si>
  <si>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</si>
  <si>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</si>
  <si>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</si>
  <si>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</si>
  <si>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</si>
  <si>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</si>
  <si>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</si>
  <si>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</si>
  <si>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</si>
  <si>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</si>
  <si>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</si>
  <si>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</si>
  <si>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</si>
  <si>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</si>
  <si>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</si>
  <si>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</si>
  <si>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</si>
  <si>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</si>
  <si>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</si>
  <si>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</si>
  <si>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</si>
  <si>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</si>
  <si>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</si>
  <si>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</si>
  <si>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</si>
  <si>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</si>
  <si>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</si>
  <si>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</si>
  <si>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</si>
  <si>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</si>
  <si>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</si>
  <si>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</si>
  <si>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</si>
  <si>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</si>
  <si>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</si>
  <si>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</si>
  <si>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</si>
  <si>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</si>
  <si>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</si>
  <si>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</si>
  <si>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</si>
  <si>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</si>
  <si>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</si>
  <si>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</si>
  <si>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</si>
  <si>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</si>
  <si>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</si>
  <si>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</si>
  <si>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</si>
  <si>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</si>
  <si>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</si>
  <si>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</si>
  <si>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</si>
  <si>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</si>
  <si>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</si>
  <si>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</si>
  <si>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</si>
  <si>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</si>
  <si>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</si>
  <si>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</si>
  <si>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</si>
  <si>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</si>
  <si>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</si>
  <si>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</si>
  <si>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</si>
  <si>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</si>
  <si>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</si>
  <si>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</si>
  <si>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</si>
  <si>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</si>
  <si>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</si>
  <si>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</si>
  <si>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</si>
  <si>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</si>
  <si>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</si>
  <si>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</si>
  <si>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</si>
  <si>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</si>
  <si>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</si>
  <si>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</si>
  <si>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</si>
  <si>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</si>
  <si>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</si>
  <si>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</si>
  <si>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</si>
  <si>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</si>
  <si>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</si>
  <si>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</si>
  <si>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</si>
  <si>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</si>
  <si>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</si>
  <si>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</si>
  <si>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</si>
  <si>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</si>
  <si>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</si>
  <si>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</si>
  <si>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</si>
  <si>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</si>
  <si>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</si>
  <si>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</si>
  <si>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</si>
  <si>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</si>
  <si>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</si>
  <si>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</si>
  <si>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</si>
  <si>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</si>
  <si>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</si>
  <si>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</si>
  <si>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</si>
  <si>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</si>
  <si>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</si>
  <si>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</si>
  <si>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</si>
  <si>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</si>
  <si>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</si>
  <si>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</si>
  <si>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</si>
  <si>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</si>
  <si>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</si>
  <si>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</si>
  <si>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</si>
  <si>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</si>
  <si>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</si>
  <si>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</si>
  <si>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</si>
  <si>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</si>
  <si>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</si>
  <si>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</si>
  <si>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</si>
  <si>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</si>
  <si>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</si>
  <si>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</si>
  <si>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</si>
  <si>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</si>
  <si>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</si>
  <si>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</si>
  <si>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</si>
  <si>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</si>
  <si>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</si>
  <si>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</si>
  <si>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</si>
  <si>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</si>
  <si>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</si>
  <si>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</si>
  <si>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</si>
  <si>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</si>
  <si>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</si>
  <si>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</si>
  <si>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</si>
  <si>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</si>
  <si>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</si>
  <si>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</si>
  <si>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</si>
  <si>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</si>
  <si>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</si>
  <si>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</si>
  <si>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</si>
  <si>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</si>
  <si>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</si>
  <si>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</si>
  <si>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</si>
  <si>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</si>
  <si>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</si>
  <si>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</si>
  <si>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</si>
  <si>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</si>
  <si>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</si>
  <si>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</si>
  <si>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</si>
  <si>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</si>
  <si>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</si>
  <si>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</si>
  <si>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</si>
  <si>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</si>
  <si>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</si>
  <si>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</si>
  <si>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</si>
  <si>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</si>
  <si>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</si>
  <si>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</si>
  <si>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</si>
  <si>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</si>
  <si>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</si>
  <si>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</si>
  <si>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</si>
  <si>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</si>
  <si>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</si>
  <si>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</si>
  <si>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</si>
  <si>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</si>
  <si>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</si>
  <si>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</si>
  <si>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</si>
  <si>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</si>
  <si>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</si>
  <si>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</si>
  <si>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</si>
  <si>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</si>
  <si>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</si>
  <si>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</si>
  <si>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</si>
  <si>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</si>
  <si>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</si>
  <si>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</si>
  <si>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</si>
  <si>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</si>
  <si>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</si>
  <si>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</si>
  <si>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</si>
  <si>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</si>
  <si>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</si>
  <si>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</si>
  <si>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</si>
  <si>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</si>
  <si>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</si>
  <si>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</si>
  <si>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</si>
  <si>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</si>
  <si>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</si>
  <si>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</si>
  <si>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</si>
  <si>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</si>
  <si>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</si>
  <si>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</si>
  <si>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</si>
  <si>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</si>
  <si>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</si>
  <si>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</si>
  <si>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</si>
  <si>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</si>
  <si>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</si>
  <si>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</si>
  <si>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</si>
  <si>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</si>
  <si>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</si>
  <si>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</si>
  <si>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</si>
  <si>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</si>
  <si>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</si>
  <si>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</si>
  <si>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</si>
  <si>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</si>
  <si>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</si>
  <si>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</si>
  <si>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</si>
  <si>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</si>
  <si>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</si>
  <si>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</si>
  <si>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</si>
  <si>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</si>
  <si>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</si>
  <si>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</si>
  <si>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</si>
  <si>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</si>
  <si>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</si>
  <si>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</si>
  <si>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</si>
  <si>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</si>
  <si>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</si>
  <si>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</si>
  <si>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</si>
  <si>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</si>
  <si>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</si>
  <si>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</si>
  <si>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</si>
  <si>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</si>
  <si>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</si>
  <si>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</si>
  <si>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</si>
  <si>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</si>
  <si>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</si>
  <si>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</si>
  <si>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</si>
  <si>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</si>
  <si>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</si>
  <si>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</si>
  <si>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</si>
  <si>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</si>
  <si>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</si>
  <si>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</si>
  <si>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</si>
  <si>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</si>
  <si>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</si>
  <si>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</si>
  <si>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</si>
  <si>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</si>
  <si>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</si>
  <si>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</si>
  <si>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</si>
  <si>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</si>
  <si>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</si>
  <si>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</si>
  <si>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</si>
  <si>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</si>
  <si>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</si>
  <si>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</si>
  <si>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</si>
  <si>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</si>
  <si>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</si>
  <si>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</si>
  <si>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</si>
  <si>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</si>
  <si>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</si>
  <si>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</si>
  <si>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</si>
  <si>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</si>
  <si>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</si>
  <si>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</si>
  <si>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</si>
  <si>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</si>
  <si>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</si>
  <si>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</si>
  <si>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</si>
  <si>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</si>
  <si>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</si>
  <si>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</si>
  <si>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</si>
  <si>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</si>
  <si>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</si>
  <si>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</si>
  <si>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</si>
  <si>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</si>
  <si>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</si>
  <si>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</si>
  <si>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</si>
  <si>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</si>
  <si>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</si>
  <si>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</si>
  <si>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</si>
  <si>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</si>
  <si>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</si>
  <si>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</si>
  <si>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</si>
  <si>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</si>
  <si>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</si>
  <si>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</si>
  <si>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</si>
  <si>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</si>
  <si>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</si>
  <si>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</si>
  <si>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</si>
  <si>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</si>
  <si>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</si>
  <si>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</si>
  <si>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</si>
  <si>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</si>
  <si>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</si>
  <si>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</si>
  <si>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</si>
  <si>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</si>
  <si>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</si>
  <si>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</si>
  <si>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</si>
  <si>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</si>
  <si>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</si>
  <si>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</si>
  <si>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</si>
  <si>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</si>
  <si>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</si>
  <si>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</si>
  <si>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</si>
  <si>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</si>
  <si>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</si>
  <si>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</si>
  <si>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</si>
  <si>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</si>
  <si>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</si>
  <si>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</si>
  <si>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</si>
  <si>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</si>
  <si>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</si>
  <si>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</si>
  <si>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</si>
  <si>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</si>
  <si>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</si>
  <si>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</si>
  <si>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</si>
  <si>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</si>
  <si>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</si>
  <si>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</si>
  <si>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</si>
  <si>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</si>
  <si>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</si>
  <si>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</si>
  <si>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</si>
  <si>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</si>
  <si>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</si>
  <si>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</si>
  <si>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</si>
  <si>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</si>
  <si>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</si>
  <si>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</si>
  <si>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</si>
  <si>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</si>
  <si>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</si>
  <si>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</si>
  <si>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</si>
  <si>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</si>
  <si>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</si>
  <si>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</si>
  <si>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</si>
  <si>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</si>
  <si>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</si>
  <si>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</si>
  <si>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</si>
  <si>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</si>
  <si>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</si>
  <si>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</si>
  <si>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</si>
  <si>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</si>
  <si>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</si>
  <si>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</si>
  <si>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</si>
  <si>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</si>
  <si>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</si>
  <si>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</si>
  <si>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</si>
  <si>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</si>
  <si>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</si>
  <si>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</si>
  <si>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</si>
  <si>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</si>
  <si>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</si>
  <si>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</si>
  <si>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</si>
  <si>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</si>
  <si>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</si>
  <si>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</si>
  <si>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</si>
  <si>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</si>
  <si>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</si>
  <si>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</si>
  <si>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</si>
  <si>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</si>
  <si>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</si>
  <si>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</si>
  <si>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</si>
  <si>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</si>
  <si>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</si>
  <si>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</si>
  <si>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</si>
  <si>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</si>
  <si>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</si>
  <si>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</si>
  <si>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</si>
  <si>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</si>
  <si>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</si>
  <si>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</si>
  <si>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</si>
  <si>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</si>
  <si>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</si>
  <si>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</si>
  <si>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</si>
  <si>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</si>
  <si>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</si>
  <si>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</si>
  <si>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</si>
  <si>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</si>
  <si>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</si>
  <si>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</si>
  <si>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</si>
  <si>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</si>
  <si>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</si>
  <si>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</si>
  <si>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</si>
  <si>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</si>
  <si>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</si>
  <si>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</si>
  <si>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</si>
  <si>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</si>
  <si>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</si>
  <si>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</si>
  <si>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</si>
  <si>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</si>
  <si>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</si>
  <si>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</si>
  <si>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</si>
  <si>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</si>
  <si>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</si>
  <si>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</si>
  <si>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</si>
  <si>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</si>
  <si>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</si>
  <si>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</si>
  <si>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</si>
  <si>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</si>
  <si>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</si>
  <si>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</si>
  <si>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</si>
  <si>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</si>
  <si>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</si>
  <si>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</si>
  <si>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</si>
  <si>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</si>
  <si>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</si>
  <si>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</si>
  <si>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</si>
  <si>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</si>
  <si>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</si>
  <si>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</si>
  <si>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</si>
  <si>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</si>
  <si>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</si>
  <si>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</si>
  <si>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</si>
  <si>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</si>
  <si>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</si>
  <si>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</si>
  <si>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</si>
  <si>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</si>
  <si>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</si>
  <si>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</si>
  <si>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</si>
  <si>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</si>
  <si>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</si>
  <si>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</si>
  <si>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</si>
  <si>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</si>
  <si>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</si>
  <si>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</si>
  <si>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</si>
  <si>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</si>
  <si>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</si>
  <si>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</si>
  <si>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</si>
  <si>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</si>
  <si>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</si>
  <si>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</si>
  <si>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</si>
  <si>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</si>
  <si>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</si>
  <si>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</si>
  <si>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</si>
  <si>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</si>
  <si>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</si>
  <si>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</si>
  <si>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</si>
  <si>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</si>
  <si>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</si>
  <si>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</si>
  <si>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</si>
  <si>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</si>
  <si>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</si>
  <si>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</si>
  <si>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</si>
  <si>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</si>
  <si>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</si>
  <si>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</si>
  <si>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</si>
  <si>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</si>
  <si>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</si>
  <si>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</si>
  <si>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</si>
  <si>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</si>
  <si>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</si>
  <si>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</si>
  <si>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</si>
  <si>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</si>
  <si>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</si>
  <si>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</si>
  <si>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</si>
  <si>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</si>
  <si>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</si>
  <si>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</si>
  <si>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</si>
  <si>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</si>
  <si>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</si>
  <si>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</si>
  <si>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</si>
  <si>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</si>
  <si>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</si>
  <si>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</si>
  <si>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</si>
  <si>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</si>
  <si>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</si>
  <si>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</si>
  <si>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</si>
  <si>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</si>
  <si>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</si>
  <si>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</si>
  <si>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</si>
  <si>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</si>
  <si>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</si>
  <si>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</si>
  <si>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</si>
  <si>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</si>
  <si>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</si>
  <si>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</si>
  <si>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</si>
  <si>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</si>
  <si>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</si>
  <si>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</si>
  <si>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</si>
  <si>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</si>
  <si>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</si>
  <si>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</si>
  <si>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</si>
  <si>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</si>
  <si>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</si>
  <si>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</si>
  <si>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</si>
  <si>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</si>
  <si>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</si>
  <si>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</si>
  <si>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</si>
  <si>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</si>
  <si>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</si>
  <si>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</si>
  <si>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</si>
  <si>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</si>
  <si>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</si>
  <si>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</si>
  <si>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</si>
  <si>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</si>
  <si>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</si>
  <si>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</si>
  <si>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</si>
  <si>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</si>
  <si>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</si>
  <si>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</si>
  <si>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</si>
  <si>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</si>
  <si>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</si>
  <si>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</si>
  <si>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</si>
  <si>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</si>
  <si>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</si>
  <si>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</si>
  <si>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</si>
  <si>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</si>
  <si>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</si>
  <si>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</si>
  <si>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</si>
  <si>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</si>
  <si>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</si>
  <si>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</si>
  <si>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</si>
  <si>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</si>
  <si>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</si>
  <si>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</si>
  <si>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</si>
  <si>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</si>
  <si>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</si>
  <si>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</si>
  <si>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</si>
  <si>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</si>
  <si>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</si>
  <si>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</si>
  <si>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</si>
  <si>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</si>
  <si>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</si>
  <si>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</si>
  <si>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</si>
  <si>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</si>
  <si>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</si>
  <si>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</si>
  <si>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</si>
  <si>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</si>
  <si>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</si>
  <si>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</si>
  <si>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</si>
  <si>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</si>
  <si>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</si>
  <si>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</si>
  <si>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</si>
  <si>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</si>
  <si>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</si>
  <si>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</si>
  <si>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</si>
  <si>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</si>
  <si>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</si>
  <si>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</si>
  <si>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</si>
  <si>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</si>
  <si>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</si>
  <si>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</si>
  <si>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</si>
  <si>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</si>
  <si>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</si>
  <si>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</si>
  <si>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</si>
  <si>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</si>
  <si>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</si>
  <si>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</si>
  <si>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</si>
  <si>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</si>
  <si>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</si>
  <si>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</si>
  <si>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</si>
  <si>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</si>
  <si>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</si>
  <si>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</si>
  <si>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</si>
  <si>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</si>
  <si>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</si>
  <si>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</si>
  <si>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</si>
  <si>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</si>
  <si>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</si>
  <si>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</si>
  <si>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</si>
  <si>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</si>
  <si>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</si>
  <si>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</si>
  <si>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</si>
  <si>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</si>
  <si>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</si>
  <si>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</si>
  <si>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</si>
  <si>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</si>
  <si>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</si>
  <si>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</si>
  <si>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</si>
  <si>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</si>
  <si>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</si>
  <si>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</si>
  <si>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</si>
  <si>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</si>
  <si>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</si>
  <si>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</si>
  <si>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</si>
  <si>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</si>
  <si>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</si>
  <si>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</si>
  <si>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</si>
  <si>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</si>
  <si>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</si>
  <si>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</si>
  <si>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</si>
  <si>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</si>
  <si>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</si>
  <si>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</si>
  <si>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</si>
  <si>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</si>
  <si>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</si>
  <si>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</si>
  <si>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</si>
  <si>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</si>
  <si>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</si>
  <si>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</si>
  <si>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</si>
  <si>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</si>
  <si>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</si>
  <si>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</si>
  <si>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</si>
  <si>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</si>
  <si>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</si>
  <si>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</si>
  <si>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</si>
  <si>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</si>
  <si>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</si>
  <si>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</si>
  <si>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</si>
  <si>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</si>
  <si>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</si>
  <si>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</si>
  <si>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</si>
  <si>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</si>
  <si>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</si>
  <si>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</si>
  <si>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</si>
  <si>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</si>
  <si>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</si>
  <si>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</si>
  <si>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</si>
  <si>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</si>
  <si>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</si>
  <si>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</si>
  <si>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</si>
  <si>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</si>
  <si>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</si>
  <si>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</si>
  <si>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</si>
  <si>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</si>
  <si>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</si>
  <si>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</si>
  <si>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</si>
  <si>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</si>
  <si>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</si>
  <si>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</si>
  <si>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</si>
  <si>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</si>
  <si>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</si>
  <si>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</si>
  <si>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</si>
  <si>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</si>
  <si>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</si>
  <si>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</si>
  <si>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</si>
  <si>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</si>
  <si>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</si>
  <si>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</si>
  <si>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</si>
  <si>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</si>
  <si>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</si>
  <si>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</si>
  <si>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</si>
  <si>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</si>
  <si>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</si>
  <si>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</si>
  <si>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</si>
  <si>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</si>
  <si>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</si>
  <si>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</si>
  <si>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</si>
  <si>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</si>
  <si>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</si>
  <si>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</si>
  <si>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</si>
  <si>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</si>
  <si>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</si>
  <si>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</si>
  <si>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</si>
  <si>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</si>
  <si>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</si>
  <si>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</si>
  <si>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</si>
  <si>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</si>
  <si>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</si>
  <si>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</si>
  <si>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</si>
  <si>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</si>
  <si>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</si>
  <si>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</si>
  <si>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</si>
  <si>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</si>
  <si>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</si>
  <si>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</si>
  <si>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</si>
  <si>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</si>
  <si>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</si>
  <si>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</si>
  <si>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</si>
  <si>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</si>
  <si>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</si>
  <si>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</si>
  <si>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</si>
  <si>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</si>
  <si>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</si>
  <si>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</si>
  <si>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</si>
  <si>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</si>
  <si>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</si>
  <si>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</si>
  <si>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</si>
  <si>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</si>
  <si>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</si>
  <si>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</si>
  <si>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</si>
  <si>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</si>
  <si>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</si>
  <si>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</si>
  <si>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</si>
  <si>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</si>
  <si>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</si>
  <si>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</si>
  <si>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</si>
  <si>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</si>
  <si>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</si>
  <si>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</si>
  <si>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</si>
  <si>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</si>
  <si>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</si>
  <si>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</si>
  <si>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</si>
  <si>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</si>
  <si>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</si>
  <si>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</si>
  <si>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</si>
  <si>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</si>
  <si>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</si>
  <si>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</si>
  <si>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</si>
  <si>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</si>
  <si>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</si>
  <si>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</si>
  <si>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</si>
  <si>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</si>
  <si>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</si>
  <si>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</si>
  <si>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</si>
  <si>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</si>
  <si>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</si>
  <si>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</si>
  <si>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</si>
  <si>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</si>
  <si>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</si>
  <si>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</si>
  <si>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</si>
  <si>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</si>
  <si>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</si>
  <si>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</si>
  <si>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</si>
  <si>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</si>
  <si>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</si>
  <si>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</si>
  <si>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</si>
  <si>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</si>
  <si>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</si>
  <si>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</si>
  <si>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</si>
  <si>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</si>
  <si>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</si>
  <si>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</si>
  <si>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</si>
  <si>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</si>
  <si>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</si>
  <si>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</si>
  <si>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</si>
  <si>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</si>
  <si>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</si>
  <si>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</si>
  <si>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</si>
  <si>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</si>
  <si>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</si>
  <si>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</si>
  <si>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</si>
  <si>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</si>
  <si>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</si>
  <si>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</si>
  <si>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</si>
  <si>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</si>
  <si>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</si>
  <si>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</si>
  <si>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</si>
  <si>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</si>
  <si>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</si>
  <si>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</si>
  <si>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</si>
  <si>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</si>
  <si>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</si>
  <si>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</si>
  <si>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</si>
  <si>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</si>
  <si>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</si>
  <si>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</si>
  <si>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</si>
  <si>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</si>
  <si>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</si>
  <si>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</si>
  <si>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</si>
  <si>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</si>
  <si>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</si>
  <si>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</si>
  <si>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</si>
  <si>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</si>
  <si>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</si>
  <si>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</si>
  <si>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</si>
  <si>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</si>
  <si>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</si>
  <si>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</si>
  <si>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</si>
  <si>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</si>
  <si>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</si>
  <si>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</si>
  <si>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</si>
  <si>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</si>
  <si>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</si>
  <si>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</si>
  <si>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</si>
  <si>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</si>
  <si>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</si>
  <si>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</si>
  <si>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</si>
  <si>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</si>
  <si>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</si>
  <si>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</si>
  <si>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</si>
  <si>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</si>
  <si>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</si>
  <si>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</si>
  <si>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</si>
  <si>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</si>
  <si>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</si>
  <si>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</si>
  <si>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</si>
  <si>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</si>
  <si>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</si>
  <si>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</si>
  <si>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</si>
  <si>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</si>
  <si>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</si>
  <si>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</si>
  <si>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</si>
  <si>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</si>
  <si>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</si>
  <si>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</si>
  <si>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</si>
  <si>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</si>
  <si>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</si>
  <si>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</si>
  <si>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</si>
  <si>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</si>
  <si>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</si>
  <si>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</si>
  <si>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</si>
  <si>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</si>
  <si>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</si>
  <si>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</si>
  <si>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</si>
  <si>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</si>
  <si>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</si>
  <si>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</si>
  <si>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</si>
  <si>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</si>
  <si>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</si>
  <si>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</si>
  <si>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</si>
  <si>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</si>
  <si>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</si>
  <si>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</si>
  <si>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</si>
  <si>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</si>
  <si>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</si>
  <si>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</si>
  <si>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</si>
  <si>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</si>
  <si>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</si>
  <si>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</si>
  <si>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</si>
  <si>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</si>
  <si>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</si>
  <si>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</si>
  <si>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</si>
  <si>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</si>
  <si>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</si>
  <si>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</si>
  <si>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</si>
  <si>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</si>
  <si>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</si>
  <si>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</si>
  <si>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</si>
  <si>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</si>
  <si>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</si>
  <si>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</si>
  <si>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</si>
  <si>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</si>
  <si>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</si>
  <si>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</si>
  <si>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</si>
  <si>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</si>
  <si>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</si>
  <si>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</si>
  <si>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</si>
  <si>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</si>
  <si>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</si>
  <si>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</si>
  <si>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</si>
  <si>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</si>
  <si>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</si>
  <si>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</si>
  <si>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</si>
  <si>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</si>
  <si>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</si>
  <si>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</si>
  <si>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</si>
  <si>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</si>
  <si>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</si>
  <si>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</si>
  <si>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</si>
  <si>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</si>
  <si>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</si>
  <si>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</si>
  <si>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</si>
  <si>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</si>
  <si>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</si>
  <si>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</si>
  <si>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</si>
  <si>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</si>
  <si>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</si>
  <si>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</si>
  <si>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</si>
  <si>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</si>
  <si>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</si>
  <si>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</si>
  <si>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</si>
  <si>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</si>
  <si>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</si>
  <si>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</si>
  <si>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</si>
  <si>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</si>
  <si>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</si>
  <si>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</si>
  <si>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</si>
  <si>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</si>
  <si>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</si>
  <si>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</si>
  <si>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</si>
  <si>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</si>
  <si>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</si>
  <si>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</si>
  <si>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</si>
  <si>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</si>
  <si>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</si>
  <si>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</si>
  <si>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</si>
  <si>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</si>
  <si>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</si>
  <si>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</si>
  <si>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</si>
  <si>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</si>
  <si>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</si>
  <si>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</si>
  <si>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</si>
  <si>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</si>
  <si>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</si>
  <si>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</si>
  <si>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</si>
  <si>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</si>
  <si>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</si>
  <si>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</si>
  <si>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</si>
  <si>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</si>
  <si>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</si>
  <si>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</si>
  <si>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</si>
  <si>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</si>
  <si>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</si>
  <si>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</si>
  <si>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</si>
  <si>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</si>
  <si>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</si>
  <si>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</si>
  <si>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</si>
  <si>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</si>
  <si>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</si>
  <si>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</si>
  <si>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</si>
  <si>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</si>
  <si>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</si>
  <si>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</si>
  <si>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</si>
  <si>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</si>
  <si>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</si>
  <si>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</si>
  <si>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</si>
  <si>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</si>
  <si>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</si>
  <si>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</si>
  <si>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</si>
  <si>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</si>
  <si>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</si>
  <si>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</si>
  <si>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</si>
  <si>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</si>
  <si>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</si>
  <si>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</si>
  <si>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</si>
  <si>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</si>
  <si>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</si>
  <si>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</si>
  <si>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</si>
  <si>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</si>
  <si>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</si>
  <si>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</si>
  <si>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</si>
  <si>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</si>
  <si>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</si>
  <si>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</si>
  <si>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</si>
  <si>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</si>
  <si>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</si>
  <si>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</si>
  <si>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</si>
  <si>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</si>
  <si>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</si>
  <si>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</si>
  <si>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</si>
  <si>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</si>
  <si>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</si>
  <si>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</si>
  <si>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</si>
  <si>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</si>
  <si>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</si>
  <si>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</si>
  <si>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</si>
  <si>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</si>
  <si>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</si>
  <si>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</si>
  <si>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</si>
  <si>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</si>
  <si>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</si>
  <si>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</si>
  <si>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</si>
  <si>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</si>
  <si>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</si>
  <si>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</si>
  <si>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</si>
  <si>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</si>
  <si>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</si>
  <si>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</si>
  <si>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</si>
  <si>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</si>
  <si>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</si>
  <si>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</si>
  <si>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</si>
  <si>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</si>
  <si>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</si>
  <si>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</si>
  <si>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</si>
  <si>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</si>
  <si>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</si>
  <si>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</si>
  <si>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</si>
  <si>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</si>
  <si>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</si>
  <si>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</si>
  <si>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</si>
  <si>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</si>
  <si>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</si>
  <si>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</si>
  <si>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</si>
  <si>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</si>
  <si>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</si>
  <si>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</si>
  <si>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</si>
  <si>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</si>
  <si>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</si>
  <si>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</si>
  <si>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</si>
  <si>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</si>
  <si>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</si>
  <si>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</si>
  <si>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</si>
  <si>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</si>
  <si>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</si>
  <si>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</si>
  <si>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</si>
  <si>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</si>
  <si>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</si>
  <si>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</si>
  <si>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</si>
  <si>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</si>
  <si>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</si>
  <si>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</si>
  <si>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</si>
  <si>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</si>
  <si>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</si>
  <si>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</si>
  <si>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</si>
  <si>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</si>
  <si>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</si>
  <si>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</si>
  <si>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</si>
  <si>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</si>
  <si>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</si>
  <si>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</si>
  <si>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</si>
  <si>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</si>
  <si>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</si>
  <si>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</si>
  <si>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</si>
  <si>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</si>
  <si>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</si>
  <si>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</si>
  <si>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</si>
  <si>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</si>
  <si>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</si>
  <si>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</si>
  <si>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</si>
  <si>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</si>
  <si>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</si>
  <si>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</si>
  <si>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</si>
  <si>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</si>
  <si>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</si>
  <si>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</si>
  <si>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</si>
  <si>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</si>
  <si>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</si>
  <si>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</si>
  <si>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</si>
  <si>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</si>
  <si>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</si>
  <si>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</si>
  <si>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</si>
  <si>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</si>
  <si>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</si>
  <si>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</si>
  <si>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</si>
  <si>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</si>
  <si>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</si>
  <si>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</si>
  <si>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</si>
  <si>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</si>
  <si>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</si>
  <si>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</si>
  <si>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</si>
  <si>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</si>
  <si>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</si>
  <si>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</si>
  <si>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</si>
  <si>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</si>
  <si>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</si>
  <si>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</si>
  <si>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</si>
  <si>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</si>
  <si>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</si>
  <si>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</si>
  <si>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</si>
  <si>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</si>
  <si>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</si>
  <si>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</si>
  <si>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</si>
  <si>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</si>
  <si>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</si>
  <si>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</si>
  <si>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</si>
  <si>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</si>
  <si>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</si>
  <si>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</si>
  <si>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</si>
  <si>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</si>
  <si>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</si>
  <si>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</si>
  <si>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</si>
  <si>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</si>
  <si>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</si>
  <si>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</si>
  <si>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</si>
  <si>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</si>
  <si>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</si>
  <si>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</si>
  <si>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</si>
  <si>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</si>
  <si>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</si>
  <si>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</si>
  <si>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</si>
  <si>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</si>
  <si>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</si>
  <si>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</si>
  <si>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</si>
  <si>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</si>
  <si>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</si>
  <si>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</si>
  <si>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</si>
  <si>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</si>
  <si>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</si>
  <si>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</si>
  <si>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</si>
  <si>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</si>
  <si>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</si>
  <si>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</si>
  <si>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</si>
  <si>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</si>
  <si>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</si>
  <si>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</si>
  <si>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</si>
  <si>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</si>
  <si>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</si>
  <si>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</si>
  <si>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</si>
  <si>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</si>
  <si>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</si>
  <si>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</si>
  <si>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</si>
  <si>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</si>
  <si>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</si>
  <si>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</si>
  <si>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</si>
  <si>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</si>
  <si>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</si>
  <si>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</si>
  <si>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</si>
  <si>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</si>
  <si>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</si>
  <si>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</si>
  <si>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</si>
  <si>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</si>
  <si>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</si>
  <si>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</si>
  <si>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</si>
  <si>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</si>
  <si>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</si>
  <si>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</si>
  <si>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</si>
  <si>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</si>
  <si>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</si>
  <si>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</si>
  <si>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</si>
  <si>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</si>
  <si>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</si>
  <si>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</si>
  <si>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</si>
  <si>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</si>
  <si>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</si>
  <si>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</si>
  <si>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</si>
  <si>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</si>
  <si>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</si>
  <si>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</si>
  <si>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</si>
  <si>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</si>
  <si>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</si>
  <si>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</si>
  <si>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</si>
  <si>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</si>
  <si>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</si>
  <si>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</si>
  <si>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</si>
  <si>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</si>
  <si>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</si>
  <si>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</si>
  <si>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</si>
  <si>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</si>
  <si>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</si>
  <si>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</si>
  <si>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</si>
  <si>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</si>
  <si>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</si>
  <si>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</si>
  <si>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</si>
  <si>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</si>
  <si>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</si>
  <si>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</si>
  <si>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</si>
  <si>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</si>
  <si>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</si>
  <si>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</si>
  <si>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</si>
  <si>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</si>
  <si>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</si>
  <si>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</si>
  <si>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</si>
  <si>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</si>
  <si>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</si>
  <si>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</si>
  <si>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</si>
  <si>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</si>
  <si>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</si>
  <si>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</si>
  <si>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</si>
  <si>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</si>
  <si>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</si>
  <si>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</si>
  <si>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</si>
  <si>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</si>
  <si>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</si>
  <si>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</si>
  <si>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</si>
  <si>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</si>
  <si>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</si>
  <si>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</si>
  <si>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</si>
  <si>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</si>
  <si>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</si>
  <si>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</si>
  <si>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</si>
  <si>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</si>
  <si>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</si>
  <si>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</si>
  <si>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</si>
  <si>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</si>
  <si>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</si>
  <si>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</si>
  <si>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</si>
  <si>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</si>
  <si>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</si>
  <si>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</si>
  <si>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</si>
  <si>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</si>
  <si>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</si>
  <si>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</si>
  <si>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</si>
  <si>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</si>
  <si>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</si>
  <si>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</si>
  <si>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</si>
  <si>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</si>
  <si>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</si>
  <si>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</si>
  <si>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</si>
  <si>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</si>
  <si>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</si>
  <si>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</si>
  <si>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</si>
  <si>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</si>
  <si>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</si>
  <si>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</si>
  <si>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</si>
  <si>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</si>
  <si>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</si>
  <si>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</si>
  <si>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</si>
  <si>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</si>
  <si>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</si>
  <si>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</si>
  <si>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</si>
  <si>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</si>
  <si>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</si>
  <si>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</si>
  <si>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</si>
  <si>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</si>
  <si>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</si>
  <si>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</si>
  <si>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</si>
  <si>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</si>
  <si>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</si>
  <si>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</si>
  <si>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</si>
  <si>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</si>
  <si>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</si>
  <si>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</si>
  <si>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</si>
  <si>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</si>
  <si>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</si>
  <si>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</si>
  <si>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</si>
  <si>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</si>
  <si>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</si>
  <si>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</si>
  <si>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</si>
  <si>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</si>
  <si>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</si>
  <si>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</si>
  <si>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</si>
  <si>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</si>
  <si>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</si>
  <si>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</si>
  <si>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</si>
  <si>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</si>
  <si>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</si>
  <si>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</si>
  <si>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</si>
  <si>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</si>
  <si>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</si>
  <si>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</si>
  <si>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</si>
  <si>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</si>
  <si>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</si>
  <si>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</si>
  <si>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</si>
  <si>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</si>
  <si>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</si>
  <si>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</si>
  <si>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</si>
  <si>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</si>
  <si>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</si>
  <si>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</si>
  <si>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</si>
  <si>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</si>
  <si>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</si>
  <si>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</si>
  <si>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</si>
  <si>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</si>
  <si>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</si>
  <si>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</si>
  <si>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</si>
  <si>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</si>
  <si>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</si>
  <si>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</si>
  <si>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</si>
  <si>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</si>
  <si>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</si>
  <si>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</si>
  <si>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</si>
  <si>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</si>
  <si>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</si>
  <si>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</si>
  <si>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</si>
  <si>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</si>
  <si>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</si>
  <si>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</si>
  <si>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</si>
  <si>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</si>
  <si>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</si>
  <si>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</si>
  <si>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</si>
  <si>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</si>
  <si>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</si>
  <si>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</si>
  <si>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</si>
  <si>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</si>
  <si>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</si>
  <si>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</si>
  <si>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</si>
  <si>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</si>
  <si>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</si>
  <si>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</si>
  <si>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</si>
  <si>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</si>
  <si>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</si>
  <si>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</si>
  <si>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</si>
  <si>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</si>
  <si>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</si>
  <si>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</si>
  <si>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</si>
  <si>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</si>
  <si>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</si>
  <si>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</si>
  <si>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</si>
  <si>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</si>
  <si>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</si>
  <si>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</si>
  <si>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</si>
  <si>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</si>
  <si>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</si>
  <si>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</si>
  <si>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</si>
  <si>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</si>
  <si>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</si>
  <si>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</si>
  <si>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</si>
  <si>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</si>
  <si>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</si>
  <si>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</si>
  <si>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</si>
  <si>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</si>
  <si>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</si>
  <si>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</si>
  <si>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</si>
  <si>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</si>
  <si>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</si>
  <si>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</si>
  <si>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</si>
  <si>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</si>
  <si>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</si>
  <si>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</si>
  <si>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</si>
  <si>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</si>
  <si>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</si>
  <si>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</si>
  <si>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</si>
  <si>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</si>
  <si>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</si>
  <si>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</si>
  <si>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</si>
  <si>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</si>
  <si>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</si>
  <si>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</si>
  <si>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</si>
  <si>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</si>
  <si>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</si>
  <si>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</si>
  <si>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</si>
  <si>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</si>
  <si>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</si>
  <si>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</si>
  <si>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</si>
  <si>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</si>
  <si>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</si>
  <si>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</si>
  <si>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</si>
  <si>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</si>
  <si>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</si>
  <si>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</si>
  <si>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</si>
  <si>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</si>
  <si>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</si>
  <si>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</si>
  <si>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</si>
  <si>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</si>
  <si>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</si>
  <si>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</si>
  <si>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</si>
  <si>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</si>
  <si>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</si>
  <si>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</si>
  <si>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</si>
  <si>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</si>
  <si>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</si>
  <si>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</si>
  <si>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</si>
  <si>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</si>
  <si>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</si>
  <si>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</si>
  <si>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</si>
  <si>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</si>
  <si>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</si>
  <si>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</si>
  <si>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</si>
  <si>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</si>
  <si>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</si>
  <si>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</si>
  <si>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</si>
  <si>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</si>
  <si>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</si>
  <si>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</si>
  <si>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</si>
  <si>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</si>
  <si>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</si>
  <si>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</si>
  <si>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</si>
  <si>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</si>
  <si>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</si>
  <si>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</si>
  <si>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</si>
  <si>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</si>
  <si>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</si>
  <si>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</si>
  <si>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</si>
  <si>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</si>
  <si>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</si>
  <si>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</si>
  <si>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</si>
  <si>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</si>
  <si>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</si>
  <si>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</si>
  <si>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</si>
  <si>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</si>
  <si>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</si>
  <si>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</si>
  <si>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</si>
  <si>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</si>
  <si>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</si>
  <si>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</si>
  <si>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</si>
  <si>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</si>
  <si>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</si>
  <si>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</si>
  <si>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</si>
  <si>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</si>
  <si>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</si>
  <si>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</si>
  <si>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</si>
  <si>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</si>
  <si>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</si>
  <si>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</si>
  <si>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</si>
  <si>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</si>
  <si>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</si>
  <si>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</si>
  <si>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</si>
  <si>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</si>
  <si>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</si>
  <si>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</si>
  <si>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</si>
  <si>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</si>
  <si>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</si>
  <si>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</si>
  <si>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</si>
  <si>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</si>
  <si>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</si>
  <si>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</si>
  <si>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</si>
  <si>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</si>
  <si>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</si>
  <si>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</si>
  <si>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</si>
  <si>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</si>
  <si>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</si>
  <si>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</si>
  <si>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</si>
  <si>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</si>
  <si>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</si>
  <si>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</si>
  <si>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</si>
  <si>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</si>
  <si>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</si>
  <si>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</si>
  <si>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</si>
  <si>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</si>
  <si>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</si>
  <si>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</si>
  <si>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</si>
  <si>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</si>
  <si>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</si>
  <si>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</si>
  <si>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</si>
  <si>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</si>
  <si>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</si>
  <si>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</si>
  <si>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</si>
  <si>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</si>
  <si>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</si>
  <si>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</si>
  <si>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</si>
  <si>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</si>
  <si>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</si>
  <si>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</si>
  <si>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</si>
  <si>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</si>
  <si>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</si>
  <si>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</si>
  <si>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</si>
  <si>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</si>
  <si>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</si>
  <si>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</si>
  <si>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</si>
  <si>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</si>
  <si>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</si>
  <si>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</si>
  <si>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</si>
  <si>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</si>
  <si>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</si>
  <si>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</si>
  <si>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</si>
  <si>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</si>
  <si>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</si>
  <si>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</si>
  <si>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</si>
  <si>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</si>
  <si>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</si>
  <si>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</si>
  <si>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</si>
  <si>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</si>
  <si>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</si>
  <si>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</si>
  <si>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</si>
  <si>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</si>
  <si>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</si>
  <si>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</si>
  <si>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</si>
  <si>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</si>
  <si>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</si>
  <si>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</si>
  <si>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</si>
  <si>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</si>
  <si>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</si>
  <si>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</si>
  <si>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</si>
  <si>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</si>
  <si>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</si>
  <si>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</si>
  <si>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</si>
  <si>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</si>
  <si>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</si>
  <si>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</si>
  <si>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</si>
  <si>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</si>
  <si>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</si>
  <si>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</si>
  <si>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</si>
  <si>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</si>
  <si>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</si>
  <si>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</si>
  <si>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</si>
  <si>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</si>
  <si>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</si>
  <si>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</si>
  <si>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</si>
  <si>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</si>
  <si>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</si>
  <si>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</si>
  <si>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</si>
  <si>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</si>
  <si>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</si>
  <si>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</si>
  <si>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</si>
  <si>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</si>
  <si>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</si>
  <si>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</si>
  <si>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</si>
  <si>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</si>
  <si>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</si>
  <si>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</si>
  <si>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</si>
  <si>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</si>
  <si>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</si>
  <si>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</si>
  <si>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</si>
  <si>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</si>
  <si>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</si>
  <si>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</si>
  <si>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</si>
  <si>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</si>
  <si>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</si>
  <si>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</si>
  <si>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</si>
  <si>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</si>
  <si>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</si>
  <si>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</si>
  <si>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</si>
  <si>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</si>
  <si>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</si>
  <si>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</si>
  <si>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</si>
  <si>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</si>
  <si>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</si>
  <si>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</si>
  <si>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</si>
  <si>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</si>
  <si>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</si>
  <si>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</si>
  <si>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</si>
  <si>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</si>
  <si>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</si>
  <si>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</si>
  <si>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</si>
  <si>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</si>
  <si>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</si>
  <si>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</si>
  <si>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</si>
  <si>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</si>
  <si>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</si>
  <si>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</si>
  <si>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</si>
  <si>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</si>
  <si>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</si>
  <si>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</si>
  <si>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</si>
  <si>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</si>
  <si>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</si>
  <si>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</si>
  <si>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</si>
  <si>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</si>
  <si>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</si>
  <si>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</si>
  <si>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</si>
  <si>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</si>
  <si>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</si>
  <si>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</si>
  <si>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</si>
  <si>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</si>
  <si>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</si>
  <si>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</si>
  <si>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</si>
  <si>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</si>
  <si>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</si>
  <si>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</si>
  <si>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</si>
  <si>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</si>
  <si>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</si>
  <si>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</si>
  <si>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</si>
  <si>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</si>
  <si>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</si>
  <si>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</si>
  <si>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</si>
  <si>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</si>
  <si>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</si>
  <si>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</si>
  <si>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</si>
  <si>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</si>
  <si>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</si>
  <si>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</si>
  <si>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</si>
  <si>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</si>
  <si>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</si>
  <si>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</si>
  <si>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</si>
  <si>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</si>
  <si>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</si>
  <si>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</si>
  <si>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</si>
  <si>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</si>
  <si>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</si>
  <si>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</si>
  <si>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</si>
  <si>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</si>
  <si>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</si>
  <si>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</si>
  <si>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</si>
  <si>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</si>
  <si>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</si>
  <si>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</si>
  <si>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</si>
  <si>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</si>
  <si>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</si>
  <si>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</si>
  <si>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</si>
  <si>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</si>
  <si>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</si>
  <si>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</si>
  <si>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</si>
  <si>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</si>
  <si>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</si>
  <si>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</si>
  <si>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</si>
  <si>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</si>
  <si>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</si>
  <si>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</si>
  <si>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</si>
  <si>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</si>
  <si>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</si>
  <si>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</si>
  <si>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</si>
  <si>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</si>
  <si>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</si>
  <si>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</si>
  <si>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</si>
  <si>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</si>
  <si>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</si>
  <si>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</si>
  <si>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</si>
  <si>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</si>
  <si>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</si>
  <si>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</si>
  <si>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</si>
  <si>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</si>
  <si>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</si>
  <si>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</si>
  <si>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</si>
  <si>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</si>
  <si>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</si>
  <si>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</si>
  <si>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</si>
  <si>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</si>
  <si>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</si>
  <si>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</si>
  <si>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</si>
  <si>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</si>
  <si>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</si>
  <si>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</si>
  <si>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</si>
  <si>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</si>
  <si>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</si>
  <si>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</si>
  <si>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</si>
  <si>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</si>
  <si>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</si>
  <si>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</si>
  <si>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</si>
  <si>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</si>
  <si>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</si>
  <si>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</si>
  <si>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</si>
  <si>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</si>
  <si>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</si>
  <si>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</si>
  <si>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</si>
  <si>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</si>
  <si>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</si>
  <si>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</si>
  <si>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</si>
  <si>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</si>
  <si>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</si>
  <si>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</si>
  <si>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</si>
  <si>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</si>
  <si>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</si>
  <si>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</si>
  <si>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</si>
  <si>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</si>
  <si>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</si>
  <si>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</si>
  <si>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</si>
  <si>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</si>
  <si>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</si>
  <si>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</si>
  <si>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</si>
  <si>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</si>
  <si>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</si>
  <si>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</si>
  <si>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</si>
  <si>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</si>
  <si>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</si>
  <si>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</si>
  <si>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</si>
  <si>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</si>
  <si>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</si>
  <si>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</si>
  <si>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</si>
  <si>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</si>
  <si>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</si>
  <si>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</si>
  <si>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</si>
  <si>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</si>
  <si>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</si>
  <si>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</si>
  <si>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</si>
  <si>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</si>
  <si>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</si>
  <si>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</si>
  <si>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</si>
  <si>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</si>
  <si>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</si>
  <si>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</si>
  <si>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</si>
  <si>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</si>
  <si>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</si>
  <si>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</si>
  <si>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</si>
  <si>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</si>
  <si>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</si>
  <si>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</si>
  <si>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</si>
  <si>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</si>
  <si>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</si>
  <si>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</si>
  <si>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</si>
  <si>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</si>
  <si>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</si>
  <si>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</si>
  <si>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</si>
  <si>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</si>
  <si>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</si>
  <si>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</si>
  <si>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</si>
  <si>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</si>
  <si>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</si>
  <si>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</si>
  <si>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</si>
  <si>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</si>
  <si>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</si>
  <si>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</si>
  <si>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</si>
  <si>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</si>
  <si>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</si>
  <si>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</si>
  <si>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</si>
  <si>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</si>
  <si>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</si>
  <si>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</si>
  <si>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</si>
  <si>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</si>
  <si>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</si>
  <si>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</si>
  <si>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</si>
  <si>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</si>
  <si>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</si>
  <si>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</si>
  <si>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</si>
  <si>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</si>
  <si>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</si>
  <si>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</si>
  <si>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</si>
  <si>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</si>
  <si>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</si>
  <si>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</si>
  <si>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</si>
  <si>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</si>
  <si>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</si>
  <si>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</si>
  <si>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</si>
  <si>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</si>
  <si>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</si>
  <si>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</si>
  <si>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</si>
  <si>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</si>
  <si>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</si>
  <si>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</si>
  <si>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</si>
  <si>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</si>
  <si>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</si>
  <si>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</si>
  <si>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</si>
  <si>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</si>
  <si>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</si>
  <si>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</si>
  <si>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</si>
  <si>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</si>
  <si>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</si>
  <si>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</si>
  <si>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</si>
  <si>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</si>
  <si>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</si>
  <si>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</si>
  <si>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</si>
  <si>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</si>
  <si>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</si>
  <si>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</si>
  <si>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</si>
  <si>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</si>
  <si>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</si>
  <si>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</si>
  <si>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</si>
  <si>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</si>
  <si>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</si>
  <si>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</si>
  <si>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</si>
  <si>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</si>
  <si>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</si>
  <si>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</si>
  <si>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</si>
  <si>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</si>
  <si>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</si>
  <si>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</si>
  <si>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</si>
  <si>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</si>
  <si>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</si>
  <si>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</si>
  <si>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</si>
  <si>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</si>
  <si>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</si>
  <si>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</si>
  <si>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</si>
  <si>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</si>
  <si>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</si>
  <si>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</si>
  <si>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</si>
  <si>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</si>
  <si>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</si>
  <si>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</si>
  <si>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</si>
  <si>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</si>
  <si>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</si>
  <si>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</si>
  <si>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</si>
  <si>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</si>
  <si>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</si>
  <si>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</si>
  <si>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</si>
  <si>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</si>
  <si>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</si>
  <si>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</si>
  <si>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</si>
  <si>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</si>
  <si>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</si>
  <si>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</si>
  <si>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</si>
  <si>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</si>
  <si>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</si>
  <si>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</si>
  <si>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</si>
  <si>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</si>
  <si>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</si>
  <si>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</si>
  <si>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</si>
  <si>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</si>
  <si>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</si>
  <si>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</si>
  <si>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</si>
  <si>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</si>
  <si>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</si>
  <si>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</si>
  <si>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</si>
  <si>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</si>
  <si>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</si>
  <si>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</si>
  <si>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</si>
  <si>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</si>
  <si>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</si>
  <si>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</si>
  <si>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</si>
  <si>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</si>
  <si>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</si>
  <si>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</si>
  <si>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</si>
  <si>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</si>
  <si>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</si>
  <si>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</si>
  <si>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</si>
  <si>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</si>
  <si>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</si>
  <si>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</si>
  <si>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</si>
  <si>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</si>
  <si>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</si>
  <si>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</si>
  <si>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</si>
  <si>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</si>
  <si>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</si>
  <si>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</si>
  <si>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</si>
  <si>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</si>
  <si>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</si>
  <si>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</si>
  <si>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</si>
  <si>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</si>
  <si>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</si>
  <si>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</si>
  <si>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</si>
  <si>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</si>
  <si>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</si>
  <si>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</si>
  <si>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</si>
  <si>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</si>
  <si>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</si>
  <si>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</si>
  <si>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</si>
  <si>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</si>
  <si>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</si>
  <si>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</si>
  <si>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</si>
  <si>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</si>
  <si>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</si>
  <si>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</si>
  <si>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</si>
  <si>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</si>
  <si>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</si>
  <si>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</si>
  <si>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</si>
  <si>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</si>
  <si>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</si>
  <si>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</si>
  <si>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</si>
  <si>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</si>
  <si>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</si>
  <si>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</si>
  <si>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</si>
  <si>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</si>
  <si>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</si>
  <si>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</si>
  <si>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</si>
  <si>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</si>
  <si>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</si>
  <si>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</si>
  <si>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</si>
  <si>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</si>
  <si>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</si>
  <si>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</si>
  <si>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</si>
  <si>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</si>
  <si>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</si>
  <si>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</si>
  <si>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</si>
  <si>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</si>
  <si>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</si>
  <si>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</si>
  <si>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</si>
  <si>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</si>
  <si>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</si>
  <si>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</si>
  <si>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</si>
  <si>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</si>
  <si>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</si>
  <si>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</si>
  <si>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</si>
  <si>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</si>
  <si>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</si>
  <si>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</si>
  <si>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</si>
  <si>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</si>
  <si>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</si>
  <si>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</si>
  <si>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</si>
  <si>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</si>
  <si>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</si>
  <si>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</si>
  <si>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</si>
  <si>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</si>
  <si>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</si>
  <si>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</si>
  <si>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</si>
  <si>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</si>
  <si>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</si>
  <si>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</si>
  <si>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</si>
  <si>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</si>
  <si>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</si>
  <si>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</si>
  <si>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</si>
  <si>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</si>
  <si>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</si>
  <si>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</si>
  <si>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</si>
  <si>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</si>
  <si>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</si>
  <si>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</si>
  <si>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</si>
  <si>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</si>
  <si>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</si>
  <si>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</si>
  <si>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</si>
  <si>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</si>
  <si>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</si>
  <si>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</si>
  <si>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</si>
  <si>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</si>
  <si>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</si>
  <si>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</si>
  <si>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</si>
  <si>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</si>
  <si>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</si>
  <si>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</si>
  <si>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</si>
  <si>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</si>
  <si>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</si>
  <si>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</si>
  <si>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</si>
  <si>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</si>
  <si>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</si>
  <si>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</si>
  <si>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</si>
  <si>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</si>
  <si>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</si>
  <si>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</si>
  <si>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</si>
  <si>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</si>
  <si>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</si>
  <si>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</si>
  <si>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</si>
  <si>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</si>
  <si>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</si>
  <si>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</si>
  <si>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</si>
  <si>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</si>
  <si>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</si>
  <si>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</si>
  <si>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</si>
  <si>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</si>
  <si>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</si>
  <si>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</si>
  <si>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</si>
  <si>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</si>
  <si>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</si>
  <si>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</si>
  <si>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</si>
  <si>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</si>
  <si>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</si>
  <si>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</si>
  <si>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</si>
  <si>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</si>
  <si>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</si>
  <si>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</si>
  <si>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</si>
  <si>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</si>
  <si>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</si>
  <si>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</si>
  <si>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</si>
  <si>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</si>
  <si>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</si>
  <si>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</si>
  <si>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</si>
  <si>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</si>
  <si>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</si>
  <si>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</si>
  <si>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</si>
  <si>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</si>
  <si>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</si>
  <si>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</si>
  <si>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</si>
  <si>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</si>
  <si>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</si>
  <si>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</si>
  <si>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</si>
  <si>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</si>
  <si>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</si>
  <si>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</si>
  <si>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</si>
  <si>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</si>
  <si>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</si>
  <si>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</si>
  <si>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</si>
  <si>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</si>
  <si>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</si>
  <si>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</si>
  <si>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</si>
  <si>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</si>
  <si>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</si>
  <si>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</si>
  <si>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</si>
  <si>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</si>
  <si>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</si>
  <si>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</si>
  <si>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</si>
  <si>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</si>
  <si>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</si>
  <si>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</si>
  <si>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</si>
  <si>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</si>
  <si>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</si>
  <si>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</si>
  <si>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</si>
  <si>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</si>
  <si>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</si>
  <si>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</si>
  <si>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</si>
  <si>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</si>
  <si>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</si>
  <si>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</si>
  <si>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</si>
  <si>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</si>
  <si>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</si>
  <si>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</si>
  <si>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</si>
  <si>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</si>
  <si>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</si>
  <si>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</si>
  <si>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</si>
  <si>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</si>
  <si>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</si>
  <si>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</si>
  <si>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</si>
  <si>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</si>
  <si>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</si>
  <si>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</si>
  <si>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</si>
  <si>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</si>
  <si>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</si>
  <si>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</si>
  <si>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</si>
  <si>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</si>
  <si>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</si>
  <si>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</si>
  <si>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</si>
  <si>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</si>
  <si>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</si>
  <si>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</si>
  <si>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</si>
  <si>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</si>
  <si>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</si>
  <si>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</si>
  <si>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</si>
  <si>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</si>
  <si>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</si>
  <si>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</si>
  <si>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</si>
  <si>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</si>
  <si>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</si>
  <si>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</si>
  <si>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</si>
  <si>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</si>
  <si>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</si>
  <si>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</si>
  <si>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</si>
  <si>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</si>
  <si>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</si>
  <si>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</si>
  <si>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</si>
  <si>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</si>
  <si>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</si>
  <si>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</si>
  <si>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</si>
  <si>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</si>
  <si>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</si>
  <si>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</si>
  <si>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</si>
  <si>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</si>
  <si>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</si>
  <si>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</si>
  <si>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</si>
  <si>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</si>
  <si>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</si>
  <si>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</si>
  <si>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</si>
  <si>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</si>
  <si>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</si>
  <si>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</si>
  <si>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</si>
  <si>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</si>
  <si>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</si>
  <si>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</si>
  <si>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</si>
  <si>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</si>
  <si>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</si>
  <si>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</si>
  <si>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</si>
  <si>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</si>
  <si>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</si>
  <si>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</si>
  <si>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</si>
  <si>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</si>
  <si>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</si>
  <si>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</si>
  <si>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</si>
  <si>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</si>
  <si>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</si>
  <si>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</si>
  <si>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</si>
  <si>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</si>
  <si>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</si>
  <si>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</si>
  <si>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</si>
  <si>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</si>
  <si>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</si>
  <si>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</si>
  <si>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</si>
  <si>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</si>
  <si>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</si>
  <si>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</si>
  <si>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</si>
  <si>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</si>
  <si>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</si>
  <si>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</si>
  <si>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</si>
  <si>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</si>
  <si>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</si>
  <si>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</si>
  <si>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</si>
  <si>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</si>
  <si>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</si>
  <si>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</si>
  <si>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</si>
  <si>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</si>
  <si>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</si>
  <si>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</si>
  <si>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</si>
  <si>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</si>
  <si>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</si>
  <si>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</si>
  <si>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</si>
  <si>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</si>
  <si>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</si>
  <si>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</si>
  <si>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</si>
  <si>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</si>
  <si>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</si>
  <si>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</si>
  <si>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</si>
  <si>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</si>
  <si>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</si>
  <si>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</si>
  <si>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</si>
  <si>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</si>
  <si>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</si>
  <si>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</si>
  <si>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</si>
  <si>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</si>
  <si>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</si>
  <si>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</si>
  <si>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</si>
  <si>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</si>
  <si>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</si>
  <si>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</si>
  <si>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</si>
  <si>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</si>
  <si>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</si>
  <si>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</si>
  <si>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</si>
  <si>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</si>
  <si>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</si>
  <si>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</si>
  <si>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</si>
  <si>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</si>
  <si>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</si>
  <si>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</si>
  <si>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</si>
  <si>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</si>
  <si>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</si>
  <si>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</si>
  <si>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</si>
  <si>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</si>
  <si>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</si>
  <si>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</si>
  <si>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</si>
  <si>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</si>
  <si>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</si>
  <si>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</si>
  <si>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</si>
  <si>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</si>
  <si>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</si>
  <si>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</si>
  <si>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</si>
  <si>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</si>
  <si>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</si>
  <si>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</si>
  <si>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</si>
  <si>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</si>
  <si>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</si>
  <si>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</si>
  <si>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</si>
  <si>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</si>
  <si>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</si>
  <si>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</si>
  <si>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</si>
  <si>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</si>
  <si>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</si>
  <si>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</si>
  <si>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</si>
  <si>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</si>
  <si>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</si>
  <si>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</si>
  <si>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</si>
  <si>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</si>
  <si>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</si>
  <si>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</si>
  <si>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</si>
  <si>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</si>
  <si>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</si>
  <si>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</si>
  <si>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</si>
  <si>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</si>
  <si>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</si>
  <si>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</si>
  <si>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</si>
  <si>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</si>
  <si>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</si>
  <si>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</si>
  <si>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</si>
  <si>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</si>
  <si>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</si>
  <si>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</si>
  <si>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</si>
  <si>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</si>
  <si>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</si>
  <si>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</si>
  <si>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</si>
  <si>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</si>
  <si>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</si>
  <si>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</si>
  <si>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</si>
  <si>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</si>
  <si>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</si>
  <si>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</si>
  <si>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</si>
  <si>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</si>
  <si>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</si>
  <si>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</si>
  <si>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</si>
  <si>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</si>
  <si>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</si>
  <si>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</si>
  <si>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</si>
  <si>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</si>
  <si>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</si>
  <si>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</si>
  <si>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</si>
  <si>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</si>
  <si>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</si>
  <si>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</si>
  <si>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</si>
  <si>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</si>
  <si>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</si>
  <si>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</si>
  <si>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</si>
  <si>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</si>
  <si>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</si>
  <si>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</si>
  <si>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</si>
  <si>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</si>
  <si>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</si>
  <si>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</si>
  <si>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</si>
  <si>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</si>
  <si>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</si>
  <si>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</si>
  <si>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</si>
  <si>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</si>
  <si>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</si>
  <si>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</si>
  <si>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</si>
  <si>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</si>
  <si>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</si>
  <si>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</si>
  <si>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</si>
  <si>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</si>
  <si>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</si>
  <si>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</si>
  <si>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</si>
  <si>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</si>
  <si>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</si>
  <si>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</si>
  <si>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</si>
  <si>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</si>
  <si>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</si>
  <si>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</si>
  <si>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</si>
  <si>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</si>
  <si>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</si>
  <si>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</si>
  <si>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</si>
  <si>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</si>
  <si>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</si>
  <si>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</si>
  <si>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</si>
  <si>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</si>
  <si>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</si>
  <si>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</si>
  <si>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</si>
  <si>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</si>
  <si>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</si>
  <si>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</si>
  <si>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</si>
  <si>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</si>
  <si>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</si>
  <si>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</si>
  <si>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</si>
  <si>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</si>
  <si>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</si>
  <si>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</si>
  <si>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</si>
  <si>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</si>
  <si>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</si>
  <si>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</si>
  <si>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</si>
  <si>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</si>
  <si>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</si>
  <si>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</si>
  <si>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</si>
  <si>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</si>
  <si>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</si>
  <si>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</si>
  <si>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</si>
  <si>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</si>
  <si>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</si>
  <si>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</si>
  <si>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</si>
  <si>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</si>
  <si>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</si>
  <si>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</si>
  <si>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</si>
  <si>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</si>
  <si>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</si>
  <si>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</si>
  <si>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</si>
  <si>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</si>
  <si>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</si>
  <si>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</si>
  <si>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</si>
  <si>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</si>
  <si>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</si>
  <si>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</si>
  <si>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</si>
  <si>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</si>
  <si>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</si>
  <si>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</si>
  <si>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</si>
  <si>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</si>
  <si>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</si>
  <si>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</si>
  <si>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</si>
  <si>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</si>
  <si>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</si>
  <si>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</si>
  <si>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</si>
  <si>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</si>
  <si>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</si>
  <si>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</si>
  <si>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</si>
  <si>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</si>
  <si>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</si>
  <si>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</si>
  <si>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</si>
  <si>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</si>
  <si>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</si>
  <si>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</si>
  <si>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</si>
  <si>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</si>
  <si>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</si>
  <si>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</si>
  <si>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</si>
  <si>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</si>
  <si>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</si>
  <si>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</si>
  <si>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</si>
  <si>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</si>
  <si>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</si>
  <si>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</si>
  <si>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</si>
  <si>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</si>
  <si>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</si>
  <si>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</si>
  <si>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</si>
  <si>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</si>
  <si>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</si>
  <si>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</si>
  <si>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</si>
  <si>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</si>
  <si>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</si>
  <si>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</si>
  <si>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</si>
  <si>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</si>
  <si>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</si>
  <si>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</si>
  <si>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</si>
  <si>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</si>
  <si>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</si>
  <si>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</si>
  <si>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</si>
  <si>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</si>
  <si>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</si>
  <si>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</si>
  <si>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</si>
  <si>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</si>
  <si>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</si>
  <si>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</si>
  <si>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</si>
  <si>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</si>
  <si>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</si>
  <si>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</si>
  <si>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</si>
  <si>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</si>
  <si>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</si>
  <si>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</si>
  <si>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</si>
  <si>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</si>
  <si>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</si>
  <si>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</si>
  <si>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</si>
  <si>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</si>
  <si>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</si>
  <si>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</si>
  <si>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</si>
  <si>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</si>
  <si>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</si>
  <si>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</si>
  <si>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</si>
  <si>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</si>
  <si>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</si>
  <si>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</si>
  <si>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</si>
  <si>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</si>
  <si>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</si>
  <si>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</si>
  <si>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</si>
  <si>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</si>
  <si>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</si>
  <si>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</si>
  <si>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</si>
  <si>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</si>
  <si>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</si>
  <si>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</si>
  <si>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</si>
  <si>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</si>
  <si>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</si>
  <si>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</si>
  <si>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</si>
  <si>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</si>
  <si>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</si>
  <si>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</si>
  <si>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</si>
  <si>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</si>
  <si>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</si>
  <si>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</si>
  <si>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</si>
  <si>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</si>
  <si>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</si>
  <si>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</si>
  <si>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</si>
  <si>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</si>
  <si>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</si>
  <si>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</si>
  <si>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</si>
  <si>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</si>
  <si>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</si>
  <si>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</si>
  <si>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</si>
  <si>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</si>
  <si>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</si>
  <si>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</si>
  <si>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</si>
  <si>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</si>
  <si>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</si>
  <si>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</si>
  <si>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</si>
  <si>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</si>
  <si>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</si>
  <si>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</si>
  <si>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</si>
  <si>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</si>
  <si>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</si>
  <si>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</si>
  <si>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</si>
  <si>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</si>
  <si>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</si>
  <si>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</si>
  <si>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</si>
  <si>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</si>
  <si>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</si>
  <si>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</si>
  <si>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</si>
  <si>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</si>
  <si>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</si>
  <si>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</si>
  <si>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</si>
  <si>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</si>
  <si>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</si>
  <si>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</si>
  <si>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</si>
  <si>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</si>
  <si>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</si>
  <si>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</si>
  <si>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</si>
  <si>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</si>
  <si>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</si>
  <si>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</si>
  <si>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</si>
  <si>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</si>
  <si>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</si>
  <si>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</si>
  <si>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</si>
  <si>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</si>
  <si>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</si>
  <si>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</si>
  <si>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</si>
  <si>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</si>
  <si>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</si>
  <si>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</si>
  <si>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</si>
  <si>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</si>
  <si>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</si>
  <si>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</si>
  <si>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</si>
  <si>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</si>
  <si>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</si>
  <si>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</si>
  <si>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</si>
  <si>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</si>
  <si>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</si>
  <si>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</si>
  <si>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</si>
  <si>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</si>
  <si>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</si>
  <si>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</si>
  <si>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</si>
  <si>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</si>
  <si>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</si>
  <si>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</si>
  <si>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</si>
  <si>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</si>
  <si>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</si>
  <si>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</si>
  <si>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</si>
  <si>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</si>
  <si>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</si>
  <si>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</si>
  <si>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</si>
  <si>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</si>
  <si>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</si>
  <si>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</si>
  <si>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</si>
  <si>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</si>
  <si>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</si>
  <si>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</si>
  <si>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</si>
  <si>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</si>
  <si>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</si>
  <si>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</si>
  <si>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</si>
  <si>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</si>
  <si>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</si>
  <si>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</si>
  <si>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</si>
  <si>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</si>
  <si>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</si>
  <si>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</si>
  <si>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</si>
  <si>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</si>
  <si>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</si>
  <si>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</si>
  <si>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</si>
  <si>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</si>
  <si>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</si>
  <si>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</si>
  <si>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</si>
  <si>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</si>
  <si>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</si>
  <si>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</si>
  <si>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</si>
  <si>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</si>
  <si>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</si>
  <si>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</si>
  <si>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</si>
  <si>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</si>
  <si>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</si>
  <si>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</si>
  <si>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</si>
  <si>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</si>
  <si>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</si>
  <si>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</si>
  <si>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</si>
  <si>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</si>
  <si>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</si>
  <si>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</si>
  <si>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</si>
  <si>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</si>
  <si>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</si>
  <si>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</si>
  <si>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</si>
  <si>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</si>
  <si>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</si>
  <si>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</si>
  <si>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</si>
  <si>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</si>
  <si>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</si>
  <si>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</si>
  <si>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</si>
  <si>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</si>
  <si>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</si>
  <si>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</si>
  <si>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</si>
  <si>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</si>
  <si>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</si>
  <si>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</si>
  <si>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</si>
  <si>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</si>
  <si>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</si>
  <si>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</si>
  <si>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</si>
  <si>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</si>
  <si>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</si>
  <si>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</si>
  <si>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</si>
  <si>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</si>
  <si>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</si>
  <si>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</si>
  <si>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</si>
  <si>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</si>
  <si>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</si>
  <si>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</si>
  <si>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</si>
  <si>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</si>
  <si>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</si>
  <si>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</si>
  <si>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</si>
  <si>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</si>
  <si>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</si>
  <si>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</si>
  <si>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</si>
  <si>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</si>
  <si>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</si>
  <si>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</si>
  <si>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</si>
  <si>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</si>
  <si>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</si>
  <si>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</si>
  <si>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</si>
  <si>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</si>
  <si>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</si>
  <si>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</si>
  <si>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</si>
  <si>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</si>
  <si>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</si>
  <si>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</si>
  <si>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</si>
  <si>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</si>
  <si>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</si>
  <si>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</si>
  <si>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</si>
  <si>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</si>
  <si>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</si>
  <si>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</si>
  <si>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</si>
  <si>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</si>
  <si>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</si>
  <si>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</si>
  <si>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</si>
  <si>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</si>
  <si>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</si>
  <si>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</si>
  <si>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</si>
  <si>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</si>
  <si>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</si>
  <si>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</si>
  <si>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</si>
  <si>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</si>
  <si>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</si>
  <si>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</si>
  <si>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</si>
  <si>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</si>
  <si>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</si>
  <si>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</si>
  <si>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</si>
  <si>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</si>
  <si>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</si>
  <si>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</si>
  <si>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</si>
  <si>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</si>
  <si>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</si>
  <si>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</si>
  <si>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</si>
  <si>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</si>
  <si>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</si>
  <si>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</si>
  <si>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</si>
  <si>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</si>
  <si>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</si>
  <si>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</si>
  <si>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</si>
  <si>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</si>
  <si>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</si>
  <si>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</si>
  <si>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</si>
  <si>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</si>
  <si>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</si>
  <si>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</si>
  <si>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</si>
  <si>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</si>
  <si>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</si>
  <si>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</si>
  <si>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</si>
  <si>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</si>
  <si>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</si>
  <si>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</si>
  <si>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</si>
  <si>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</si>
  <si>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</si>
  <si>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</si>
  <si>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</si>
  <si>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</si>
  <si>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</si>
  <si>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</si>
  <si>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</si>
  <si>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</si>
  <si>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</si>
  <si>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</si>
  <si>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</si>
  <si>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</si>
  <si>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</si>
  <si>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</si>
  <si>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</si>
  <si>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</si>
  <si>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</si>
  <si>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</si>
  <si>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</si>
  <si>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</si>
  <si>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</si>
  <si>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</si>
  <si>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</si>
  <si>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</si>
  <si>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</si>
  <si>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</si>
  <si>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</si>
  <si>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</si>
  <si>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</si>
  <si>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</si>
  <si>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</si>
  <si>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</si>
  <si>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</si>
  <si>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</si>
  <si>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</si>
  <si>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</si>
  <si>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</si>
  <si>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</si>
  <si>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</si>
  <si>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</si>
  <si>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</si>
  <si>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</si>
  <si>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</si>
  <si>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</si>
  <si>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</si>
  <si>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</si>
  <si>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</si>
  <si>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</si>
  <si>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</si>
  <si>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</si>
  <si>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</si>
  <si>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</si>
  <si>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</si>
  <si>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</si>
  <si>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</si>
  <si>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</si>
  <si>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</si>
  <si>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</si>
  <si>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</si>
  <si>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</si>
  <si>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</si>
  <si>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</si>
  <si>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</si>
  <si>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</si>
  <si>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</si>
  <si>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</si>
  <si>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</si>
  <si>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</si>
  <si>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</si>
  <si>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</si>
  <si>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</si>
  <si>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</si>
  <si>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</si>
  <si>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</si>
  <si>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</si>
  <si>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</si>
  <si>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</si>
  <si>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</si>
  <si>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</si>
  <si>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</si>
  <si>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</si>
  <si>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</si>
  <si>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</si>
  <si>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</si>
  <si>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</si>
  <si>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</si>
  <si>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</si>
  <si>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</si>
  <si>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</si>
  <si>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</si>
  <si>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</si>
  <si>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</si>
  <si>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</si>
  <si>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</si>
  <si>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</si>
  <si>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</si>
  <si>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</si>
  <si>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</si>
  <si>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</si>
  <si>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</si>
  <si>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</si>
  <si>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</si>
  <si>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</si>
  <si>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</si>
  <si>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</si>
  <si>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</si>
  <si>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</si>
  <si>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</si>
  <si>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</si>
  <si>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</si>
  <si>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</si>
  <si>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</si>
  <si>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</si>
  <si>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</si>
  <si>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</si>
  <si>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</si>
  <si>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</si>
  <si>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</si>
  <si>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</si>
  <si>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</si>
  <si>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</si>
  <si>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</si>
  <si>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</si>
  <si>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</si>
  <si>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</si>
  <si>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</si>
  <si>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</si>
  <si>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</si>
  <si>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</si>
  <si>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</si>
  <si>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</si>
  <si>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</si>
  <si>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</si>
  <si>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</si>
  <si>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</si>
  <si>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</si>
  <si>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</si>
  <si>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</si>
  <si>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</si>
  <si>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</si>
  <si>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</si>
  <si>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</si>
  <si>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</si>
  <si>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</si>
  <si>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</si>
  <si>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</si>
  <si>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</si>
  <si>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</si>
  <si>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</si>
  <si>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</si>
  <si>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</si>
  <si>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</si>
  <si>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</si>
  <si>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</si>
  <si>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</si>
  <si>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</si>
  <si>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</si>
  <si>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</si>
  <si>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</si>
  <si>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</si>
  <si>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</si>
  <si>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</si>
  <si>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</si>
  <si>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</si>
  <si>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</si>
  <si>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</si>
  <si>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</si>
  <si>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</si>
  <si>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</si>
  <si>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</si>
  <si>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</si>
  <si>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</si>
  <si>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</si>
  <si>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</si>
  <si>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</si>
  <si>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</si>
  <si>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</si>
  <si>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</si>
  <si>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</si>
  <si>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</si>
  <si>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</si>
  <si>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</si>
  <si>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</si>
  <si>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</si>
  <si>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</si>
  <si>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</si>
  <si>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</si>
  <si>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</si>
  <si>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</si>
  <si>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</si>
  <si>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</si>
  <si>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</si>
  <si>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</si>
  <si>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</si>
  <si>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</si>
  <si>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</si>
  <si>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</si>
  <si>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</si>
  <si>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</si>
  <si>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</si>
  <si>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</si>
  <si>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</si>
  <si>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</si>
  <si>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</si>
  <si>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</si>
  <si>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</si>
  <si>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</si>
  <si>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</si>
  <si>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</si>
  <si>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</si>
  <si>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</si>
  <si>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</si>
  <si>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</si>
  <si>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</si>
  <si>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</si>
  <si>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</si>
  <si>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</si>
  <si>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</si>
  <si>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</si>
  <si>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</si>
  <si>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</si>
  <si>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</si>
  <si>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</si>
  <si>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</si>
  <si>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</si>
  <si>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</si>
  <si>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</si>
  <si>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</si>
  <si>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</si>
  <si>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</si>
  <si>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</si>
  <si>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</si>
  <si>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</si>
  <si>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</si>
  <si>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</si>
  <si>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</si>
  <si>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</si>
  <si>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</si>
  <si>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</si>
  <si>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</si>
  <si>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</si>
  <si>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</si>
  <si>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</si>
  <si>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</si>
  <si>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</si>
  <si>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</si>
  <si>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</si>
  <si>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</si>
  <si>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</si>
  <si>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</si>
  <si>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</si>
  <si>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</si>
  <si>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</si>
  <si>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</si>
  <si>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</si>
  <si>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</si>
  <si>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</si>
  <si>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</si>
  <si>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</si>
  <si>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</si>
  <si>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</si>
  <si>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</si>
  <si>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</si>
  <si>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</si>
  <si>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</si>
  <si>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</si>
  <si>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</si>
  <si>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</si>
  <si>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</si>
  <si>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</si>
  <si>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</si>
  <si>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</si>
  <si>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</si>
  <si>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</si>
  <si>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</si>
  <si>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</si>
  <si>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</si>
  <si>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</si>
  <si>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</si>
  <si>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</si>
  <si>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</si>
  <si>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</si>
  <si>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</si>
  <si>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</si>
  <si>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</si>
  <si>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</si>
  <si>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</si>
  <si>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</si>
  <si>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</si>
  <si>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</si>
  <si>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</si>
  <si>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</si>
  <si>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</si>
  <si>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</si>
  <si>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</si>
  <si>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</si>
  <si>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</si>
  <si>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</si>
  <si>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</si>
  <si>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</si>
  <si>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</si>
  <si>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</si>
  <si>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</si>
  <si>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</si>
  <si>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</si>
  <si>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</si>
  <si>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</si>
  <si>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</si>
  <si>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</si>
  <si>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</si>
  <si>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</si>
  <si>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</si>
  <si>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</si>
  <si>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</si>
  <si>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</si>
  <si>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</si>
  <si>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</si>
  <si>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</si>
  <si>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</si>
  <si>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</si>
  <si>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</si>
  <si>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</si>
  <si>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</si>
  <si>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</si>
  <si>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</si>
  <si>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</si>
  <si>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</si>
  <si>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</si>
  <si>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</si>
  <si>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</si>
  <si>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</si>
  <si>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</si>
  <si>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</si>
  <si>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</si>
  <si>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</si>
  <si>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</si>
  <si>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</si>
  <si>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</si>
  <si>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</si>
  <si>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</si>
  <si>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</si>
  <si>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</si>
  <si>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</si>
  <si>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</si>
  <si>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</si>
  <si>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</si>
  <si>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</si>
  <si>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</si>
  <si>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</si>
  <si>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</si>
  <si>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</si>
  <si>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</si>
  <si>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</si>
  <si>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</si>
  <si>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</si>
  <si>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</si>
  <si>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</si>
  <si>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</si>
  <si>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</si>
  <si>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</si>
  <si>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</si>
  <si>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</si>
  <si>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</si>
  <si>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</si>
  <si>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</si>
  <si>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</si>
  <si>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</si>
  <si>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</si>
  <si>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</si>
  <si>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</si>
  <si>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</si>
  <si>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</si>
  <si>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</si>
  <si>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</si>
  <si>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</si>
  <si>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</si>
  <si>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</si>
  <si>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</si>
  <si>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</si>
  <si>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</si>
  <si>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</si>
  <si>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</si>
  <si>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</si>
  <si>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</si>
  <si>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</si>
  <si>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</si>
  <si>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</si>
  <si>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</si>
  <si>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</si>
  <si>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</si>
  <si>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</si>
  <si>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</si>
  <si>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</si>
  <si>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</si>
  <si>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</si>
  <si>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</si>
  <si>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</si>
  <si>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</si>
  <si>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</si>
  <si>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</si>
  <si>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</si>
  <si>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</si>
  <si>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</si>
  <si>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</si>
  <si>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</si>
  <si>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</si>
  <si>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</si>
  <si>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</si>
  <si>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</si>
  <si>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</si>
  <si>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</si>
  <si>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</si>
  <si>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</si>
  <si>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</si>
  <si>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</si>
  <si>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</si>
  <si>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</si>
  <si>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</si>
  <si>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</si>
  <si>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</si>
  <si>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</si>
  <si>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</si>
  <si>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</si>
  <si>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</si>
  <si>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</si>
  <si>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</si>
  <si>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</si>
  <si>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</si>
  <si>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</si>
  <si>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</si>
  <si>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</si>
  <si>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</si>
  <si>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</si>
  <si>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</si>
  <si>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</si>
  <si>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</si>
  <si>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</si>
  <si>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</si>
  <si>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</si>
  <si>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</si>
  <si>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</si>
  <si>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</si>
  <si>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</si>
  <si>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</si>
  <si>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</si>
  <si>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</si>
  <si>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</si>
  <si>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</si>
  <si>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</si>
  <si>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</si>
  <si>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</si>
  <si>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</si>
  <si>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</si>
  <si>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</si>
  <si>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</si>
  <si>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</si>
  <si>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</si>
  <si>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</si>
  <si>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</si>
  <si>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</si>
  <si>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</si>
  <si>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</si>
  <si>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</si>
  <si>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</si>
  <si>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</si>
  <si>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</si>
  <si>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</si>
  <si>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</si>
  <si>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</si>
  <si>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</si>
  <si>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</si>
  <si>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</si>
  <si>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</si>
  <si>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</si>
  <si>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</si>
  <si>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</si>
  <si>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</si>
  <si>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</si>
  <si>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</si>
  <si>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</si>
  <si>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</si>
  <si>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</si>
  <si>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</si>
  <si>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</si>
  <si>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</si>
  <si>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</si>
  <si>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</si>
  <si>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</si>
  <si>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</si>
  <si>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</si>
  <si>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</si>
  <si>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</si>
  <si>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</si>
  <si>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</si>
  <si>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</si>
  <si>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</si>
  <si>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</si>
  <si>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</si>
  <si>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</si>
  <si>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</si>
  <si>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</si>
  <si>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</si>
  <si>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</si>
  <si>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</si>
  <si>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</si>
  <si>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</si>
  <si>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</si>
  <si>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</si>
  <si>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</si>
  <si>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</si>
  <si>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</si>
  <si>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</si>
  <si>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</si>
  <si>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</si>
  <si>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</si>
  <si>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</si>
  <si>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</si>
  <si>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</si>
  <si>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</si>
  <si>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</si>
  <si>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</si>
  <si>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</si>
  <si>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</si>
  <si>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</si>
  <si>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</si>
  <si>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</si>
  <si>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</si>
  <si>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</si>
  <si>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</si>
  <si>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</si>
  <si>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</si>
  <si>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</si>
  <si>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</si>
  <si>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</si>
  <si>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</si>
  <si>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</si>
  <si>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</si>
  <si>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</si>
  <si>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</si>
  <si>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</si>
  <si>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</si>
  <si>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</si>
  <si>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</si>
  <si>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</si>
  <si>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</si>
  <si>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</si>
  <si>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</si>
  <si>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</si>
  <si>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</si>
  <si>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</si>
  <si>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</si>
  <si>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</si>
  <si>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</si>
  <si>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</si>
  <si>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</si>
  <si>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</si>
  <si>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</si>
  <si>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</si>
  <si>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</si>
  <si>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</si>
  <si>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</si>
  <si>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</si>
  <si>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</si>
  <si>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</si>
  <si>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</si>
  <si>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</si>
  <si>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</si>
  <si>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</si>
  <si>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</si>
  <si>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</si>
  <si>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</si>
  <si>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</si>
  <si>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</si>
  <si>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</si>
  <si>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</si>
  <si>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</si>
  <si>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</si>
  <si>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</si>
  <si>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</si>
  <si>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</si>
  <si>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</si>
  <si>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</si>
  <si>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</si>
  <si>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</si>
  <si>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</si>
  <si>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</si>
  <si>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</si>
  <si>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</si>
  <si>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</si>
  <si>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</si>
  <si>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</si>
  <si>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</si>
  <si>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</si>
  <si>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</si>
  <si>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</si>
  <si>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</si>
  <si>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</si>
  <si>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</si>
  <si>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</si>
  <si>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</si>
  <si>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</si>
  <si>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</si>
  <si>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</si>
  <si>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</si>
  <si>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</si>
  <si>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</si>
  <si>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</si>
  <si>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</si>
  <si>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</si>
  <si>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</si>
  <si>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</si>
  <si>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</si>
  <si>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</si>
  <si>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</si>
  <si>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</si>
  <si>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</si>
  <si>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</si>
  <si>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</si>
  <si>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</si>
  <si>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</si>
  <si>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</si>
  <si>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</si>
  <si>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</si>
  <si>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</si>
  <si>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</si>
  <si>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</si>
  <si>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</si>
  <si>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</si>
  <si>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</si>
  <si>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</si>
  <si>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</si>
  <si>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</si>
  <si>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</si>
  <si>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</si>
  <si>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</si>
  <si>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</si>
  <si>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</si>
  <si>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</si>
  <si>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</si>
  <si>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</si>
  <si>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</si>
  <si>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</si>
  <si>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</si>
  <si>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</si>
  <si>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</si>
  <si>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</si>
  <si>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</si>
  <si>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</si>
  <si>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</si>
  <si>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</si>
  <si>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</si>
  <si>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</si>
  <si>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</si>
  <si>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</si>
  <si>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</si>
  <si>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</si>
  <si>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</si>
  <si>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</si>
  <si>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</si>
  <si>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</si>
  <si>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</si>
  <si>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</si>
  <si>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</si>
  <si>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</si>
  <si>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</si>
  <si>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</si>
  <si>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</si>
  <si>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</si>
  <si>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</si>
  <si>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</si>
  <si>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</si>
  <si>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</si>
  <si>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</si>
  <si>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</si>
  <si>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</si>
  <si>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</si>
  <si>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</si>
  <si>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</si>
  <si>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</si>
  <si>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</si>
  <si>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</si>
  <si>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</si>
  <si>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</si>
  <si>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</si>
  <si>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</si>
  <si>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</si>
  <si>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</si>
  <si>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</si>
  <si>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</si>
  <si>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</si>
  <si>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</si>
  <si>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</si>
  <si>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</si>
  <si>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</si>
  <si>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</si>
  <si>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</si>
  <si>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</si>
  <si>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</si>
  <si>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</si>
  <si>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</si>
  <si>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</si>
  <si>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</si>
  <si>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</si>
  <si>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</si>
  <si>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</si>
  <si>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</si>
  <si>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</si>
  <si>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</si>
  <si>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</si>
  <si>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</si>
  <si>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</si>
  <si>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</si>
  <si>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</si>
  <si>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</si>
  <si>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</si>
  <si>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</si>
  <si>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</si>
  <si>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</si>
  <si>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</si>
  <si>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</si>
  <si>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</si>
  <si>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</si>
  <si>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</si>
  <si>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</si>
  <si>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</si>
  <si>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</si>
  <si>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</si>
  <si>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</si>
  <si>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</si>
  <si>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</si>
  <si>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</si>
  <si>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</si>
  <si>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</si>
  <si>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</si>
  <si>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</si>
  <si>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</si>
  <si>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</si>
  <si>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</si>
  <si>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</si>
  <si>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</si>
  <si>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</si>
  <si>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</si>
  <si>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</si>
  <si>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</si>
  <si>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</si>
  <si>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</si>
  <si>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</si>
  <si>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</si>
  <si>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</si>
  <si>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</si>
  <si>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</si>
  <si>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</si>
  <si>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</si>
  <si>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</si>
  <si>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</si>
  <si>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</si>
  <si>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</si>
  <si>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</si>
  <si>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</si>
  <si>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</si>
  <si>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</si>
  <si>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</si>
  <si>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</si>
  <si>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</si>
  <si>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</si>
  <si>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</si>
  <si>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</si>
  <si>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</si>
  <si>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</si>
  <si>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</si>
  <si>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</si>
  <si>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</si>
  <si>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</si>
  <si>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</si>
  <si>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</si>
  <si>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</si>
  <si>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</si>
  <si>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</si>
  <si>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</si>
  <si>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</si>
  <si>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</si>
  <si>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</si>
  <si>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</si>
  <si>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</si>
  <si>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</si>
  <si>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</si>
  <si>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</si>
  <si>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</si>
  <si>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</si>
  <si>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</si>
  <si>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</si>
  <si>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</si>
  <si>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</si>
  <si>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</si>
  <si>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</si>
  <si>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</si>
  <si>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</si>
  <si>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</si>
  <si>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</si>
  <si>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</si>
  <si>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</si>
  <si>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</si>
  <si>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</si>
  <si>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</si>
  <si>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</si>
  <si>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</si>
  <si>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</si>
  <si>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</si>
  <si>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</si>
  <si>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</si>
  <si>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</si>
  <si>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</si>
  <si>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</si>
  <si>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</si>
  <si>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</si>
  <si>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</si>
  <si>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</si>
  <si>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</si>
  <si>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</si>
  <si>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</si>
  <si>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</si>
  <si>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</si>
  <si>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</si>
  <si>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</si>
  <si>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</si>
  <si>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</si>
  <si>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</si>
  <si>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</si>
  <si>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</si>
  <si>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</si>
  <si>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</si>
  <si>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</si>
  <si>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</si>
  <si>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</si>
  <si>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</si>
  <si>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</si>
  <si>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</si>
  <si>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</si>
  <si>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</si>
  <si>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</si>
  <si>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</si>
  <si>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</si>
  <si>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</si>
  <si>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</si>
  <si>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</si>
  <si>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</si>
  <si>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</si>
  <si>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</si>
  <si>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</si>
  <si>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</si>
  <si>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</si>
  <si>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</si>
  <si>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</si>
  <si>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</si>
  <si>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</si>
  <si>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</si>
  <si>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</si>
  <si>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</si>
  <si>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</si>
  <si>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</si>
  <si>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</si>
  <si>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</si>
  <si>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</si>
  <si>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</si>
  <si>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</si>
  <si>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</si>
  <si>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</si>
  <si>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</si>
  <si>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</si>
  <si>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</si>
  <si>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</si>
  <si>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</si>
  <si>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</si>
  <si>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</si>
  <si>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</si>
  <si>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</si>
  <si>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</si>
  <si>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</si>
  <si>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</si>
  <si>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</si>
  <si>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</si>
  <si>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</si>
  <si>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</si>
  <si>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</si>
  <si>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</si>
  <si>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</si>
  <si>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</si>
  <si>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</si>
  <si>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</si>
  <si>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</si>
  <si>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</si>
  <si>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</si>
  <si>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</si>
  <si>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</si>
  <si>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</si>
  <si>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</si>
  <si>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</si>
  <si>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</si>
  <si>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</si>
  <si>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</si>
  <si>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</si>
  <si>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</si>
  <si>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</si>
  <si>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</si>
  <si>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</si>
  <si>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</si>
  <si>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</si>
  <si>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</si>
  <si>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</si>
  <si>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</si>
  <si>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</si>
  <si>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</si>
  <si>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</si>
  <si>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</si>
  <si>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</si>
  <si>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</si>
  <si>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</si>
  <si>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</si>
  <si>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</si>
  <si>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</si>
  <si>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</si>
  <si>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</si>
  <si>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</si>
  <si>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</si>
  <si>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</si>
  <si>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</si>
  <si>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</si>
  <si>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</si>
  <si>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</si>
  <si>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</si>
  <si>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</si>
  <si>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</si>
  <si>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</si>
  <si>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</si>
  <si>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</si>
  <si>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</si>
  <si>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</si>
  <si>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</si>
  <si>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</si>
  <si>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</si>
  <si>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</si>
  <si>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</si>
  <si>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</si>
  <si>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</si>
  <si>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</si>
  <si>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</si>
  <si>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</si>
  <si>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</si>
  <si>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</si>
  <si>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</si>
  <si>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</si>
  <si>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</si>
  <si>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</si>
  <si>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</si>
  <si>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</si>
  <si>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</si>
  <si>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</si>
  <si>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</si>
  <si>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</si>
  <si>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</si>
  <si>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</si>
  <si>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</si>
  <si>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</si>
  <si>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</si>
  <si>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</si>
  <si>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</si>
  <si>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</si>
  <si>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</si>
  <si>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</si>
  <si>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</si>
  <si>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</si>
  <si>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</si>
  <si>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</si>
  <si>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</si>
  <si>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</si>
  <si>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</si>
  <si>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</si>
  <si>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</si>
  <si>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</si>
  <si>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</si>
  <si>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</si>
  <si>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</si>
  <si>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</si>
  <si>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</si>
  <si>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</si>
  <si>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</si>
  <si>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</si>
  <si>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</si>
  <si>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</si>
  <si>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</si>
  <si>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</si>
  <si>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</si>
  <si>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</si>
  <si>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</si>
  <si>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</si>
  <si>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</si>
  <si>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</si>
  <si>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</si>
  <si>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</si>
  <si>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</si>
  <si>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</si>
  <si>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</si>
  <si>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</si>
  <si>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</si>
  <si>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</si>
  <si>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</si>
  <si>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</si>
  <si>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</si>
  <si>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</si>
  <si>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</si>
  <si>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</si>
  <si>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</si>
  <si>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</si>
  <si>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</si>
  <si>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</si>
  <si>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</si>
  <si>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</si>
  <si>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</si>
  <si>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</si>
  <si>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</si>
  <si>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</si>
  <si>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</si>
  <si>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</si>
  <si>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</si>
  <si>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</si>
  <si>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</si>
  <si>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</si>
  <si>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</si>
  <si>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</si>
  <si>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</si>
  <si>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</si>
  <si>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</si>
  <si>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</si>
  <si>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</si>
  <si>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</si>
  <si>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</si>
  <si>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</si>
  <si>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</si>
  <si>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</si>
  <si>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</si>
  <si>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</si>
  <si>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</si>
  <si>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</si>
  <si>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</si>
  <si>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</si>
  <si>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</si>
  <si>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</si>
  <si>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</si>
  <si>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</si>
  <si>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</si>
  <si>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</si>
  <si>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</si>
  <si>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</si>
  <si>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</si>
  <si>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</si>
  <si>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</si>
  <si>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</si>
  <si>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</si>
  <si>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</si>
  <si>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</si>
  <si>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</si>
  <si>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</si>
  <si>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</si>
  <si>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</si>
  <si>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</si>
  <si>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</si>
  <si>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</si>
  <si>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</si>
  <si>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</si>
  <si>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</si>
  <si>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</si>
  <si>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</si>
  <si>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</si>
  <si>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</si>
  <si>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</si>
  <si>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</si>
  <si>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</si>
  <si>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</si>
  <si>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</si>
  <si>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</si>
  <si>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</si>
  <si>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</si>
  <si>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</si>
  <si>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</si>
  <si>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</si>
  <si>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</si>
  <si>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</si>
  <si>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</si>
  <si>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</si>
  <si>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</si>
  <si>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</si>
  <si>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</si>
  <si>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</si>
  <si>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</si>
  <si>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</si>
  <si>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</si>
  <si>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</si>
  <si>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</si>
  <si>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</si>
  <si>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</si>
  <si>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</si>
  <si>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</si>
  <si>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</si>
  <si>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</si>
  <si>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</si>
  <si>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</si>
  <si>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</si>
  <si>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</si>
  <si>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</si>
  <si>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</si>
  <si>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</si>
  <si>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</si>
  <si>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</si>
  <si>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</si>
  <si>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</si>
  <si>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</si>
  <si>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</si>
  <si>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</si>
  <si>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</si>
  <si>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</si>
  <si>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</si>
  <si>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</si>
  <si>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</si>
  <si>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</si>
  <si>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</si>
  <si>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</si>
  <si>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</si>
  <si>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</si>
  <si>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</si>
  <si>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</si>
  <si>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</si>
  <si>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</si>
  <si>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</si>
  <si>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</si>
  <si>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</si>
  <si>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</si>
  <si>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</si>
  <si>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</si>
  <si>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</si>
  <si>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</si>
  <si>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</si>
  <si>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</si>
  <si>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</si>
  <si>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</si>
  <si>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</si>
  <si>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</si>
  <si>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</si>
  <si>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</si>
  <si>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</si>
  <si>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</si>
  <si>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</si>
  <si>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</si>
  <si>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</si>
  <si>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</si>
  <si>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</si>
  <si>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</si>
  <si>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</si>
  <si>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</si>
  <si>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</si>
  <si>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</si>
  <si>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</si>
  <si>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</si>
  <si>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</si>
  <si>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</si>
  <si>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</si>
  <si>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</si>
  <si>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</si>
  <si>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</si>
  <si>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</si>
  <si>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</si>
  <si>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</si>
  <si>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</si>
  <si>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</si>
  <si>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</si>
  <si>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</si>
  <si>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</si>
  <si>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</si>
  <si>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</si>
  <si>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</si>
  <si>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</si>
  <si>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</si>
  <si>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</si>
  <si>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</si>
  <si>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</si>
  <si>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</si>
  <si>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</si>
  <si>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</si>
  <si>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</si>
  <si>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</si>
  <si>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</si>
  <si>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</si>
  <si>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</si>
  <si>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</si>
  <si>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</si>
  <si>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</si>
  <si>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</si>
  <si>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</si>
  <si>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</si>
  <si>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</si>
  <si>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</si>
  <si>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</si>
  <si>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</si>
  <si>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</si>
  <si>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</si>
  <si>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</si>
  <si>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</si>
  <si>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</si>
  <si>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</si>
  <si>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</si>
  <si>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</si>
  <si>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</si>
  <si>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</si>
  <si>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</si>
  <si>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</si>
  <si>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</si>
  <si>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</si>
  <si>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</si>
  <si>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</si>
  <si>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</si>
  <si>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</si>
  <si>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</si>
  <si>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</si>
  <si>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</si>
  <si>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</si>
  <si>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</si>
  <si>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</si>
  <si>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</si>
  <si>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</si>
  <si>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</si>
  <si>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</si>
  <si>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</si>
  <si>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</si>
  <si>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</si>
  <si>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</si>
  <si>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</si>
  <si>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</si>
  <si>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</si>
  <si>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</si>
  <si>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</si>
  <si>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</si>
  <si>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</si>
  <si>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</si>
  <si>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</si>
  <si>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</si>
  <si>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</si>
  <si>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</si>
  <si>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</si>
  <si>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</si>
  <si>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</si>
  <si>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</si>
  <si>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</si>
  <si>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</si>
  <si>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</si>
  <si>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</si>
  <si>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</si>
  <si>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</si>
  <si>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</si>
  <si>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</si>
  <si>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</si>
  <si>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</si>
  <si>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</si>
  <si>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</si>
  <si>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</si>
  <si>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</si>
  <si>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</si>
  <si>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</si>
  <si>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</si>
  <si>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</si>
  <si>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</si>
  <si>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</si>
  <si>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</si>
  <si>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</si>
  <si>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</si>
  <si>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</si>
  <si>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</si>
  <si>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</si>
  <si>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</si>
  <si>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</si>
  <si>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</si>
  <si>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</si>
  <si>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</si>
  <si>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</si>
  <si>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</si>
  <si>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</si>
  <si>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</si>
  <si>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</si>
  <si>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</si>
  <si>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</si>
  <si>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</si>
  <si>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</si>
  <si>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</si>
  <si>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</si>
  <si>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</si>
  <si>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</si>
  <si>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</si>
  <si>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</si>
  <si>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</si>
  <si>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</si>
  <si>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</si>
  <si>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</si>
  <si>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</si>
  <si>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</si>
  <si>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</si>
  <si>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</si>
  <si>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</si>
  <si>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</si>
  <si>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</si>
  <si>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</si>
  <si>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</si>
  <si>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</si>
  <si>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</si>
  <si>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</si>
  <si>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</si>
  <si>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</si>
  <si>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</si>
  <si>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</si>
  <si>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</si>
  <si>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</si>
  <si>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</si>
  <si>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</si>
  <si>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</si>
  <si>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</si>
  <si>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</si>
  <si>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</si>
  <si>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</si>
  <si>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</si>
  <si>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</si>
  <si>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</si>
  <si>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</si>
  <si>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</si>
  <si>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</si>
  <si>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</si>
  <si>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</si>
  <si>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</si>
  <si>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</si>
  <si>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</si>
  <si>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</si>
  <si>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</si>
  <si>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</si>
  <si>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</si>
  <si>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</si>
  <si>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</si>
  <si>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</si>
  <si>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</si>
  <si>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</si>
  <si>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</si>
  <si>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</si>
  <si>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</si>
  <si>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</si>
  <si>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</si>
  <si>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</si>
  <si>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</si>
  <si>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</si>
  <si>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</si>
  <si>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</si>
  <si>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</si>
  <si>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</si>
  <si>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</si>
  <si>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</si>
  <si>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</si>
  <si>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</si>
  <si>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</si>
  <si>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</si>
  <si>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</si>
  <si>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</si>
  <si>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</si>
  <si>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</si>
  <si>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</si>
  <si>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</si>
  <si>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</si>
  <si>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</si>
  <si>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</si>
  <si>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</si>
  <si>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</si>
  <si>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</si>
  <si>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</si>
  <si>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</si>
  <si>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</si>
  <si>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</si>
  <si>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</si>
  <si>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</si>
  <si>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</si>
  <si>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</si>
  <si>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</si>
  <si>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</si>
  <si>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</si>
  <si>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</si>
  <si>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</si>
  <si>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</si>
  <si>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</si>
  <si>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</si>
  <si>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</si>
  <si>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</si>
  <si>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</si>
  <si>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</si>
  <si>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</si>
  <si>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</si>
  <si>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</si>
  <si>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</si>
  <si>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</si>
  <si>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</si>
  <si>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</si>
  <si>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</si>
  <si>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</si>
  <si>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</si>
  <si>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</si>
  <si>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</si>
  <si>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</si>
  <si>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</si>
  <si>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</si>
  <si>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</si>
  <si>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</si>
  <si>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</si>
  <si>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</si>
  <si>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</si>
  <si>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</si>
  <si>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</si>
  <si>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</si>
  <si>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</si>
  <si>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</si>
  <si>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</si>
  <si>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</si>
  <si>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</si>
  <si>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</si>
  <si>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</si>
  <si>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</si>
  <si>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</si>
  <si>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</si>
  <si>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</si>
  <si>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</si>
  <si>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</si>
  <si>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</si>
  <si>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</si>
  <si>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</si>
  <si>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</si>
  <si>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</si>
  <si>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</si>
  <si>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</si>
  <si>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</si>
  <si>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</si>
  <si>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</si>
  <si>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</si>
  <si>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</si>
  <si>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</si>
  <si>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</si>
  <si>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</si>
  <si>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</si>
  <si>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</si>
  <si>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</si>
  <si>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</si>
  <si>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</si>
  <si>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</si>
  <si>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</si>
  <si>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</si>
  <si>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</si>
  <si>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</si>
  <si>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</si>
  <si>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</si>
  <si>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</si>
  <si>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</si>
  <si>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</si>
  <si>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</si>
  <si>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</si>
  <si>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</si>
  <si>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</si>
  <si>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</si>
  <si>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</si>
  <si>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</si>
  <si>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</si>
  <si>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</si>
  <si>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</si>
  <si>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</si>
  <si>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</si>
  <si>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</si>
  <si>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</si>
  <si>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</si>
  <si>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</si>
  <si>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</si>
  <si>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</si>
  <si>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</si>
  <si>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</si>
  <si>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</si>
  <si>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</si>
  <si>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</si>
  <si>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</si>
  <si>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</si>
  <si>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</si>
  <si>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</si>
  <si>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</si>
  <si>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</si>
  <si>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</si>
  <si>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</si>
  <si>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</si>
  <si>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</si>
  <si>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</si>
  <si>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</si>
  <si>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</si>
  <si>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</si>
  <si>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</si>
  <si>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</si>
  <si>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</si>
  <si>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</si>
  <si>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</si>
  <si>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</si>
  <si>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</si>
  <si>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</si>
  <si>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</si>
  <si>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</si>
  <si>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</si>
  <si>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</si>
  <si>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</si>
  <si>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</si>
  <si>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</si>
  <si>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</si>
  <si>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</si>
  <si>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</si>
  <si>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</si>
  <si>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</si>
  <si>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</si>
  <si>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</si>
  <si>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</si>
  <si>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</si>
  <si>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</si>
  <si>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</si>
  <si>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</si>
  <si>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</si>
  <si>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</si>
  <si>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</si>
  <si>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</si>
  <si>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</si>
  <si>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</si>
  <si>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</si>
  <si>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</si>
  <si>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</si>
  <si>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</si>
  <si>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</si>
  <si>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</si>
  <si>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</si>
  <si>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</si>
  <si>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</si>
  <si>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</si>
  <si>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</si>
  <si>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</si>
  <si>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</si>
  <si>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</si>
  <si>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</si>
  <si>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</si>
  <si>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</si>
  <si>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</si>
  <si>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</si>
  <si>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</si>
  <si>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</si>
  <si>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</si>
  <si>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</si>
  <si>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</si>
  <si>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</si>
  <si>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</si>
  <si>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</si>
  <si>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</si>
  <si>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</si>
  <si>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</si>
  <si>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</si>
  <si>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</si>
  <si>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</si>
  <si>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</si>
  <si>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</si>
  <si>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</si>
  <si>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</si>
  <si>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</si>
  <si>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</si>
  <si>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</si>
  <si>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</si>
  <si>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</si>
  <si>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</si>
  <si>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</si>
  <si>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</si>
  <si>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</si>
  <si>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</si>
  <si>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</si>
  <si>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</si>
  <si>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</si>
  <si>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</si>
  <si>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</si>
  <si>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</si>
  <si>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</si>
  <si>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</si>
  <si>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</si>
  <si>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</si>
  <si>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</si>
  <si>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</si>
  <si>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</si>
  <si>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</si>
  <si>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</si>
  <si>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</si>
  <si>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</si>
  <si>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</si>
  <si>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</si>
  <si>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</si>
  <si>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</si>
  <si>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</si>
  <si>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</si>
  <si>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</si>
  <si>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</si>
  <si>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</si>
  <si>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</si>
  <si>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</si>
  <si>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</si>
  <si>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</si>
  <si>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</si>
  <si>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</si>
  <si>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</si>
  <si>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</si>
  <si>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</si>
  <si>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</si>
  <si>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</si>
  <si>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</si>
  <si>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</si>
  <si>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</si>
  <si>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</si>
  <si>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</si>
  <si>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</si>
  <si>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</si>
  <si>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</si>
  <si>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</si>
  <si>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</si>
  <si>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</si>
  <si>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</si>
  <si>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</si>
  <si>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</si>
  <si>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</si>
  <si>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</si>
  <si>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</si>
  <si>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</si>
  <si>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</si>
  <si>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</si>
  <si>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</si>
  <si>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</si>
  <si>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</si>
  <si>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</si>
  <si>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</si>
  <si>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</si>
  <si>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</si>
  <si>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</si>
  <si>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</si>
  <si>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</si>
  <si>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</si>
  <si>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</si>
  <si>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</si>
  <si>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</si>
  <si>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</si>
  <si>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</si>
  <si>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</si>
  <si>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</si>
  <si>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</si>
  <si>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</si>
  <si>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</si>
  <si>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</si>
  <si>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</si>
  <si>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</si>
  <si>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</si>
  <si>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</si>
  <si>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</si>
  <si>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</si>
  <si>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</si>
  <si>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</si>
  <si>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</si>
  <si>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</si>
  <si>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</si>
  <si>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</si>
  <si>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</si>
  <si>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</si>
  <si>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</si>
  <si>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</si>
  <si>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</si>
  <si>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</si>
  <si>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</si>
  <si>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</si>
  <si>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</si>
  <si>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</si>
  <si>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</si>
  <si>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</si>
  <si>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</si>
  <si>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</si>
  <si>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</si>
  <si>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</si>
  <si>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</si>
  <si>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</si>
  <si>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</si>
  <si>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</si>
  <si>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</si>
  <si>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</si>
  <si>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</si>
  <si>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</si>
  <si>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</si>
  <si>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</si>
  <si>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</si>
  <si>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</si>
  <si>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</si>
  <si>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</si>
  <si>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</si>
  <si>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</si>
  <si>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</si>
  <si>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</si>
  <si>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</si>
  <si>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</si>
  <si>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</si>
  <si>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</si>
  <si>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</si>
  <si>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</si>
  <si>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</si>
  <si>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</si>
  <si>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</si>
  <si>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</si>
  <si>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</si>
  <si>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</si>
  <si>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</si>
  <si>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</si>
  <si>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</si>
  <si>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</si>
  <si>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</si>
  <si>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</si>
  <si>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</si>
  <si>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</si>
  <si>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</si>
  <si>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</si>
  <si>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</si>
  <si>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</si>
  <si>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</si>
  <si>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</si>
  <si>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</si>
  <si>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</si>
  <si>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</si>
  <si>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</si>
  <si>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</si>
  <si>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</si>
  <si>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</si>
  <si>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</si>
  <si>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</si>
  <si>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</si>
  <si>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</si>
  <si>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</si>
  <si>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</si>
  <si>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</si>
  <si>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</si>
  <si>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</si>
  <si>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</si>
  <si>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</si>
  <si>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</si>
  <si>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</si>
  <si>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</si>
  <si>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</si>
  <si>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</si>
  <si>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</si>
  <si>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</si>
  <si>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</si>
  <si>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</si>
  <si>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</si>
  <si>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</si>
  <si>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</si>
  <si>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</si>
  <si>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</si>
  <si>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</si>
  <si>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</si>
  <si>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</si>
  <si>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</si>
  <si>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</si>
  <si>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</si>
  <si>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</si>
  <si>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</si>
  <si>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</si>
  <si>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</si>
  <si>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</si>
  <si>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</si>
  <si>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</si>
  <si>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</si>
  <si>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</si>
  <si>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</si>
  <si>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</si>
  <si>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</si>
  <si>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</si>
  <si>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</si>
  <si>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</si>
  <si>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</si>
  <si>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</si>
  <si>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</si>
  <si>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</si>
  <si>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</si>
  <si>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</si>
  <si>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</si>
  <si>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</si>
  <si>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</si>
  <si>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</si>
  <si>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</si>
  <si>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</si>
  <si>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</si>
  <si>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</si>
  <si>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</si>
  <si>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</si>
  <si>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</si>
  <si>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</si>
  <si>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</si>
  <si>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</si>
  <si>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</si>
  <si>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</si>
  <si>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</si>
  <si>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</si>
  <si>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</si>
  <si>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</si>
  <si>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</si>
  <si>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</si>
  <si>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</si>
  <si>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</si>
  <si>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</si>
  <si>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</si>
  <si>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</si>
  <si>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</si>
  <si>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</si>
  <si>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</si>
  <si>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</si>
  <si>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</si>
  <si>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</si>
  <si>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</si>
  <si>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</si>
  <si>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</si>
  <si>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</si>
  <si>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</si>
  <si>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</si>
  <si>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</si>
  <si>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</si>
  <si>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</si>
  <si>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</si>
  <si>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</si>
  <si>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</si>
  <si>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</si>
  <si>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</si>
  <si>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</si>
  <si>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</si>
  <si>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</si>
  <si>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</si>
  <si>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</si>
  <si>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</si>
  <si>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</si>
  <si>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</si>
  <si>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</si>
  <si>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</si>
  <si>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</si>
  <si>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</si>
  <si>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</si>
  <si>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</si>
  <si>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</si>
  <si>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</si>
  <si>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</si>
  <si>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</si>
  <si>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</si>
  <si>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</si>
  <si>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</si>
  <si>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</si>
  <si>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</si>
  <si>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</si>
  <si>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</si>
  <si>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</si>
  <si>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</si>
  <si>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</si>
  <si>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</si>
  <si>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</si>
  <si>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</si>
  <si>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</si>
  <si>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</si>
  <si>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</si>
  <si>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</si>
  <si>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</si>
  <si>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</si>
  <si>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</si>
  <si>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</si>
  <si>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</si>
  <si>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</si>
  <si>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</si>
  <si>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</si>
  <si>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</si>
  <si>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</si>
  <si>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</si>
  <si>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</si>
  <si>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</si>
  <si>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</si>
  <si>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</si>
  <si>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</si>
  <si>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</si>
  <si>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</si>
  <si>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</si>
  <si>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</si>
  <si>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</si>
  <si>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</si>
  <si>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</si>
  <si>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</si>
  <si>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</si>
  <si>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</si>
  <si>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</si>
  <si>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</si>
  <si>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</si>
  <si>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</si>
  <si>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</si>
  <si>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</si>
  <si>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</si>
  <si>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</si>
  <si>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</si>
  <si>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</si>
  <si>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</si>
  <si>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</si>
  <si>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</si>
  <si>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</si>
  <si>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</si>
  <si>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</si>
  <si>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</si>
  <si>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</si>
  <si>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</si>
  <si>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</si>
  <si>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</si>
  <si>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</si>
  <si>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</si>
  <si>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</si>
  <si>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</si>
  <si>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</si>
  <si>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</si>
  <si>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</si>
  <si>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</si>
  <si>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</si>
  <si>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</si>
  <si>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</si>
  <si>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</si>
  <si>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</si>
  <si>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</si>
  <si>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</si>
  <si>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</si>
  <si>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</si>
  <si>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</si>
  <si>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</si>
  <si>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</si>
  <si>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</si>
  <si>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</si>
  <si>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</si>
  <si>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</si>
  <si>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</si>
  <si>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</si>
  <si>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</si>
  <si>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</si>
  <si>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</si>
  <si>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</si>
  <si>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</si>
  <si>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</si>
  <si>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</si>
  <si>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</si>
  <si>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</si>
  <si>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</si>
  <si>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</si>
  <si>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</si>
  <si>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</si>
  <si>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</si>
  <si>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</si>
  <si>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</si>
  <si>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</si>
  <si>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</si>
  <si>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</si>
  <si>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</si>
  <si>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</si>
  <si>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</si>
  <si>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</si>
  <si>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</si>
  <si>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</si>
  <si>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</si>
  <si>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</si>
  <si>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</si>
  <si>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</si>
  <si>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</si>
  <si>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</si>
  <si>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</si>
  <si>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</si>
  <si>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</si>
  <si>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</si>
  <si>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</si>
  <si>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</si>
  <si>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</si>
  <si>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</si>
  <si>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</si>
  <si>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</si>
  <si>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</si>
  <si>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</si>
  <si>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</si>
  <si>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</si>
  <si>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</si>
  <si>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</si>
  <si>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</si>
  <si>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</si>
  <si>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</si>
  <si>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</si>
  <si>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</si>
  <si>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</si>
  <si>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</si>
  <si>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</si>
  <si>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</si>
  <si>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</si>
  <si>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</si>
  <si>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</si>
  <si>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</si>
  <si>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</si>
  <si>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</si>
  <si>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</si>
  <si>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</si>
  <si>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</si>
  <si>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</si>
  <si>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</si>
  <si>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</si>
  <si>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</si>
  <si>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</si>
  <si>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</si>
  <si>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</si>
  <si>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</si>
  <si>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</si>
  <si>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</si>
  <si>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</si>
  <si>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</si>
  <si>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</si>
  <si>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</si>
  <si>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</si>
  <si>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</si>
  <si>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</si>
  <si>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</si>
  <si>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</si>
  <si>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</si>
  <si>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</si>
  <si>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</si>
  <si>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</si>
  <si>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</si>
  <si>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</si>
  <si>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</si>
  <si>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</si>
  <si>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</si>
  <si>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</si>
  <si>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</si>
  <si>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</si>
  <si>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</si>
  <si>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</si>
  <si>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</si>
  <si>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</si>
  <si>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</si>
  <si>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</si>
  <si>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</si>
  <si>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</si>
  <si>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</si>
  <si>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</si>
  <si>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</si>
  <si>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</si>
  <si>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</si>
  <si>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</si>
  <si>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</si>
  <si>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</si>
  <si>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</si>
  <si>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</si>
  <si>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</si>
  <si>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</si>
  <si>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</si>
  <si>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</si>
  <si>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</si>
  <si>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</si>
  <si>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</si>
  <si>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</si>
  <si>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</si>
  <si>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</si>
  <si>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</si>
  <si>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</si>
  <si>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</si>
  <si>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</si>
  <si>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</si>
  <si>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</si>
  <si>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</si>
  <si>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</si>
  <si>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</si>
  <si>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</si>
  <si>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</si>
  <si>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</si>
  <si>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</si>
  <si>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</si>
  <si>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</si>
  <si>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</si>
  <si>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</si>
  <si>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</si>
  <si>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</si>
  <si>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</si>
  <si>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</si>
  <si>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</si>
  <si>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</si>
  <si>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</si>
  <si>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</si>
  <si>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</si>
  <si>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</si>
  <si>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</si>
  <si>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</si>
  <si>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</si>
  <si>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</si>
  <si>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</si>
  <si>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</si>
  <si>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</si>
  <si>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</si>
  <si>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</si>
  <si>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</si>
  <si>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</si>
  <si>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</si>
  <si>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</si>
  <si>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</si>
  <si>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</si>
  <si>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</si>
  <si>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</si>
  <si>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</si>
  <si>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</si>
  <si>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</si>
  <si>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</si>
  <si>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</si>
  <si>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</si>
  <si>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</si>
  <si>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</si>
  <si>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</si>
  <si>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</si>
  <si>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</si>
  <si>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</si>
  <si>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</si>
  <si>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</si>
  <si>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</si>
  <si>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</si>
  <si>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</si>
  <si>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</si>
  <si>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</si>
  <si>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</si>
  <si>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</si>
  <si>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</si>
  <si>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</si>
  <si>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</si>
  <si>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</si>
  <si>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</si>
  <si>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</si>
  <si>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</si>
  <si>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</si>
  <si>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</si>
  <si>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</si>
  <si>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</si>
  <si>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</si>
  <si>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</si>
  <si>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</si>
  <si>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</si>
  <si>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</si>
  <si>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</si>
  <si>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</si>
  <si>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</si>
  <si>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</si>
  <si>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</si>
  <si>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</si>
  <si>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</si>
  <si>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</si>
  <si>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</si>
  <si>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</si>
  <si>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</si>
  <si>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</si>
  <si>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</si>
  <si>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</si>
  <si>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</si>
  <si>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</si>
  <si>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</si>
  <si>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</si>
  <si>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</si>
  <si>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</si>
  <si>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</si>
  <si>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</si>
  <si>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</si>
  <si>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</si>
  <si>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</si>
  <si>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</si>
  <si>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</si>
  <si>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</si>
  <si>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</si>
  <si>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</si>
  <si>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</si>
  <si>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</si>
  <si>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</si>
  <si>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</si>
  <si>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</si>
  <si>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</si>
  <si>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</si>
  <si>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</si>
  <si>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</si>
  <si>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</si>
  <si>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</si>
  <si>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</si>
  <si>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</si>
  <si>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</si>
  <si>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</si>
  <si>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</si>
  <si>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</si>
  <si>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</si>
  <si>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</si>
  <si>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</si>
  <si>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</si>
  <si>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</si>
  <si>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</si>
  <si>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</si>
  <si>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</si>
  <si>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</si>
  <si>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</si>
  <si>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</si>
  <si>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</si>
  <si>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</si>
  <si>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</si>
  <si>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</si>
  <si>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</si>
  <si>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</si>
  <si>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</si>
  <si>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</si>
  <si>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</si>
  <si>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</si>
  <si>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</si>
  <si>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</si>
  <si>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</si>
  <si>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</si>
  <si>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</si>
  <si>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</si>
  <si>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</si>
  <si>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</si>
  <si>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</si>
  <si>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</si>
  <si>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</si>
  <si>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</si>
  <si>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</si>
  <si>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</si>
  <si>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</si>
  <si>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</si>
  <si>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</si>
  <si>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</si>
  <si>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</si>
  <si>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</si>
  <si>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</si>
  <si>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</si>
  <si>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</si>
  <si>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</si>
  <si>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</si>
  <si>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</si>
  <si>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</si>
  <si>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</si>
  <si>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</si>
  <si>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</si>
  <si>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</si>
  <si>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</si>
  <si>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</si>
  <si>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</si>
  <si>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</si>
  <si>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</si>
  <si>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</si>
  <si>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</si>
  <si>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</si>
  <si>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</si>
  <si>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</si>
  <si>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</si>
  <si>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</si>
  <si>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</si>
  <si>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</si>
  <si>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</si>
  <si>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</si>
  <si>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</si>
  <si>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</si>
  <si>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</si>
  <si>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</si>
  <si>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</si>
  <si>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</si>
  <si>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</si>
  <si>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</si>
  <si>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</si>
  <si>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</si>
  <si>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</si>
  <si>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</si>
  <si>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</si>
  <si>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</si>
  <si>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</si>
  <si>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</si>
  <si>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</si>
  <si>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</si>
  <si>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</si>
  <si>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</si>
  <si>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</si>
  <si>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</si>
  <si>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</si>
  <si>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</si>
  <si>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</si>
  <si>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</si>
  <si>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</si>
  <si>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</si>
  <si>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</si>
  <si>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</si>
  <si>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</si>
  <si>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</si>
  <si>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</si>
  <si>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</si>
  <si>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</si>
  <si>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</si>
  <si>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</si>
  <si>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</si>
  <si>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</si>
  <si>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</si>
  <si>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</si>
  <si>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</si>
  <si>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</si>
  <si>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</si>
  <si>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</si>
  <si>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</si>
  <si>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</si>
  <si>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</si>
  <si>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</si>
  <si>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</si>
  <si>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</si>
  <si>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</si>
  <si>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</si>
  <si>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</si>
  <si>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</si>
  <si>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</si>
  <si>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</si>
  <si>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</si>
  <si>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</si>
  <si>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</si>
  <si>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</si>
  <si>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</si>
  <si>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</si>
  <si>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</si>
  <si>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</si>
  <si>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</si>
  <si>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</si>
  <si>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</si>
  <si>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</si>
  <si>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</si>
  <si>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</si>
  <si>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</si>
  <si>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</si>
  <si>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</si>
  <si>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</si>
  <si>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</si>
  <si>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</si>
  <si>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</si>
  <si>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</si>
  <si>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</si>
  <si>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</si>
  <si>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</si>
  <si>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</si>
  <si>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</si>
  <si>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</si>
  <si>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</si>
  <si>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</si>
  <si>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</si>
  <si>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</si>
  <si>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</si>
  <si>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</si>
  <si>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</si>
  <si>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</si>
  <si>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</si>
  <si>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</si>
  <si>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</si>
  <si>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</si>
  <si>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</si>
  <si>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</si>
  <si>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</si>
  <si>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</si>
  <si>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</si>
  <si>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</si>
  <si>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</si>
  <si>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</si>
  <si>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</si>
  <si>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</si>
  <si>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</si>
  <si>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</si>
  <si>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</si>
  <si>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</si>
  <si>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</si>
  <si>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</si>
  <si>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</si>
  <si>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</si>
  <si>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</si>
  <si>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</si>
  <si>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</si>
  <si>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</si>
  <si>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</si>
  <si>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</si>
  <si>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</si>
  <si>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</si>
  <si>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</si>
  <si>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</si>
  <si>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</si>
  <si>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</si>
  <si>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</si>
  <si>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</si>
  <si>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</si>
  <si>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</si>
  <si>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</si>
  <si>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</si>
  <si>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</si>
  <si>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</si>
  <si>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</si>
  <si>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</si>
  <si>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</si>
  <si>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</si>
  <si>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</si>
  <si>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</si>
  <si>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</si>
  <si>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</si>
  <si>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</si>
  <si>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</si>
  <si>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</si>
  <si>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</si>
  <si>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</si>
  <si>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</si>
  <si>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</si>
  <si>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</si>
  <si>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</si>
  <si>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</si>
  <si>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</si>
  <si>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</si>
  <si>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</si>
  <si>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</si>
  <si>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</si>
  <si>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</si>
  <si>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</si>
  <si>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</si>
  <si>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</si>
  <si>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</si>
  <si>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</si>
  <si>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</si>
  <si>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</si>
  <si>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</si>
  <si>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</si>
  <si>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</si>
  <si>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</si>
  <si>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</si>
  <si>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</si>
  <si>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</si>
  <si>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</si>
  <si>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</si>
  <si>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</si>
  <si>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</si>
  <si>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</si>
  <si>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</si>
  <si>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</si>
  <si>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</si>
  <si>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</si>
  <si>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</si>
  <si>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</si>
  <si>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</si>
  <si>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</si>
  <si>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</si>
  <si>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</si>
  <si>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</si>
  <si>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</si>
  <si>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</si>
  <si>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</si>
  <si>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</si>
  <si>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</si>
  <si>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</si>
  <si>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</si>
  <si>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</si>
  <si>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</si>
  <si>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</si>
  <si>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</si>
  <si>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</si>
  <si>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</si>
  <si>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</si>
  <si>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</si>
  <si>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</si>
  <si>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</si>
  <si>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</si>
  <si>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</si>
  <si>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</si>
  <si>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</si>
  <si>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</si>
  <si>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</si>
  <si>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</si>
  <si>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</si>
  <si>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</si>
  <si>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</si>
  <si>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</si>
  <si>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</si>
  <si>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</si>
  <si>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</si>
  <si>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</si>
  <si>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</si>
  <si>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</si>
  <si>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</si>
  <si>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</si>
  <si>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</si>
  <si>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</si>
  <si>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</si>
  <si>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</si>
  <si>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</si>
  <si>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</si>
  <si>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</si>
  <si>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</si>
  <si>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</si>
  <si>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</si>
  <si>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</si>
  <si>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</si>
  <si>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</si>
  <si>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</si>
  <si>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</si>
  <si>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</si>
  <si>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</si>
  <si>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</si>
  <si>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</si>
  <si>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</si>
  <si>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</si>
  <si>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</si>
  <si>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</si>
  <si>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</si>
  <si>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</si>
  <si>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</si>
  <si>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</si>
  <si>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</si>
  <si>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</si>
  <si>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</si>
  <si>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</si>
  <si>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</si>
  <si>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</si>
  <si>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</si>
  <si>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</si>
  <si>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</si>
  <si>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</si>
  <si>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</si>
  <si>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</si>
  <si>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</si>
  <si>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</si>
  <si>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</si>
  <si>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</si>
  <si>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</si>
  <si>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</si>
  <si>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</si>
  <si>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</si>
  <si>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</si>
  <si>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</si>
  <si>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</si>
  <si>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</si>
  <si>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</si>
  <si>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</si>
  <si>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</si>
  <si>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</si>
  <si>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</si>
  <si>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</si>
  <si>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</si>
  <si>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</si>
  <si>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</si>
  <si>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</si>
  <si>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</si>
  <si>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</si>
  <si>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</si>
  <si>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</si>
  <si>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</si>
  <si>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</si>
  <si>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</si>
  <si>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</si>
  <si>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</si>
  <si>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</si>
  <si>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</si>
  <si>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</si>
  <si>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</si>
  <si>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</si>
  <si>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</si>
  <si>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</si>
  <si>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</si>
  <si>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</si>
  <si>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</si>
  <si>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</si>
  <si>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</si>
  <si>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</si>
  <si>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</si>
  <si>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</si>
  <si>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</si>
  <si>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</si>
  <si>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</si>
  <si>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</si>
  <si>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</si>
  <si>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</si>
  <si>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</si>
  <si>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</si>
  <si>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</si>
  <si>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</si>
  <si>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</si>
  <si>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</si>
  <si>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</si>
  <si>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</si>
  <si>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</si>
  <si>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</si>
  <si>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</si>
  <si>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</si>
  <si>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</si>
  <si>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</si>
  <si>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</si>
  <si>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</si>
  <si>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</si>
  <si>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</si>
  <si>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</si>
  <si>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</si>
  <si>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</si>
  <si>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</si>
  <si>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</si>
  <si>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</si>
  <si>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</si>
  <si>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</si>
  <si>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</si>
  <si>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</si>
  <si>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</si>
  <si>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</si>
  <si>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</si>
  <si>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</si>
  <si>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</si>
  <si>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</si>
  <si>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</si>
  <si>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</si>
  <si>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</si>
  <si>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</si>
  <si>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</si>
  <si>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</si>
  <si>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</si>
  <si>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</si>
  <si>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</si>
  <si>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</si>
  <si>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</si>
  <si>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</si>
  <si>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</si>
  <si>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</si>
  <si>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</si>
  <si>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</si>
  <si>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</si>
  <si>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</si>
  <si>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</si>
  <si>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</si>
  <si>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</si>
  <si>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</si>
  <si>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</si>
  <si>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</si>
  <si>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</si>
  <si>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</si>
  <si>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</si>
  <si>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</si>
  <si>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</si>
  <si>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</si>
  <si>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</si>
  <si>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</si>
  <si>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</si>
  <si>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</si>
  <si>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</si>
  <si>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</si>
  <si>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</si>
  <si>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</si>
  <si>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</si>
  <si>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</si>
  <si>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</si>
  <si>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</si>
  <si>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</si>
  <si>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</si>
  <si>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</si>
  <si>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</si>
  <si>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</si>
  <si>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</si>
  <si>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</si>
  <si>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</si>
  <si>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</si>
  <si>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</si>
  <si>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</si>
  <si>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</si>
  <si>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</si>
  <si>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</si>
  <si>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</si>
  <si>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</si>
  <si>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</si>
  <si>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</si>
  <si>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</si>
  <si>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</si>
  <si>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</si>
  <si>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</si>
  <si>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</si>
  <si>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</si>
  <si>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</si>
  <si>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</si>
  <si>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</si>
  <si>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</si>
  <si>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</si>
  <si>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</si>
  <si>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</si>
  <si>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</si>
  <si>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</si>
  <si>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</si>
  <si>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</si>
  <si>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</si>
  <si>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</si>
  <si>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</si>
  <si>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</si>
  <si>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</si>
  <si>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</si>
  <si>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</si>
  <si>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</si>
  <si>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</si>
  <si>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</si>
  <si>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</si>
  <si>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</si>
  <si>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</si>
  <si>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</si>
  <si>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</si>
  <si>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</si>
  <si>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</si>
  <si>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</si>
  <si>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</si>
  <si>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</si>
  <si>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</si>
  <si>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</si>
  <si>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</si>
  <si>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</si>
  <si>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</si>
  <si>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</si>
  <si>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</si>
  <si>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</si>
  <si>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</si>
  <si>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</si>
  <si>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</si>
  <si>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</si>
  <si>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</si>
  <si>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</si>
  <si>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</si>
  <si>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</si>
  <si>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</si>
  <si>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</si>
  <si>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</si>
  <si>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</si>
  <si>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</si>
  <si>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</si>
  <si>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</si>
  <si>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</si>
  <si>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</si>
  <si>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</si>
  <si>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</si>
  <si>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</si>
  <si>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</si>
  <si>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</si>
  <si>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</si>
  <si>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</si>
  <si>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</si>
  <si>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</si>
  <si>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</si>
  <si>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</si>
  <si>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</si>
  <si>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</si>
  <si>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</si>
  <si>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</si>
  <si>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</si>
  <si>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</si>
  <si>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</si>
  <si>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</si>
  <si>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</si>
  <si>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</si>
  <si>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</si>
  <si>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</si>
  <si>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</si>
  <si>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</si>
  <si>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</si>
  <si>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</si>
  <si>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</si>
  <si>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</si>
  <si>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</si>
  <si>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</si>
  <si>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</si>
  <si>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</si>
  <si>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</si>
  <si>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</si>
  <si>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</si>
  <si>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</si>
  <si>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</si>
  <si>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</si>
  <si>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</si>
  <si>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</si>
  <si>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</si>
  <si>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</si>
  <si>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</si>
  <si>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</si>
  <si>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</si>
  <si>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</si>
  <si>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</si>
  <si>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</si>
  <si>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</si>
  <si>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</si>
  <si>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</si>
  <si>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</si>
  <si>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</si>
  <si>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</si>
  <si>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</si>
  <si>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</si>
  <si>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</si>
  <si>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</si>
  <si>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</si>
  <si>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</si>
  <si>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</si>
  <si>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</si>
  <si>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</si>
  <si>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</si>
  <si>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</si>
  <si>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</si>
  <si>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</si>
  <si>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</si>
  <si>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</si>
  <si>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</si>
  <si>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</si>
  <si>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</si>
  <si>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</si>
  <si>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</si>
  <si>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</si>
  <si>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</si>
  <si>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</si>
  <si>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</si>
  <si>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</si>
  <si>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</si>
  <si>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</si>
  <si>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</si>
  <si>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</si>
  <si>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</si>
  <si>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</si>
  <si>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</si>
  <si>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</si>
  <si>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</si>
  <si>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</si>
  <si>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</si>
  <si>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</si>
  <si>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</si>
  <si>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</si>
  <si>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</si>
  <si>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</si>
  <si>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</si>
  <si>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</si>
  <si>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</si>
  <si>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</si>
  <si>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</si>
  <si>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</si>
  <si>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</si>
  <si>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</si>
  <si>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</si>
  <si>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</si>
  <si>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</si>
  <si>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</si>
  <si>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</si>
  <si>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</si>
  <si>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</si>
  <si>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</si>
  <si>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</si>
  <si>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</si>
  <si>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</si>
  <si>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</si>
  <si>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</si>
  <si>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</si>
  <si>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</si>
  <si>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</si>
  <si>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</si>
  <si>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</si>
  <si>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</si>
  <si>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</si>
  <si>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</si>
  <si>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</si>
  <si>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</si>
  <si>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</si>
  <si>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</si>
  <si>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</si>
  <si>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</si>
  <si>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</si>
  <si>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</si>
  <si>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</si>
  <si>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</si>
  <si>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</si>
  <si>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</si>
  <si>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</si>
  <si>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</si>
  <si>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</si>
  <si>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</si>
  <si>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</si>
  <si>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</si>
  <si>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</si>
  <si>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</si>
  <si>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</si>
  <si>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</si>
  <si>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</si>
  <si>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</si>
  <si>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</si>
  <si>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</si>
  <si>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</si>
  <si>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</si>
  <si>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</si>
  <si>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</si>
  <si>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</si>
  <si>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</si>
  <si>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</si>
  <si>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</si>
  <si>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</si>
  <si>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</si>
  <si>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</si>
  <si>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</si>
  <si>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</si>
  <si>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</si>
  <si>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</si>
  <si>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</si>
  <si>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</si>
  <si>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</si>
  <si>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</si>
  <si>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</si>
  <si>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</si>
  <si>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</si>
  <si>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</si>
  <si>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</si>
  <si>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</si>
  <si>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</si>
  <si>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</si>
  <si>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</si>
  <si>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</si>
  <si>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</si>
  <si>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</si>
  <si>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</si>
  <si>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</si>
  <si>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</si>
  <si>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</si>
  <si>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</si>
  <si>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</si>
  <si>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</si>
  <si>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</si>
  <si>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</si>
  <si>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</si>
  <si>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</si>
  <si>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</si>
  <si>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</si>
  <si>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</si>
  <si>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</si>
  <si>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</si>
  <si>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</si>
  <si>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</si>
  <si>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</si>
  <si>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</si>
  <si>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</si>
  <si>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</si>
  <si>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</si>
  <si>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</si>
  <si>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</si>
  <si>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</si>
  <si>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</si>
  <si>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</si>
  <si>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</si>
  <si>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</si>
  <si>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</si>
  <si>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</si>
  <si>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</si>
  <si>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</si>
  <si>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</si>
  <si>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</si>
  <si>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</si>
  <si>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</si>
  <si>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</si>
  <si>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</si>
  <si>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</si>
  <si>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</si>
  <si>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</si>
  <si>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</si>
  <si>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</si>
  <si>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</si>
  <si>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</si>
  <si>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</si>
  <si>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</si>
  <si>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</si>
  <si>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</si>
  <si>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</si>
  <si>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</si>
  <si>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</si>
  <si>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</si>
  <si>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</si>
  <si>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</si>
  <si>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</si>
  <si>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</si>
  <si>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</si>
  <si>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</si>
  <si>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</si>
  <si>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</si>
  <si>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</si>
  <si>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</si>
  <si>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</si>
  <si>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</si>
  <si>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</si>
  <si>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</si>
  <si>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</si>
  <si>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</si>
  <si>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</si>
  <si>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</si>
  <si>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</si>
  <si>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</si>
  <si>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</si>
  <si>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</si>
  <si>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</si>
  <si>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</si>
  <si>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</si>
  <si>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</si>
  <si>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</si>
  <si>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</si>
  <si>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</si>
  <si>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</si>
  <si>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</si>
  <si>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</si>
  <si>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</si>
  <si>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</si>
  <si>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</si>
  <si>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</si>
  <si>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</si>
  <si>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</si>
  <si>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</si>
  <si>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</si>
  <si>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</si>
  <si>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</si>
  <si>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</si>
  <si>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</si>
  <si>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</si>
  <si>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</si>
  <si>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4518843#1</t>
  </si>
  <si>
    <t>Lacteosfortuna</t>
  </si>
  <si>
    <t>4604897#1</t>
  </si>
  <si>
    <t>Mapasin</t>
  </si>
  <si>
    <t>Disqualified. Non profit</t>
  </si>
  <si>
    <t>4601010#1</t>
  </si>
  <si>
    <t>Gejmanm</t>
  </si>
  <si>
    <t>4579402#1</t>
  </si>
  <si>
    <t>Queirolocantera</t>
  </si>
  <si>
    <t>4565134#1</t>
  </si>
  <si>
    <t>Lorisanic</t>
  </si>
  <si>
    <t>4656337#1</t>
  </si>
  <si>
    <t>Jumpin</t>
  </si>
  <si>
    <t>4658482#1</t>
  </si>
  <si>
    <t>Raisan</t>
  </si>
  <si>
    <t>4657157#1</t>
  </si>
  <si>
    <t>Pro Montaje</t>
  </si>
  <si>
    <t>4657666#1</t>
  </si>
  <si>
    <t>Latienditadelajo</t>
  </si>
  <si>
    <t>4658401#1</t>
  </si>
  <si>
    <t xml:space="preserve">	Issam</t>
  </si>
  <si>
    <t>4565907#1</t>
  </si>
  <si>
    <t>Nissanoaxaca</t>
  </si>
  <si>
    <t>4657047#1</t>
  </si>
  <si>
    <t>Metalcor</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</si>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</sst>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b7e65f1-e79a-4e00-8c6c-2472338c494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b7e65f1-e79a-4e00-8c6c-2472338c4940}" id="{978530d1-6a51-446c-b88f-a5e3c1e2951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41</v>
      </c>
      <c r="F55" s="246">
        <f t="shared" ref="F55:F57" si="3">C55-E55</f>
        <v>9</v>
      </c>
      <c r="G55" s="10"/>
      <c r="H55" s="23" t="s">
        <v>11</v>
      </c>
      <c r="I55" s="36">
        <v>25.0</v>
      </c>
      <c r="J55" s="10"/>
      <c r="K55" s="33">
        <f>SUM(SUMIF($K$40:$K$53, "Argentina",$L$40:$L$53))</f>
        <v>20</v>
      </c>
      <c r="L55" s="33">
        <f t="shared" ref="L55:L59" si="4">I55-K55</f>
        <v>5</v>
      </c>
    </row>
    <row r="56" outlineLevel="1">
      <c r="B56" s="19" t="s">
        <v>952</v>
      </c>
      <c r="C56" s="32">
        <v>40.0</v>
      </c>
      <c r="D56" s="10"/>
      <c r="E56" s="33">
        <f>SUM(SUMIF($E$40:$E$53,"Dominican Republic",$F$40:$F$53), SUMIF($E$40:$E$53,"Panama",$F$40:$F$53), SUMIF($E$40:$E$53,"Costa Rica",$F$40:$F$53))</f>
        <v>8</v>
      </c>
      <c r="F56" s="246">
        <f t="shared" si="3"/>
        <v>32</v>
      </c>
      <c r="G56" s="10"/>
      <c r="H56" s="22" t="s">
        <v>18</v>
      </c>
      <c r="I56" s="36">
        <v>25.0</v>
      </c>
      <c r="J56" s="10"/>
      <c r="K56" s="33">
        <f>SUM(SUMIF($K$40:$K$53, "Chile",$L$40:$L$53))</f>
        <v>9</v>
      </c>
      <c r="L56" s="33">
        <f t="shared" si="4"/>
        <v>16</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11</v>
      </c>
      <c r="L57" s="33">
        <f t="shared" si="4"/>
        <v>24</v>
      </c>
    </row>
    <row r="58" outlineLevel="1">
      <c r="D58" s="10"/>
      <c r="E58" s="37" t="s">
        <v>40</v>
      </c>
      <c r="F58" s="38">
        <f>sum(C55:C57)</f>
        <v>120</v>
      </c>
      <c r="G58" s="10"/>
      <c r="H58" s="22" t="s">
        <v>23</v>
      </c>
      <c r="I58" s="36">
        <v>15.0</v>
      </c>
      <c r="J58" s="10"/>
      <c r="K58" s="33">
        <f>SUM(SUMIF($K$40:$K$53, "Peru",$L$40:$L$53))</f>
        <v>15</v>
      </c>
      <c r="L58" s="33">
        <f t="shared" si="4"/>
        <v>0</v>
      </c>
    </row>
    <row r="59" outlineLevel="1">
      <c r="D59" s="10"/>
      <c r="E59" s="37" t="s">
        <v>41</v>
      </c>
      <c r="F59" s="38">
        <f>SUM(F55:F57)</f>
        <v>62</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52</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69" t="b">
        <v>1</v>
      </c>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t="b">
        <v>1</v>
      </c>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t="b">
        <v>1</v>
      </c>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t="b">
        <v>1</v>
      </c>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t="b">
        <v>1</v>
      </c>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t="b">
        <v>1</v>
      </c>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t="b">
        <v>1</v>
      </c>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t="b">
        <v>1</v>
      </c>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t="b">
        <v>0</v>
      </c>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t="b">
        <v>1</v>
      </c>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536"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t="b">
        <v>1</v>
      </c>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t="b">
        <v>1</v>
      </c>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t="b">
        <v>1</v>
      </c>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t="b">
        <v>1</v>
      </c>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t="b">
        <v>1</v>
      </c>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t="b">
        <v>1</v>
      </c>
      <c r="Y48" s="560">
        <v>72.0</v>
      </c>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t="b">
        <v>1</v>
      </c>
      <c r="Y49" s="560">
        <v>72.0</v>
      </c>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432">
        <v>46219.0</v>
      </c>
      <c r="S50" s="405" t="s">
        <v>6227</v>
      </c>
      <c r="T50" s="405" t="s">
        <v>6228</v>
      </c>
      <c r="U50" s="504" t="s">
        <v>24</v>
      </c>
      <c r="V50" s="504" t="s">
        <v>2338</v>
      </c>
      <c r="W50" s="109"/>
      <c r="X50" s="269" t="b">
        <v>1</v>
      </c>
      <c r="Y50" s="560">
        <v>72.0</v>
      </c>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70">
        <v>46219.0</v>
      </c>
      <c r="S51" s="273" t="s">
        <v>6235</v>
      </c>
      <c r="T51" s="273" t="s">
        <v>6236</v>
      </c>
      <c r="U51" s="274" t="s">
        <v>19</v>
      </c>
      <c r="V51" s="402" t="s">
        <v>2338</v>
      </c>
      <c r="W51" s="109"/>
      <c r="X51" s="269" t="b">
        <v>1</v>
      </c>
      <c r="Y51" s="560">
        <v>72.0</v>
      </c>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432">
        <v>46219.0</v>
      </c>
      <c r="S52" s="294" t="s">
        <v>6243</v>
      </c>
      <c r="T52" s="294" t="s">
        <v>6244</v>
      </c>
      <c r="U52" s="409" t="s">
        <v>22</v>
      </c>
      <c r="V52" s="504" t="s">
        <v>2338</v>
      </c>
      <c r="W52" s="61"/>
      <c r="X52" s="269" t="b">
        <v>1</v>
      </c>
      <c r="Y52" s="560">
        <v>72.0</v>
      </c>
      <c r="AA52" s="432">
        <v>46219.0</v>
      </c>
      <c r="AB52" s="294" t="s">
        <v>6245</v>
      </c>
      <c r="AC52" s="411" t="s">
        <v>6246</v>
      </c>
      <c r="AD52" s="391" t="s">
        <v>23</v>
      </c>
      <c r="AE52" s="58" t="s">
        <v>12</v>
      </c>
      <c r="AF52" s="61"/>
      <c r="AG52" s="269"/>
      <c r="AH52" s="560">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70">
        <v>46219.0</v>
      </c>
      <c r="S53" s="273" t="s">
        <v>6251</v>
      </c>
      <c r="T53" s="273" t="s">
        <v>6252</v>
      </c>
      <c r="U53" s="395" t="s">
        <v>22</v>
      </c>
      <c r="V53" s="402" t="s">
        <v>2338</v>
      </c>
      <c r="W53" s="61"/>
      <c r="X53" s="269" t="b">
        <v>1</v>
      </c>
      <c r="Y53" s="560">
        <v>72.0</v>
      </c>
      <c r="AA53" s="432">
        <v>46219.0</v>
      </c>
      <c r="AB53" s="273" t="s">
        <v>6253</v>
      </c>
      <c r="AC53" s="413" t="s">
        <v>6254</v>
      </c>
      <c r="AD53" s="402" t="s">
        <v>23</v>
      </c>
      <c r="AE53" s="58" t="s">
        <v>12</v>
      </c>
      <c r="AF53" s="61"/>
      <c r="AG53" s="269"/>
      <c r="AH53" s="560">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432">
        <v>46219.0</v>
      </c>
      <c r="S54" s="294" t="s">
        <v>6259</v>
      </c>
      <c r="T54" s="294" t="s">
        <v>6260</v>
      </c>
      <c r="U54" s="391"/>
      <c r="V54" s="391" t="s">
        <v>2338</v>
      </c>
      <c r="W54" s="109" t="s">
        <v>2375</v>
      </c>
      <c r="X54" s="269"/>
      <c r="Y54" s="560">
        <v>72.0</v>
      </c>
      <c r="AA54" s="432">
        <v>46219.0</v>
      </c>
      <c r="AB54" s="294" t="s">
        <v>6261</v>
      </c>
      <c r="AC54" s="411" t="s">
        <v>6262</v>
      </c>
      <c r="AD54" s="391" t="s">
        <v>23</v>
      </c>
      <c r="AE54" s="58" t="s">
        <v>12</v>
      </c>
      <c r="AF54" s="61"/>
      <c r="AG54" s="269"/>
      <c r="AH54" s="560">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v>46220.0</v>
      </c>
      <c r="S55" s="417" t="s">
        <v>6267</v>
      </c>
      <c r="T55" s="417" t="s">
        <v>6268</v>
      </c>
      <c r="U55" s="418" t="s">
        <v>44</v>
      </c>
      <c r="V55" s="58" t="s">
        <v>9</v>
      </c>
      <c r="W55" s="109"/>
      <c r="X55" s="269"/>
      <c r="Y55" s="560">
        <v>72.0</v>
      </c>
      <c r="AA55" s="432">
        <v>46219.0</v>
      </c>
      <c r="AB55" s="273" t="s">
        <v>6269</v>
      </c>
      <c r="AC55" s="413" t="s">
        <v>6270</v>
      </c>
      <c r="AD55" s="402" t="s">
        <v>23</v>
      </c>
      <c r="AE55" s="58" t="s">
        <v>12</v>
      </c>
      <c r="AF55" s="61"/>
      <c r="AG55" s="269"/>
      <c r="AH55" s="560">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6271</v>
      </c>
      <c r="D56" s="373" t="s">
        <v>6272</v>
      </c>
      <c r="E56" s="58" t="s">
        <v>22</v>
      </c>
      <c r="F56" s="58" t="s">
        <v>9</v>
      </c>
      <c r="G56" s="61"/>
      <c r="H56" s="269" t="b">
        <v>1</v>
      </c>
      <c r="J56" s="401">
        <v>46214.0</v>
      </c>
      <c r="K56" s="273" t="s">
        <v>6273</v>
      </c>
      <c r="L56" s="273" t="s">
        <v>6274</v>
      </c>
      <c r="M56" s="402" t="s">
        <v>23</v>
      </c>
      <c r="N56" s="274" t="s">
        <v>2337</v>
      </c>
      <c r="O56" s="61"/>
      <c r="P56" s="269" t="b">
        <v>1</v>
      </c>
      <c r="R56" s="270">
        <v>46220.0</v>
      </c>
      <c r="S56" s="533" t="s">
        <v>6275</v>
      </c>
      <c r="T56" s="533" t="s">
        <v>6276</v>
      </c>
      <c r="U56" s="547" t="s">
        <v>22</v>
      </c>
      <c r="V56" s="58" t="s">
        <v>9</v>
      </c>
      <c r="W56" s="109"/>
      <c r="X56" s="269"/>
      <c r="Y56" s="560">
        <v>72.0</v>
      </c>
      <c r="AA56" s="432">
        <v>46219.0</v>
      </c>
      <c r="AB56" s="294" t="s">
        <v>6277</v>
      </c>
      <c r="AC56" s="411" t="s">
        <v>6278</v>
      </c>
      <c r="AD56" s="391" t="s">
        <v>23</v>
      </c>
      <c r="AE56" s="58" t="s">
        <v>12</v>
      </c>
      <c r="AF56" s="61"/>
      <c r="AG56" s="269"/>
      <c r="AH56" s="560">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6279</v>
      </c>
      <c r="D57" s="373" t="s">
        <v>6280</v>
      </c>
      <c r="E57" s="58" t="s">
        <v>22</v>
      </c>
      <c r="F57" s="58" t="s">
        <v>9</v>
      </c>
      <c r="G57" s="109" t="s">
        <v>2253</v>
      </c>
      <c r="H57" s="269"/>
      <c r="J57" s="513">
        <v>46214.0</v>
      </c>
      <c r="K57" s="465" t="s">
        <v>6281</v>
      </c>
      <c r="L57" s="465" t="s">
        <v>6282</v>
      </c>
      <c r="M57" s="492" t="s">
        <v>27</v>
      </c>
      <c r="N57" s="492" t="s">
        <v>2347</v>
      </c>
      <c r="O57" s="61"/>
      <c r="P57" s="269" t="b">
        <v>1</v>
      </c>
      <c r="R57" s="270">
        <v>46220.0</v>
      </c>
      <c r="S57" s="417" t="s">
        <v>6283</v>
      </c>
      <c r="T57" s="417" t="s">
        <v>6284</v>
      </c>
      <c r="U57" s="418" t="s">
        <v>22</v>
      </c>
      <c r="V57" s="58" t="s">
        <v>9</v>
      </c>
      <c r="W57" s="532"/>
      <c r="X57" s="269"/>
      <c r="Y57" s="571"/>
      <c r="AA57" s="432">
        <v>46219.0</v>
      </c>
      <c r="AB57" s="417" t="s">
        <v>6285</v>
      </c>
      <c r="AC57" s="417" t="s">
        <v>6286</v>
      </c>
      <c r="AD57" s="433" t="s">
        <v>11</v>
      </c>
      <c r="AE57" s="418" t="s">
        <v>14</v>
      </c>
      <c r="AF57" s="61"/>
      <c r="AG57" s="269"/>
      <c r="AH57" s="560">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6287</v>
      </c>
      <c r="L58" s="417" t="s">
        <v>6288</v>
      </c>
      <c r="M58" s="418" t="s">
        <v>21</v>
      </c>
      <c r="N58" s="418" t="s">
        <v>2347</v>
      </c>
      <c r="O58" s="61"/>
      <c r="P58" s="269" t="b">
        <v>1</v>
      </c>
      <c r="R58" s="270">
        <v>46220.0</v>
      </c>
      <c r="S58" s="465" t="s">
        <v>6289</v>
      </c>
      <c r="T58" s="465" t="s">
        <v>6290</v>
      </c>
      <c r="U58" s="492" t="s">
        <v>22</v>
      </c>
      <c r="V58" s="58" t="s">
        <v>9</v>
      </c>
      <c r="W58" s="109"/>
      <c r="X58" s="269"/>
      <c r="Y58" s="571"/>
      <c r="AA58" s="432">
        <v>46219.0</v>
      </c>
      <c r="AB58" s="451" t="s">
        <v>6291</v>
      </c>
      <c r="AC58" s="465" t="s">
        <v>6292</v>
      </c>
      <c r="AD58" s="510" t="s">
        <v>11</v>
      </c>
      <c r="AE58" s="418" t="s">
        <v>14</v>
      </c>
      <c r="AF58" s="61"/>
      <c r="AG58" s="269"/>
      <c r="AH58" s="560">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6293</v>
      </c>
      <c r="D59" s="273" t="s">
        <v>6294</v>
      </c>
      <c r="E59" s="395" t="s">
        <v>22</v>
      </c>
      <c r="F59" s="402" t="s">
        <v>2338</v>
      </c>
      <c r="G59" s="61"/>
      <c r="H59" s="269" t="b">
        <v>1</v>
      </c>
      <c r="J59" s="403">
        <v>46214.0</v>
      </c>
      <c r="K59" s="294" t="s">
        <v>6295</v>
      </c>
      <c r="L59" s="294" t="s">
        <v>6296</v>
      </c>
      <c r="M59" s="391" t="s">
        <v>23</v>
      </c>
      <c r="N59" s="295" t="s">
        <v>2337</v>
      </c>
      <c r="O59" s="61"/>
      <c r="P59" s="269" t="b">
        <v>1</v>
      </c>
      <c r="R59" s="270">
        <v>46220.0</v>
      </c>
      <c r="S59" s="465" t="s">
        <v>6297</v>
      </c>
      <c r="T59" s="465" t="s">
        <v>6298</v>
      </c>
      <c r="U59" s="492" t="s">
        <v>22</v>
      </c>
      <c r="V59" s="492" t="s">
        <v>9</v>
      </c>
      <c r="W59" s="109"/>
      <c r="X59" s="269"/>
      <c r="Y59" s="571"/>
      <c r="AA59" s="432">
        <v>46219.0</v>
      </c>
      <c r="AB59" s="417" t="s">
        <v>6299</v>
      </c>
      <c r="AC59" s="417" t="s">
        <v>6300</v>
      </c>
      <c r="AD59" s="433" t="s">
        <v>11</v>
      </c>
      <c r="AE59" s="418" t="s">
        <v>14</v>
      </c>
      <c r="AF59" s="61"/>
      <c r="AG59" s="269"/>
      <c r="AH59" s="560">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6301</v>
      </c>
      <c r="D60" s="294" t="s">
        <v>6302</v>
      </c>
      <c r="E60" s="409" t="s">
        <v>22</v>
      </c>
      <c r="F60" s="504" t="s">
        <v>2338</v>
      </c>
      <c r="G60" s="61"/>
      <c r="H60" s="269" t="b">
        <v>1</v>
      </c>
      <c r="J60" s="401">
        <v>46214.0</v>
      </c>
      <c r="K60" s="273" t="s">
        <v>6303</v>
      </c>
      <c r="L60" s="273" t="s">
        <v>6304</v>
      </c>
      <c r="M60" s="402" t="s">
        <v>15</v>
      </c>
      <c r="N60" s="274" t="s">
        <v>2337</v>
      </c>
      <c r="O60" s="61"/>
      <c r="P60" s="269" t="b">
        <v>1</v>
      </c>
      <c r="R60" s="270">
        <v>46220.0</v>
      </c>
      <c r="S60" s="384" t="s">
        <v>6305</v>
      </c>
      <c r="T60" s="439" t="s">
        <v>6306</v>
      </c>
      <c r="U60" s="504" t="s">
        <v>22</v>
      </c>
      <c r="V60" s="504" t="s">
        <v>9</v>
      </c>
      <c r="W60" s="427"/>
      <c r="X60" s="298"/>
      <c r="Y60" s="571"/>
      <c r="AA60" s="432">
        <v>46219.0</v>
      </c>
      <c r="AB60" s="417" t="s">
        <v>6307</v>
      </c>
      <c r="AC60" s="417" t="s">
        <v>6308</v>
      </c>
      <c r="AD60" s="433" t="s">
        <v>11</v>
      </c>
      <c r="AE60" s="418" t="s">
        <v>14</v>
      </c>
      <c r="AF60" s="61"/>
      <c r="AG60" s="269"/>
      <c r="AH60" s="560">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6309</v>
      </c>
      <c r="D61" s="430" t="s">
        <v>6310</v>
      </c>
      <c r="E61" s="431" t="s">
        <v>24</v>
      </c>
      <c r="F61" s="431" t="s">
        <v>2338</v>
      </c>
      <c r="G61" s="109"/>
      <c r="H61" s="269" t="b">
        <v>1</v>
      </c>
      <c r="J61" s="403">
        <v>46214.0</v>
      </c>
      <c r="K61" s="294" t="s">
        <v>6311</v>
      </c>
      <c r="L61" s="294" t="s">
        <v>6312</v>
      </c>
      <c r="M61" s="391" t="s">
        <v>11</v>
      </c>
      <c r="N61" s="295" t="s">
        <v>2337</v>
      </c>
      <c r="O61" s="61"/>
      <c r="P61" s="269" t="b">
        <v>1</v>
      </c>
      <c r="R61" s="270">
        <v>46220.0</v>
      </c>
      <c r="S61" s="312" t="s">
        <v>6313</v>
      </c>
      <c r="T61" s="109" t="s">
        <v>6314</v>
      </c>
      <c r="U61" s="58" t="s">
        <v>22</v>
      </c>
      <c r="V61" s="58" t="s">
        <v>9</v>
      </c>
      <c r="W61" s="61"/>
      <c r="X61" s="269"/>
      <c r="Y61" s="571"/>
      <c r="AA61" s="506">
        <v>46220.0</v>
      </c>
      <c r="AB61" s="465" t="s">
        <v>6315</v>
      </c>
      <c r="AC61" s="465" t="s">
        <v>6316</v>
      </c>
      <c r="AD61" s="510" t="s">
        <v>21</v>
      </c>
      <c r="AE61" s="547" t="s">
        <v>2347</v>
      </c>
      <c r="AF61" s="61"/>
      <c r="AG61" s="269"/>
      <c r="AH61" s="571"/>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6317</v>
      </c>
      <c r="D62" s="405" t="s">
        <v>6318</v>
      </c>
      <c r="E62" s="504" t="s">
        <v>44</v>
      </c>
      <c r="F62" s="504" t="s">
        <v>2338</v>
      </c>
      <c r="G62" s="109"/>
      <c r="H62" s="269" t="b">
        <v>1</v>
      </c>
      <c r="J62" s="401">
        <v>46214.0</v>
      </c>
      <c r="K62" s="273" t="s">
        <v>6319</v>
      </c>
      <c r="L62" s="273" t="s">
        <v>6320</v>
      </c>
      <c r="M62" s="274" t="s">
        <v>21</v>
      </c>
      <c r="N62" s="274" t="s">
        <v>2337</v>
      </c>
      <c r="O62" s="61"/>
      <c r="P62" s="269" t="b">
        <v>1</v>
      </c>
      <c r="R62" s="403"/>
      <c r="S62" s="548"/>
      <c r="T62" s="294"/>
      <c r="U62" s="391"/>
      <c r="V62" s="295"/>
      <c r="W62" s="61"/>
      <c r="X62" s="269"/>
      <c r="Y62" s="571"/>
      <c r="AA62" s="506">
        <v>46220.0</v>
      </c>
      <c r="AB62" s="417" t="s">
        <v>6321</v>
      </c>
      <c r="AC62" s="417" t="s">
        <v>6322</v>
      </c>
      <c r="AD62" s="510" t="s">
        <v>21</v>
      </c>
      <c r="AE62" s="547" t="s">
        <v>2347</v>
      </c>
      <c r="AF62" s="61"/>
      <c r="AG62" s="298"/>
      <c r="AH62" s="571"/>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6323</v>
      </c>
      <c r="D63" s="430" t="s">
        <v>6324</v>
      </c>
      <c r="E63" s="431" t="s">
        <v>22</v>
      </c>
      <c r="F63" s="431" t="s">
        <v>2338</v>
      </c>
      <c r="G63" s="109" t="s">
        <v>6325</v>
      </c>
      <c r="H63" s="269"/>
      <c r="J63" s="401">
        <v>46214.0</v>
      </c>
      <c r="K63" s="312" t="s">
        <v>6326</v>
      </c>
      <c r="L63" s="109" t="s">
        <v>6327</v>
      </c>
      <c r="M63" s="58" t="s">
        <v>18</v>
      </c>
      <c r="N63" s="58" t="s">
        <v>2347</v>
      </c>
      <c r="O63" s="109"/>
      <c r="P63" s="269" t="b">
        <v>1</v>
      </c>
      <c r="R63" s="403"/>
      <c r="S63" s="109"/>
      <c r="T63" s="109"/>
      <c r="U63" s="58"/>
      <c r="V63" s="58"/>
      <c r="W63" s="61"/>
      <c r="X63" s="269"/>
      <c r="Y63" s="571"/>
      <c r="AA63" s="506">
        <v>46220.0</v>
      </c>
      <c r="AB63" s="465" t="s">
        <v>6328</v>
      </c>
      <c r="AC63" s="465" t="s">
        <v>6329</v>
      </c>
      <c r="AD63" s="492" t="s">
        <v>25</v>
      </c>
      <c r="AE63" s="547" t="s">
        <v>2347</v>
      </c>
      <c r="AF63" s="109"/>
      <c r="AG63" s="269"/>
      <c r="AH63" s="571"/>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6330</v>
      </c>
      <c r="D64" s="405" t="s">
        <v>6331</v>
      </c>
      <c r="E64" s="504" t="s">
        <v>32</v>
      </c>
      <c r="F64" s="504" t="s">
        <v>2338</v>
      </c>
      <c r="G64" s="109"/>
      <c r="H64" s="269" t="b">
        <v>1</v>
      </c>
      <c r="J64" s="401">
        <v>46214.0</v>
      </c>
      <c r="K64" s="109" t="s">
        <v>6332</v>
      </c>
      <c r="L64" s="109" t="s">
        <v>6333</v>
      </c>
      <c r="M64" s="58" t="s">
        <v>18</v>
      </c>
      <c r="N64" s="58" t="s">
        <v>14</v>
      </c>
      <c r="O64" s="61"/>
      <c r="P64" s="269" t="b">
        <v>1</v>
      </c>
      <c r="R64" s="403"/>
      <c r="S64" s="109"/>
      <c r="T64" s="109"/>
      <c r="U64" s="58"/>
      <c r="V64" s="58"/>
      <c r="W64" s="109"/>
      <c r="X64" s="269"/>
      <c r="Y64" s="571"/>
      <c r="AA64" s="506">
        <v>46220.0</v>
      </c>
      <c r="AB64" s="417" t="s">
        <v>6334</v>
      </c>
      <c r="AC64" s="417" t="s">
        <v>6335</v>
      </c>
      <c r="AD64" s="418" t="s">
        <v>11</v>
      </c>
      <c r="AE64" s="547" t="s">
        <v>2347</v>
      </c>
      <c r="AF64" s="61"/>
      <c r="AG64" s="269"/>
      <c r="AH64" s="571"/>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6336</v>
      </c>
      <c r="D65" s="373" t="s">
        <v>6337</v>
      </c>
      <c r="E65" s="58" t="s">
        <v>22</v>
      </c>
      <c r="F65" s="58" t="s">
        <v>20</v>
      </c>
      <c r="G65" s="61"/>
      <c r="H65" s="269" t="b">
        <v>1</v>
      </c>
      <c r="J65" s="401">
        <v>46214.0</v>
      </c>
      <c r="K65" s="109" t="s">
        <v>6338</v>
      </c>
      <c r="L65" s="109" t="s">
        <v>6339</v>
      </c>
      <c r="M65" s="58" t="s">
        <v>18</v>
      </c>
      <c r="N65" s="58" t="s">
        <v>14</v>
      </c>
      <c r="O65" s="61"/>
      <c r="P65" s="269" t="b">
        <v>1</v>
      </c>
      <c r="R65" s="403"/>
      <c r="S65" s="465"/>
      <c r="T65" s="465"/>
      <c r="U65" s="492"/>
      <c r="V65" s="492"/>
      <c r="W65" s="61"/>
      <c r="X65" s="269"/>
      <c r="Y65" s="571"/>
      <c r="AA65" s="506">
        <v>46220.0</v>
      </c>
      <c r="AB65" s="465" t="s">
        <v>6340</v>
      </c>
      <c r="AC65" s="465" t="s">
        <v>6341</v>
      </c>
      <c r="AD65" s="492" t="s">
        <v>30</v>
      </c>
      <c r="AE65" s="547" t="s">
        <v>2347</v>
      </c>
      <c r="AF65" s="61"/>
      <c r="AG65" s="269"/>
      <c r="AH65" s="571"/>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6342</v>
      </c>
      <c r="D66" s="373" t="s">
        <v>6343</v>
      </c>
      <c r="E66" s="58" t="s">
        <v>22</v>
      </c>
      <c r="F66" s="58" t="s">
        <v>20</v>
      </c>
      <c r="G66" s="61"/>
      <c r="H66" s="269" t="b">
        <v>1</v>
      </c>
      <c r="J66" s="401">
        <v>46214.0</v>
      </c>
      <c r="K66" s="109" t="s">
        <v>6344</v>
      </c>
      <c r="L66" s="109" t="s">
        <v>6345</v>
      </c>
      <c r="M66" s="58" t="s">
        <v>18</v>
      </c>
      <c r="N66" s="58" t="s">
        <v>14</v>
      </c>
      <c r="O66" s="109"/>
      <c r="P66" s="269" t="b">
        <v>1</v>
      </c>
      <c r="R66" s="403"/>
      <c r="S66" s="273"/>
      <c r="T66" s="273"/>
      <c r="U66" s="274"/>
      <c r="V66" s="274"/>
      <c r="W66" s="109"/>
      <c r="X66" s="298"/>
      <c r="Y66" s="571"/>
      <c r="AA66" s="506">
        <v>46220.0</v>
      </c>
      <c r="AB66" s="417" t="s">
        <v>6346</v>
      </c>
      <c r="AC66" s="417" t="s">
        <v>6347</v>
      </c>
      <c r="AD66" s="418" t="s">
        <v>30</v>
      </c>
      <c r="AE66" s="547" t="s">
        <v>2347</v>
      </c>
      <c r="AF66" s="61"/>
      <c r="AG66" s="269"/>
      <c r="AH66" s="571"/>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6348</v>
      </c>
      <c r="D67" s="373" t="s">
        <v>6349</v>
      </c>
      <c r="E67" s="58" t="s">
        <v>22</v>
      </c>
      <c r="F67" s="58" t="s">
        <v>20</v>
      </c>
      <c r="G67" s="109"/>
      <c r="H67" s="269" t="b">
        <v>1</v>
      </c>
      <c r="J67" s="401">
        <v>46214.0</v>
      </c>
      <c r="K67" s="109" t="s">
        <v>6350</v>
      </c>
      <c r="L67" s="109" t="s">
        <v>6351</v>
      </c>
      <c r="M67" s="58" t="s">
        <v>21</v>
      </c>
      <c r="N67" s="58" t="s">
        <v>14</v>
      </c>
      <c r="O67" s="109"/>
      <c r="P67" s="269" t="b">
        <v>1</v>
      </c>
      <c r="R67" s="403"/>
      <c r="S67" s="294"/>
      <c r="T67" s="294"/>
      <c r="U67" s="295"/>
      <c r="V67" s="295"/>
      <c r="W67" s="61"/>
      <c r="X67" s="269"/>
      <c r="Y67" s="571"/>
      <c r="AA67" s="506">
        <v>46220.0</v>
      </c>
      <c r="AB67" s="465" t="s">
        <v>6352</v>
      </c>
      <c r="AC67" s="465" t="s">
        <v>6353</v>
      </c>
      <c r="AD67" s="492" t="s">
        <v>23</v>
      </c>
      <c r="AE67" s="547" t="s">
        <v>2347</v>
      </c>
      <c r="AF67" s="61"/>
      <c r="AG67" s="269"/>
      <c r="AH67" s="571"/>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6354</v>
      </c>
      <c r="D68" s="373" t="s">
        <v>6355</v>
      </c>
      <c r="E68" s="58" t="s">
        <v>22</v>
      </c>
      <c r="F68" s="58" t="s">
        <v>20</v>
      </c>
      <c r="G68" s="109"/>
      <c r="H68" s="269" t="b">
        <v>1</v>
      </c>
      <c r="J68" s="401">
        <v>46214.0</v>
      </c>
      <c r="K68" s="109" t="s">
        <v>6356</v>
      </c>
      <c r="L68" s="109" t="s">
        <v>6357</v>
      </c>
      <c r="M68" s="58" t="s">
        <v>27</v>
      </c>
      <c r="N68" s="58" t="s">
        <v>14</v>
      </c>
      <c r="O68" s="61"/>
      <c r="P68" s="269" t="b">
        <v>1</v>
      </c>
      <c r="R68" s="403"/>
      <c r="S68" s="273"/>
      <c r="T68" s="273"/>
      <c r="U68" s="274"/>
      <c r="V68" s="274"/>
      <c r="W68" s="109"/>
      <c r="X68" s="269"/>
      <c r="Y68" s="571"/>
      <c r="AA68" s="514">
        <v>46220.0</v>
      </c>
      <c r="AB68" s="417" t="s">
        <v>6358</v>
      </c>
      <c r="AC68" s="417" t="s">
        <v>6359</v>
      </c>
      <c r="AD68" s="418" t="s">
        <v>18</v>
      </c>
      <c r="AE68" s="547" t="s">
        <v>2347</v>
      </c>
      <c r="AF68" s="61"/>
      <c r="AG68" s="269"/>
      <c r="AH68" s="571"/>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6360</v>
      </c>
      <c r="D69" s="373" t="s">
        <v>6361</v>
      </c>
      <c r="E69" s="58" t="s">
        <v>22</v>
      </c>
      <c r="F69" s="58" t="s">
        <v>20</v>
      </c>
      <c r="G69" s="61"/>
      <c r="H69" s="269" t="b">
        <v>1</v>
      </c>
      <c r="J69" s="401">
        <v>46214.0</v>
      </c>
      <c r="K69" s="465" t="s">
        <v>6362</v>
      </c>
      <c r="L69" s="465" t="s">
        <v>6363</v>
      </c>
      <c r="M69" s="492" t="s">
        <v>27</v>
      </c>
      <c r="N69" s="58" t="s">
        <v>14</v>
      </c>
      <c r="O69" s="109"/>
      <c r="P69" s="269" t="b">
        <v>1</v>
      </c>
      <c r="R69" s="403"/>
      <c r="S69" s="294"/>
      <c r="T69" s="294"/>
      <c r="U69" s="295"/>
      <c r="V69" s="295"/>
      <c r="W69" s="61"/>
      <c r="X69" s="269"/>
      <c r="Y69" s="571"/>
      <c r="AA69" s="514">
        <v>46220.0</v>
      </c>
      <c r="AB69" s="109" t="s">
        <v>6364</v>
      </c>
      <c r="AC69" s="109" t="s">
        <v>6365</v>
      </c>
      <c r="AD69" s="58" t="s">
        <v>18</v>
      </c>
      <c r="AE69" s="547" t="s">
        <v>2347</v>
      </c>
      <c r="AF69" s="61"/>
      <c r="AG69" s="269"/>
      <c r="AH69" s="571"/>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6366</v>
      </c>
      <c r="D70" s="373" t="s">
        <v>6367</v>
      </c>
      <c r="E70" s="58" t="s">
        <v>22</v>
      </c>
      <c r="F70" s="58" t="s">
        <v>20</v>
      </c>
      <c r="G70" s="61"/>
      <c r="H70" s="269" t="b">
        <v>1</v>
      </c>
      <c r="J70" s="401">
        <v>46214.0</v>
      </c>
      <c r="K70" s="417" t="s">
        <v>6368</v>
      </c>
      <c r="L70" s="417" t="s">
        <v>6369</v>
      </c>
      <c r="M70" s="418" t="s">
        <v>11</v>
      </c>
      <c r="N70" s="58" t="s">
        <v>14</v>
      </c>
      <c r="O70" s="61"/>
      <c r="P70" s="269" t="b">
        <v>1</v>
      </c>
      <c r="R70" s="403"/>
      <c r="S70" s="273"/>
      <c r="T70" s="273"/>
      <c r="U70" s="274"/>
      <c r="V70" s="274"/>
      <c r="W70" s="61"/>
      <c r="X70" s="269"/>
      <c r="Y70" s="571"/>
      <c r="AA70" s="516"/>
      <c r="AB70" s="463"/>
      <c r="AC70" s="463"/>
      <c r="AD70" s="474"/>
      <c r="AE70" s="572"/>
      <c r="AF70" s="61"/>
      <c r="AG70" s="269"/>
      <c r="AH70" s="571"/>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6370</v>
      </c>
      <c r="D71" s="417" t="s">
        <v>6371</v>
      </c>
      <c r="E71" s="418" t="s">
        <v>22</v>
      </c>
      <c r="F71" s="58" t="s">
        <v>20</v>
      </c>
      <c r="G71" s="61"/>
      <c r="H71" s="269" t="b">
        <v>1</v>
      </c>
      <c r="J71" s="401">
        <v>46214.0</v>
      </c>
      <c r="K71" s="465" t="s">
        <v>6372</v>
      </c>
      <c r="L71" s="465" t="s">
        <v>6373</v>
      </c>
      <c r="M71" s="492" t="s">
        <v>11</v>
      </c>
      <c r="N71" s="58" t="s">
        <v>14</v>
      </c>
      <c r="O71" s="61"/>
      <c r="P71" s="269" t="b">
        <v>1</v>
      </c>
      <c r="R71" s="382"/>
      <c r="S71" s="273"/>
      <c r="T71" s="273"/>
      <c r="U71" s="383"/>
      <c r="V71" s="410"/>
      <c r="W71" s="109"/>
      <c r="X71" s="269"/>
      <c r="Y71" s="571"/>
      <c r="AA71" s="537"/>
      <c r="AB71" s="460"/>
      <c r="AC71" s="460"/>
      <c r="AD71" s="470"/>
      <c r="AE71" s="573"/>
      <c r="AF71" s="61"/>
      <c r="AG71" s="269"/>
      <c r="AH71" s="571"/>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6374</v>
      </c>
      <c r="D72" s="465" t="s">
        <v>6375</v>
      </c>
      <c r="E72" s="492" t="s">
        <v>22</v>
      </c>
      <c r="F72" s="58" t="s">
        <v>20</v>
      </c>
      <c r="G72" s="61"/>
      <c r="H72" s="269" t="b">
        <v>1</v>
      </c>
      <c r="J72" s="401">
        <v>46214.0</v>
      </c>
      <c r="K72" s="417" t="s">
        <v>6376</v>
      </c>
      <c r="L72" s="417" t="s">
        <v>6377</v>
      </c>
      <c r="M72" s="418" t="s">
        <v>11</v>
      </c>
      <c r="N72" s="58" t="s">
        <v>14</v>
      </c>
      <c r="O72" s="61"/>
      <c r="P72" s="269" t="b">
        <v>1</v>
      </c>
      <c r="R72" s="380"/>
      <c r="S72" s="294"/>
      <c r="T72" s="294"/>
      <c r="U72" s="441"/>
      <c r="V72" s="295"/>
      <c r="W72" s="61"/>
      <c r="X72" s="269"/>
      <c r="Y72" s="571"/>
      <c r="AA72" s="516"/>
      <c r="AB72" s="463"/>
      <c r="AC72" s="463"/>
      <c r="AD72" s="474"/>
      <c r="AE72" s="572"/>
      <c r="AF72" s="61"/>
      <c r="AG72" s="269"/>
      <c r="AH72" s="571"/>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6378</v>
      </c>
      <c r="D73" s="417" t="s">
        <v>6379</v>
      </c>
      <c r="E73" s="418" t="s">
        <v>16</v>
      </c>
      <c r="F73" s="58" t="s">
        <v>20</v>
      </c>
      <c r="G73" s="61"/>
      <c r="H73" s="269" t="b">
        <v>1</v>
      </c>
      <c r="J73" s="401">
        <v>46214.0</v>
      </c>
      <c r="K73" s="465" t="s">
        <v>6380</v>
      </c>
      <c r="L73" s="465" t="s">
        <v>6381</v>
      </c>
      <c r="M73" s="492" t="s">
        <v>11</v>
      </c>
      <c r="N73" s="58" t="s">
        <v>14</v>
      </c>
      <c r="O73" s="61"/>
      <c r="P73" s="269" t="b">
        <v>1</v>
      </c>
      <c r="R73" s="270"/>
      <c r="S73" s="312"/>
      <c r="T73" s="109"/>
      <c r="U73" s="58"/>
      <c r="V73" s="58"/>
      <c r="W73" s="427"/>
      <c r="X73" s="298"/>
      <c r="Y73" s="571"/>
      <c r="AA73" s="537"/>
      <c r="AB73" s="460"/>
      <c r="AC73" s="460"/>
      <c r="AD73" s="470"/>
      <c r="AE73" s="573"/>
      <c r="AF73" s="61"/>
      <c r="AG73" s="269"/>
      <c r="AH73" s="571"/>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6382</v>
      </c>
      <c r="D74" s="465" t="s">
        <v>6383</v>
      </c>
      <c r="E74" s="492" t="s">
        <v>10</v>
      </c>
      <c r="F74" s="58" t="s">
        <v>20</v>
      </c>
      <c r="G74" s="61"/>
      <c r="H74" s="269" t="b">
        <v>1</v>
      </c>
      <c r="J74" s="540">
        <v>46215.0</v>
      </c>
      <c r="K74" s="273" t="s">
        <v>6384</v>
      </c>
      <c r="L74" s="273" t="s">
        <v>6385</v>
      </c>
      <c r="M74" s="395" t="s">
        <v>15</v>
      </c>
      <c r="N74" s="410" t="s">
        <v>2338</v>
      </c>
      <c r="O74" s="61"/>
      <c r="P74" s="269" t="b">
        <v>1</v>
      </c>
      <c r="R74" s="270"/>
      <c r="S74" s="384"/>
      <c r="T74" s="109"/>
      <c r="U74" s="58"/>
      <c r="V74" s="58"/>
      <c r="W74" s="61"/>
      <c r="X74" s="269"/>
      <c r="Y74" s="571"/>
      <c r="AA74" s="516"/>
      <c r="AB74" s="463"/>
      <c r="AC74" s="463"/>
      <c r="AD74" s="474"/>
      <c r="AE74" s="572"/>
      <c r="AF74" s="61"/>
      <c r="AG74" s="269"/>
      <c r="AH74" s="571"/>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6386</v>
      </c>
      <c r="D75" s="417" t="s">
        <v>6387</v>
      </c>
      <c r="E75" s="418" t="s">
        <v>44</v>
      </c>
      <c r="F75" s="58" t="s">
        <v>20</v>
      </c>
      <c r="G75" s="61"/>
      <c r="H75" s="269" t="b">
        <v>1</v>
      </c>
      <c r="J75" s="403">
        <v>46216.0</v>
      </c>
      <c r="K75" s="294" t="s">
        <v>6388</v>
      </c>
      <c r="L75" s="294" t="s">
        <v>6389</v>
      </c>
      <c r="M75" s="391" t="s">
        <v>11</v>
      </c>
      <c r="N75" s="295" t="s">
        <v>2337</v>
      </c>
      <c r="O75" s="61"/>
      <c r="P75" s="269" t="b">
        <v>1</v>
      </c>
      <c r="R75" s="270"/>
      <c r="S75" s="384"/>
      <c r="T75" s="109"/>
      <c r="U75" s="58"/>
      <c r="V75" s="58"/>
      <c r="W75" s="109"/>
      <c r="X75" s="269"/>
      <c r="Y75" s="571"/>
      <c r="AA75" s="476"/>
      <c r="AB75" s="463"/>
      <c r="AC75" s="460"/>
      <c r="AD75" s="470"/>
      <c r="AE75" s="573"/>
      <c r="AF75" s="61"/>
      <c r="AG75" s="269"/>
      <c r="AH75" s="571"/>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6390</v>
      </c>
      <c r="L76" s="273" t="s">
        <v>6391</v>
      </c>
      <c r="M76" s="402" t="s">
        <v>27</v>
      </c>
      <c r="N76" s="274" t="s">
        <v>2337</v>
      </c>
      <c r="O76" s="61"/>
      <c r="P76" s="269" t="b">
        <v>1</v>
      </c>
      <c r="R76" s="270"/>
      <c r="S76" s="294"/>
      <c r="T76" s="294"/>
      <c r="U76" s="295"/>
      <c r="V76" s="58"/>
      <c r="W76" s="61"/>
      <c r="X76" s="269"/>
      <c r="Y76" s="571"/>
      <c r="AA76" s="476"/>
      <c r="AB76" s="460"/>
      <c r="AC76" s="460"/>
      <c r="AD76" s="461"/>
      <c r="AE76" s="574"/>
      <c r="AF76" s="61"/>
      <c r="AG76" s="269"/>
      <c r="AH76" s="571"/>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6392</v>
      </c>
      <c r="L77" s="294" t="s">
        <v>6393</v>
      </c>
      <c r="M77" s="391" t="s">
        <v>15</v>
      </c>
      <c r="N77" s="295" t="s">
        <v>2337</v>
      </c>
      <c r="O77" s="61"/>
      <c r="P77" s="269" t="b">
        <v>1</v>
      </c>
      <c r="R77" s="270"/>
      <c r="S77" s="273"/>
      <c r="T77" s="273"/>
      <c r="U77" s="274"/>
      <c r="V77" s="58"/>
      <c r="W77" s="61"/>
      <c r="X77" s="269"/>
      <c r="Y77" s="571"/>
      <c r="AA77" s="476"/>
      <c r="AB77" s="463"/>
      <c r="AC77" s="463"/>
      <c r="AD77" s="464"/>
      <c r="AE77" s="575"/>
      <c r="AF77" s="61"/>
      <c r="AG77" s="269"/>
      <c r="AH77" s="571"/>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6394</v>
      </c>
      <c r="L78" s="273" t="s">
        <v>6395</v>
      </c>
      <c r="M78" s="402" t="s">
        <v>21</v>
      </c>
      <c r="N78" s="274" t="s">
        <v>2337</v>
      </c>
      <c r="O78" s="61"/>
      <c r="P78" s="269" t="b">
        <v>1</v>
      </c>
      <c r="R78" s="270"/>
      <c r="S78" s="294"/>
      <c r="T78" s="411"/>
      <c r="U78" s="295"/>
      <c r="V78" s="58"/>
      <c r="W78" s="61"/>
      <c r="X78" s="269"/>
      <c r="Y78" s="571"/>
      <c r="AA78" s="401"/>
      <c r="AB78" s="273"/>
      <c r="AC78" s="273"/>
      <c r="AD78" s="402"/>
      <c r="AE78" s="274"/>
      <c r="AF78" s="61"/>
      <c r="AG78" s="269"/>
      <c r="AH78" s="571"/>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6396</v>
      </c>
      <c r="D79" s="417" t="s">
        <v>6397</v>
      </c>
      <c r="E79" s="418" t="s">
        <v>22</v>
      </c>
      <c r="F79" s="370" t="s">
        <v>20</v>
      </c>
      <c r="G79" s="195"/>
      <c r="H79" s="371" t="b">
        <v>1</v>
      </c>
      <c r="J79" s="270">
        <v>46216.0</v>
      </c>
      <c r="K79" s="317" t="s">
        <v>6398</v>
      </c>
      <c r="L79" s="576" t="s">
        <v>6399</v>
      </c>
      <c r="M79" s="58" t="s">
        <v>18</v>
      </c>
      <c r="N79" s="58" t="s">
        <v>2347</v>
      </c>
      <c r="O79" s="61"/>
      <c r="P79" s="269" t="b">
        <v>1</v>
      </c>
      <c r="R79" s="270"/>
      <c r="S79" s="273"/>
      <c r="T79" s="413"/>
      <c r="U79" s="274"/>
      <c r="V79" s="58"/>
      <c r="W79" s="61"/>
      <c r="X79" s="269"/>
      <c r="Y79" s="571"/>
      <c r="AA79" s="403"/>
      <c r="AB79" s="294"/>
      <c r="AC79" s="294"/>
      <c r="AD79" s="391"/>
      <c r="AE79" s="295"/>
      <c r="AF79" s="109"/>
      <c r="AG79" s="269"/>
      <c r="AH79" s="571"/>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6400</v>
      </c>
      <c r="D80" s="294" t="s">
        <v>6401</v>
      </c>
      <c r="E80" s="391" t="s">
        <v>16</v>
      </c>
      <c r="F80" s="391" t="s">
        <v>2338</v>
      </c>
      <c r="G80" s="195"/>
      <c r="H80" s="371" t="b">
        <v>1</v>
      </c>
      <c r="J80" s="270">
        <v>46216.0</v>
      </c>
      <c r="K80" s="109" t="s">
        <v>6402</v>
      </c>
      <c r="L80" s="109" t="s">
        <v>6403</v>
      </c>
      <c r="M80" s="58" t="s">
        <v>25</v>
      </c>
      <c r="N80" s="58" t="s">
        <v>2347</v>
      </c>
      <c r="O80" s="109"/>
      <c r="P80" s="269" t="b">
        <v>1</v>
      </c>
      <c r="R80" s="270"/>
      <c r="S80" s="294"/>
      <c r="T80" s="411"/>
      <c r="U80" s="295"/>
      <c r="V80" s="58"/>
      <c r="W80" s="61"/>
      <c r="X80" s="269"/>
      <c r="Y80" s="571"/>
      <c r="AA80" s="401"/>
      <c r="AB80" s="273"/>
      <c r="AC80" s="273"/>
      <c r="AD80" s="402"/>
      <c r="AE80" s="274"/>
      <c r="AF80" s="61"/>
      <c r="AG80" s="269"/>
      <c r="AH80" s="571"/>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6404</v>
      </c>
      <c r="D81" s="109" t="s">
        <v>6405</v>
      </c>
      <c r="E81" s="58" t="s">
        <v>22</v>
      </c>
      <c r="F81" s="58" t="s">
        <v>9</v>
      </c>
      <c r="G81" s="326" t="s">
        <v>2253</v>
      </c>
      <c r="H81" s="371"/>
      <c r="J81" s="270">
        <v>46216.0</v>
      </c>
      <c r="K81" s="109" t="s">
        <v>6406</v>
      </c>
      <c r="L81" s="109" t="s">
        <v>6407</v>
      </c>
      <c r="M81" s="58" t="s">
        <v>18</v>
      </c>
      <c r="N81" s="58" t="s">
        <v>2347</v>
      </c>
      <c r="O81" s="109"/>
      <c r="P81" s="269" t="b">
        <v>1</v>
      </c>
      <c r="R81" s="270"/>
      <c r="S81" s="273"/>
      <c r="T81" s="413"/>
      <c r="U81" s="274"/>
      <c r="V81" s="58"/>
      <c r="W81" s="61"/>
      <c r="X81" s="269"/>
      <c r="Y81" s="571"/>
      <c r="AA81" s="403"/>
      <c r="AB81" s="294"/>
      <c r="AC81" s="294"/>
      <c r="AD81" s="391"/>
      <c r="AE81" s="295"/>
      <c r="AF81" s="61"/>
      <c r="AG81" s="269"/>
      <c r="AH81" s="571"/>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6408</v>
      </c>
      <c r="D82" s="417" t="s">
        <v>6409</v>
      </c>
      <c r="E82" s="58" t="s">
        <v>22</v>
      </c>
      <c r="F82" s="58" t="s">
        <v>9</v>
      </c>
      <c r="G82" s="195"/>
      <c r="H82" s="371" t="b">
        <v>1</v>
      </c>
      <c r="J82" s="432">
        <v>46216.0</v>
      </c>
      <c r="K82" s="533" t="s">
        <v>6410</v>
      </c>
      <c r="L82" s="533" t="s">
        <v>6411</v>
      </c>
      <c r="M82" s="547" t="s">
        <v>23</v>
      </c>
      <c r="N82" s="58" t="s">
        <v>2347</v>
      </c>
      <c r="O82" s="61"/>
      <c r="P82" s="269" t="b">
        <v>1</v>
      </c>
      <c r="R82" s="270"/>
      <c r="S82" s="294"/>
      <c r="T82" s="294"/>
      <c r="U82" s="295"/>
      <c r="V82" s="58"/>
      <c r="W82" s="61"/>
      <c r="X82" s="269"/>
      <c r="Y82" s="571"/>
      <c r="AA82" s="403"/>
      <c r="AB82" s="109"/>
      <c r="AC82" s="109"/>
      <c r="AD82" s="58"/>
      <c r="AE82" s="344"/>
      <c r="AF82" s="61"/>
      <c r="AG82" s="269"/>
      <c r="AH82" s="571"/>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6412</v>
      </c>
      <c r="L83" s="508" t="s">
        <v>6413</v>
      </c>
      <c r="M83" s="509" t="s">
        <v>11</v>
      </c>
      <c r="N83" s="58" t="s">
        <v>2347</v>
      </c>
      <c r="O83" s="61"/>
      <c r="P83" s="269" t="b">
        <v>1</v>
      </c>
      <c r="R83" s="270"/>
      <c r="S83" s="273"/>
      <c r="T83" s="273"/>
      <c r="U83" s="274"/>
      <c r="V83" s="58"/>
      <c r="W83" s="61"/>
      <c r="X83" s="269"/>
      <c r="Y83" s="571"/>
      <c r="AA83" s="401"/>
      <c r="AB83" s="273"/>
      <c r="AC83" s="273"/>
      <c r="AD83" s="402"/>
      <c r="AE83" s="274"/>
      <c r="AF83" s="61"/>
      <c r="AG83" s="269"/>
      <c r="AH83" s="571"/>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6414</v>
      </c>
      <c r="D84" s="326" t="s">
        <v>6415</v>
      </c>
      <c r="E84" s="58" t="s">
        <v>22</v>
      </c>
      <c r="F84" s="58" t="s">
        <v>9</v>
      </c>
      <c r="G84" s="195"/>
      <c r="H84" s="371" t="b">
        <v>1</v>
      </c>
      <c r="J84" s="432">
        <v>46216.0</v>
      </c>
      <c r="K84" s="465" t="s">
        <v>6416</v>
      </c>
      <c r="L84" s="465" t="s">
        <v>6417</v>
      </c>
      <c r="M84" s="492" t="s">
        <v>18</v>
      </c>
      <c r="N84" s="58" t="s">
        <v>2347</v>
      </c>
      <c r="O84" s="61"/>
      <c r="P84" s="269" t="b">
        <v>1</v>
      </c>
      <c r="R84" s="270"/>
      <c r="S84" s="109"/>
      <c r="T84" s="109"/>
      <c r="U84" s="58"/>
      <c r="V84" s="58"/>
      <c r="W84" s="109"/>
      <c r="X84" s="298"/>
      <c r="Y84" s="571"/>
      <c r="AA84" s="401"/>
      <c r="AB84" s="460"/>
      <c r="AC84" s="460"/>
      <c r="AD84" s="470"/>
      <c r="AE84" s="573"/>
      <c r="AF84" s="498"/>
      <c r="AG84" s="269"/>
      <c r="AH84" s="571"/>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6418</v>
      </c>
      <c r="D85" s="326" t="s">
        <v>6419</v>
      </c>
      <c r="E85" s="58" t="s">
        <v>22</v>
      </c>
      <c r="F85" s="58" t="s">
        <v>9</v>
      </c>
      <c r="G85" s="195"/>
      <c r="H85" s="371" t="b">
        <v>1</v>
      </c>
      <c r="J85" s="506">
        <v>46216.0</v>
      </c>
      <c r="K85" s="417" t="s">
        <v>6420</v>
      </c>
      <c r="L85" s="417" t="s">
        <v>6421</v>
      </c>
      <c r="M85" s="434" t="s">
        <v>23</v>
      </c>
      <c r="N85" s="58" t="s">
        <v>2347</v>
      </c>
      <c r="O85" s="61"/>
      <c r="P85" s="269" t="b">
        <v>1</v>
      </c>
      <c r="R85" s="270"/>
      <c r="S85" s="384"/>
      <c r="T85" s="109"/>
      <c r="U85" s="58"/>
      <c r="V85" s="58"/>
      <c r="W85" s="61"/>
      <c r="X85" s="269"/>
      <c r="Y85" s="571"/>
      <c r="AA85" s="516"/>
      <c r="AB85" s="463"/>
      <c r="AC85" s="463"/>
      <c r="AD85" s="474"/>
      <c r="AE85" s="572"/>
      <c r="AF85" s="496"/>
      <c r="AG85" s="269"/>
      <c r="AH85" s="571"/>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6422</v>
      </c>
      <c r="D86" s="326" t="s">
        <v>6423</v>
      </c>
      <c r="E86" s="370" t="s">
        <v>10</v>
      </c>
      <c r="F86" s="370" t="s">
        <v>9</v>
      </c>
      <c r="G86" s="326"/>
      <c r="H86" s="371" t="b">
        <v>1</v>
      </c>
      <c r="J86" s="432">
        <v>46216.0</v>
      </c>
      <c r="K86" s="417" t="s">
        <v>6424</v>
      </c>
      <c r="L86" s="417" t="s">
        <v>6425</v>
      </c>
      <c r="M86" s="434" t="s">
        <v>27</v>
      </c>
      <c r="N86" s="58" t="s">
        <v>2347</v>
      </c>
      <c r="O86" s="61"/>
      <c r="P86" s="269" t="b">
        <v>1</v>
      </c>
      <c r="R86" s="270"/>
      <c r="S86" s="294"/>
      <c r="T86" s="411"/>
      <c r="U86" s="295"/>
      <c r="V86" s="58"/>
      <c r="W86" s="61"/>
      <c r="X86" s="269"/>
      <c r="Y86" s="571"/>
      <c r="AA86" s="537"/>
      <c r="AB86" s="460"/>
      <c r="AC86" s="460"/>
      <c r="AD86" s="470"/>
      <c r="AE86" s="573"/>
      <c r="AF86" s="515"/>
      <c r="AG86" s="269"/>
      <c r="AH86" s="571"/>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6426</v>
      </c>
      <c r="D87" s="326" t="s">
        <v>6427</v>
      </c>
      <c r="E87" s="370" t="s">
        <v>16</v>
      </c>
      <c r="F87" s="370" t="s">
        <v>9</v>
      </c>
      <c r="G87" s="326"/>
      <c r="H87" s="371" t="b">
        <v>1</v>
      </c>
      <c r="J87" s="403">
        <v>46216.0</v>
      </c>
      <c r="K87" s="294" t="s">
        <v>6428</v>
      </c>
      <c r="L87" s="294" t="s">
        <v>6429</v>
      </c>
      <c r="M87" s="296" t="s">
        <v>25</v>
      </c>
      <c r="N87" s="295" t="s">
        <v>2337</v>
      </c>
      <c r="O87" s="109"/>
      <c r="P87" s="269" t="b">
        <v>1</v>
      </c>
      <c r="R87" s="270"/>
      <c r="S87" s="273"/>
      <c r="T87" s="413"/>
      <c r="U87" s="274"/>
      <c r="V87" s="58"/>
      <c r="W87" s="61"/>
      <c r="X87" s="269"/>
      <c r="Y87" s="571"/>
      <c r="AA87" s="516"/>
      <c r="AB87" s="463"/>
      <c r="AC87" s="463"/>
      <c r="AD87" s="474"/>
      <c r="AE87" s="572"/>
      <c r="AF87" s="496"/>
      <c r="AG87" s="269"/>
      <c r="AH87" s="571"/>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6430</v>
      </c>
      <c r="D88" s="326" t="s">
        <v>6431</v>
      </c>
      <c r="E88" s="370" t="s">
        <v>22</v>
      </c>
      <c r="F88" s="370" t="s">
        <v>9</v>
      </c>
      <c r="G88" s="195"/>
      <c r="H88" s="371" t="b">
        <v>1</v>
      </c>
      <c r="J88" s="401">
        <v>46216.0</v>
      </c>
      <c r="K88" s="273" t="s">
        <v>6432</v>
      </c>
      <c r="L88" s="273" t="s">
        <v>6433</v>
      </c>
      <c r="M88" s="342" t="s">
        <v>23</v>
      </c>
      <c r="N88" s="274" t="s">
        <v>2337</v>
      </c>
      <c r="O88" s="109"/>
      <c r="P88" s="269" t="b">
        <v>1</v>
      </c>
      <c r="R88" s="270"/>
      <c r="S88" s="294"/>
      <c r="T88" s="411"/>
      <c r="U88" s="295"/>
      <c r="V88" s="58"/>
      <c r="W88" s="61"/>
      <c r="X88" s="269"/>
      <c r="Y88" s="571"/>
      <c r="AA88" s="537"/>
      <c r="AB88" s="460"/>
      <c r="AC88" s="460"/>
      <c r="AD88" s="470"/>
      <c r="AE88" s="573"/>
      <c r="AF88" s="515"/>
      <c r="AG88" s="269"/>
      <c r="AH88" s="571"/>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6434</v>
      </c>
      <c r="D89" s="326" t="s">
        <v>6435</v>
      </c>
      <c r="E89" s="370" t="s">
        <v>22</v>
      </c>
      <c r="F89" s="370" t="s">
        <v>9</v>
      </c>
      <c r="G89" s="326"/>
      <c r="H89" s="371" t="b">
        <v>1</v>
      </c>
      <c r="J89" s="432">
        <v>46216.0</v>
      </c>
      <c r="K89" s="273" t="s">
        <v>6436</v>
      </c>
      <c r="L89" s="413" t="s">
        <v>6437</v>
      </c>
      <c r="M89" s="402" t="s">
        <v>23</v>
      </c>
      <c r="N89" s="418" t="s">
        <v>12</v>
      </c>
      <c r="O89" s="61"/>
      <c r="P89" s="269" t="b">
        <v>1</v>
      </c>
      <c r="R89" s="270"/>
      <c r="S89" s="273"/>
      <c r="T89" s="413"/>
      <c r="U89" s="274"/>
      <c r="V89" s="58"/>
      <c r="W89" s="61"/>
      <c r="X89" s="269"/>
      <c r="Y89" s="571"/>
      <c r="AA89" s="270"/>
      <c r="AB89" s="109"/>
      <c r="AC89" s="109"/>
      <c r="AD89" s="271"/>
      <c r="AE89" s="344"/>
      <c r="AF89" s="109"/>
      <c r="AG89" s="269"/>
      <c r="AH89" s="571"/>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6438</v>
      </c>
      <c r="D90" s="326" t="s">
        <v>6439</v>
      </c>
      <c r="E90" s="370" t="s">
        <v>22</v>
      </c>
      <c r="F90" s="370" t="s">
        <v>9</v>
      </c>
      <c r="G90" s="326"/>
      <c r="H90" s="371" t="b">
        <v>1</v>
      </c>
      <c r="J90" s="506">
        <v>46216.0</v>
      </c>
      <c r="K90" s="294" t="s">
        <v>6440</v>
      </c>
      <c r="L90" s="411" t="s">
        <v>6441</v>
      </c>
      <c r="M90" s="391" t="s">
        <v>23</v>
      </c>
      <c r="N90" s="418" t="s">
        <v>12</v>
      </c>
      <c r="O90" s="61"/>
      <c r="P90" s="269" t="b">
        <v>1</v>
      </c>
      <c r="R90" s="270"/>
      <c r="S90" s="312"/>
      <c r="T90" s="312"/>
      <c r="U90" s="58"/>
      <c r="V90" s="58"/>
      <c r="W90" s="61"/>
      <c r="X90" s="269"/>
      <c r="Y90" s="571"/>
      <c r="AA90" s="270"/>
      <c r="AB90" s="109"/>
      <c r="AC90" s="109"/>
      <c r="AD90" s="58"/>
      <c r="AE90" s="344"/>
      <c r="AF90" s="61"/>
      <c r="AG90" s="269"/>
      <c r="AH90" s="571"/>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6442</v>
      </c>
      <c r="D91" s="326" t="s">
        <v>6443</v>
      </c>
      <c r="E91" s="370" t="s">
        <v>22</v>
      </c>
      <c r="F91" s="370" t="s">
        <v>9</v>
      </c>
      <c r="G91" s="326"/>
      <c r="H91" s="371" t="b">
        <v>1</v>
      </c>
      <c r="J91" s="432">
        <v>46216.0</v>
      </c>
      <c r="K91" s="273" t="s">
        <v>6444</v>
      </c>
      <c r="L91" s="413" t="s">
        <v>6445</v>
      </c>
      <c r="M91" s="402" t="s">
        <v>18</v>
      </c>
      <c r="N91" s="418" t="s">
        <v>12</v>
      </c>
      <c r="O91" s="61"/>
      <c r="P91" s="269" t="b">
        <v>1</v>
      </c>
      <c r="R91" s="270"/>
      <c r="S91" s="312"/>
      <c r="T91" s="312"/>
      <c r="U91" s="58"/>
      <c r="V91" s="58"/>
      <c r="W91" s="61"/>
      <c r="X91" s="269"/>
      <c r="Y91" s="571"/>
      <c r="AA91" s="270"/>
      <c r="AB91" s="109"/>
      <c r="AC91" s="109"/>
      <c r="AD91" s="58"/>
      <c r="AE91" s="344"/>
      <c r="AF91" s="61"/>
      <c r="AG91" s="269"/>
      <c r="AH91" s="571"/>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6446</v>
      </c>
      <c r="D92" s="326" t="s">
        <v>6447</v>
      </c>
      <c r="E92" s="370" t="s">
        <v>22</v>
      </c>
      <c r="F92" s="370" t="s">
        <v>9</v>
      </c>
      <c r="G92" s="326"/>
      <c r="H92" s="371" t="b">
        <v>1</v>
      </c>
      <c r="J92" s="506">
        <v>46216.0</v>
      </c>
      <c r="K92" s="294" t="s">
        <v>6448</v>
      </c>
      <c r="L92" s="411" t="s">
        <v>6449</v>
      </c>
      <c r="M92" s="391" t="s">
        <v>23</v>
      </c>
      <c r="N92" s="418" t="s">
        <v>12</v>
      </c>
      <c r="O92" s="61"/>
      <c r="P92" s="269" t="b">
        <v>1</v>
      </c>
      <c r="R92" s="270"/>
      <c r="S92" s="548"/>
      <c r="T92" s="109"/>
      <c r="U92" s="344"/>
      <c r="V92" s="58"/>
      <c r="W92" s="61"/>
      <c r="X92" s="298"/>
      <c r="Y92" s="571"/>
      <c r="AA92" s="270"/>
      <c r="AB92" s="109"/>
      <c r="AC92" s="109"/>
      <c r="AD92" s="58"/>
      <c r="AE92" s="344"/>
      <c r="AF92" s="61"/>
      <c r="AG92" s="269"/>
      <c r="AH92" s="571"/>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6450</v>
      </c>
      <c r="L93" s="413" t="s">
        <v>6451</v>
      </c>
      <c r="M93" s="402" t="s">
        <v>23</v>
      </c>
      <c r="N93" s="418" t="s">
        <v>12</v>
      </c>
      <c r="O93" s="61"/>
      <c r="P93" s="269" t="b">
        <v>1</v>
      </c>
      <c r="R93" s="270"/>
      <c r="S93" s="109"/>
      <c r="T93" s="109"/>
      <c r="U93" s="344"/>
      <c r="V93" s="58"/>
      <c r="W93" s="61"/>
      <c r="X93" s="298"/>
      <c r="Y93" s="571"/>
      <c r="AA93" s="270"/>
      <c r="AB93" s="109"/>
      <c r="AC93" s="109"/>
      <c r="AD93" s="58"/>
      <c r="AE93" s="344"/>
      <c r="AF93" s="61"/>
      <c r="AG93" s="269"/>
      <c r="AH93" s="571"/>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6452</v>
      </c>
      <c r="D94" s="326" t="s">
        <v>6453</v>
      </c>
      <c r="E94" s="370" t="s">
        <v>22</v>
      </c>
      <c r="F94" s="370" t="s">
        <v>2344</v>
      </c>
      <c r="G94" s="326"/>
      <c r="H94" s="371" t="b">
        <v>1</v>
      </c>
      <c r="J94" s="506">
        <v>46216.0</v>
      </c>
      <c r="K94" s="294" t="s">
        <v>6454</v>
      </c>
      <c r="L94" s="411" t="s">
        <v>6455</v>
      </c>
      <c r="M94" s="391" t="s">
        <v>23</v>
      </c>
      <c r="N94" s="418" t="s">
        <v>12</v>
      </c>
      <c r="O94" s="61"/>
      <c r="P94" s="269" t="b">
        <v>1</v>
      </c>
      <c r="R94" s="270"/>
      <c r="S94" s="109"/>
      <c r="T94" s="109"/>
      <c r="U94" s="344"/>
      <c r="V94" s="58"/>
      <c r="W94" s="61"/>
      <c r="X94" s="298"/>
      <c r="Y94" s="571"/>
      <c r="AA94" s="270"/>
      <c r="AB94" s="294"/>
      <c r="AC94" s="294"/>
      <c r="AD94" s="409"/>
      <c r="AE94" s="295"/>
      <c r="AF94" s="61"/>
      <c r="AG94" s="269"/>
      <c r="AH94" s="571"/>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6456</v>
      </c>
      <c r="D95" s="326" t="s">
        <v>6457</v>
      </c>
      <c r="E95" s="370" t="s">
        <v>22</v>
      </c>
      <c r="F95" s="370" t="s">
        <v>9</v>
      </c>
      <c r="G95" s="326"/>
      <c r="H95" s="371" t="b">
        <v>1</v>
      </c>
      <c r="J95" s="270">
        <v>46216.0</v>
      </c>
      <c r="K95" s="294" t="s">
        <v>6458</v>
      </c>
      <c r="L95" s="411" t="s">
        <v>6459</v>
      </c>
      <c r="M95" s="391" t="s">
        <v>23</v>
      </c>
      <c r="N95" s="418" t="s">
        <v>12</v>
      </c>
      <c r="O95" s="61"/>
      <c r="P95" s="269" t="b">
        <v>1</v>
      </c>
      <c r="R95" s="270"/>
      <c r="S95" s="61"/>
      <c r="T95" s="61"/>
      <c r="U95" s="81"/>
      <c r="V95" s="58"/>
      <c r="W95" s="61"/>
      <c r="X95" s="298"/>
      <c r="Y95" s="571"/>
      <c r="AA95" s="401"/>
      <c r="AB95" s="273"/>
      <c r="AC95" s="273"/>
      <c r="AD95" s="274"/>
      <c r="AE95" s="274"/>
      <c r="AF95" s="61"/>
      <c r="AG95" s="269"/>
      <c r="AH95" s="571"/>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6460</v>
      </c>
      <c r="D96" s="326" t="s">
        <v>6461</v>
      </c>
      <c r="E96" s="370" t="s">
        <v>19</v>
      </c>
      <c r="F96" s="370" t="s">
        <v>9</v>
      </c>
      <c r="G96" s="326"/>
      <c r="H96" s="371" t="b">
        <v>1</v>
      </c>
      <c r="J96" s="270">
        <v>46216.0</v>
      </c>
      <c r="K96" s="312" t="s">
        <v>6462</v>
      </c>
      <c r="L96" s="411" t="s">
        <v>6463</v>
      </c>
      <c r="M96" s="58" t="s">
        <v>25</v>
      </c>
      <c r="N96" s="58" t="s">
        <v>2347</v>
      </c>
      <c r="O96" s="61"/>
      <c r="P96" s="269" t="b">
        <v>1</v>
      </c>
      <c r="R96" s="270"/>
      <c r="S96" s="61"/>
      <c r="T96" s="61"/>
      <c r="U96" s="81"/>
      <c r="V96" s="58"/>
      <c r="W96" s="61"/>
      <c r="X96" s="298"/>
      <c r="Y96" s="571"/>
      <c r="AA96" s="403"/>
      <c r="AB96" s="294"/>
      <c r="AC96" s="294"/>
      <c r="AD96" s="295"/>
      <c r="AE96" s="295"/>
      <c r="AF96" s="109"/>
      <c r="AG96" s="269"/>
      <c r="AH96" s="571"/>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6464</v>
      </c>
      <c r="D97" s="326" t="s">
        <v>6465</v>
      </c>
      <c r="E97" s="370" t="s">
        <v>10</v>
      </c>
      <c r="F97" s="370" t="s">
        <v>20</v>
      </c>
      <c r="G97" s="195"/>
      <c r="H97" s="371" t="b">
        <v>1</v>
      </c>
      <c r="J97" s="270">
        <v>46216.0</v>
      </c>
      <c r="K97" s="312" t="s">
        <v>6466</v>
      </c>
      <c r="L97" s="109" t="s">
        <v>6467</v>
      </c>
      <c r="M97" s="58" t="s">
        <v>30</v>
      </c>
      <c r="N97" s="58" t="s">
        <v>2347</v>
      </c>
      <c r="O97" s="109"/>
      <c r="P97" s="269" t="b">
        <v>1</v>
      </c>
      <c r="R97" s="194"/>
      <c r="S97" s="61"/>
      <c r="T97" s="61"/>
      <c r="U97" s="81"/>
      <c r="V97" s="81"/>
      <c r="W97" s="61"/>
      <c r="X97" s="298"/>
      <c r="Y97" s="571"/>
      <c r="AA97" s="401"/>
      <c r="AB97" s="273"/>
      <c r="AC97" s="273"/>
      <c r="AD97" s="274"/>
      <c r="AE97" s="274"/>
      <c r="AF97" s="61"/>
      <c r="AG97" s="269"/>
      <c r="AH97" s="571"/>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6468</v>
      </c>
      <c r="D98" s="326" t="s">
        <v>6469</v>
      </c>
      <c r="E98" s="370" t="s">
        <v>22</v>
      </c>
      <c r="F98" s="370" t="s">
        <v>20</v>
      </c>
      <c r="G98" s="195"/>
      <c r="H98" s="371" t="b">
        <v>1</v>
      </c>
      <c r="J98" s="403">
        <v>46216.0</v>
      </c>
      <c r="K98" s="294" t="s">
        <v>6470</v>
      </c>
      <c r="L98" s="294" t="s">
        <v>6471</v>
      </c>
      <c r="M98" s="391" t="s">
        <v>18</v>
      </c>
      <c r="N98" s="295" t="s">
        <v>2337</v>
      </c>
      <c r="O98" s="61"/>
      <c r="P98" s="269" t="b">
        <v>1</v>
      </c>
      <c r="R98" s="194"/>
      <c r="S98" s="61"/>
      <c r="T98" s="61"/>
      <c r="U98" s="81"/>
      <c r="V98" s="81"/>
      <c r="W98" s="61"/>
      <c r="X98" s="298"/>
      <c r="Y98" s="571"/>
      <c r="AA98" s="403"/>
      <c r="AB98" s="294"/>
      <c r="AC98" s="294"/>
      <c r="AD98" s="295"/>
      <c r="AE98" s="295"/>
      <c r="AF98" s="109"/>
      <c r="AG98" s="269"/>
      <c r="AH98" s="571"/>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6472</v>
      </c>
      <c r="D99" s="326" t="s">
        <v>6473</v>
      </c>
      <c r="E99" s="370" t="s">
        <v>44</v>
      </c>
      <c r="F99" s="370" t="s">
        <v>20</v>
      </c>
      <c r="G99" s="195"/>
      <c r="H99" s="371" t="b">
        <v>1</v>
      </c>
      <c r="J99" s="401">
        <v>46216.0</v>
      </c>
      <c r="K99" s="273" t="s">
        <v>6474</v>
      </c>
      <c r="L99" s="273" t="s">
        <v>6475</v>
      </c>
      <c r="M99" s="402" t="s">
        <v>18</v>
      </c>
      <c r="N99" s="274" t="s">
        <v>2337</v>
      </c>
      <c r="O99" s="195"/>
      <c r="P99" s="371" t="b">
        <v>1</v>
      </c>
      <c r="R99" s="194"/>
      <c r="S99" s="61"/>
      <c r="T99" s="61"/>
      <c r="U99" s="81"/>
      <c r="V99" s="81"/>
      <c r="W99" s="61"/>
      <c r="X99" s="298"/>
      <c r="Y99" s="571"/>
      <c r="AA99" s="401"/>
      <c r="AB99" s="273"/>
      <c r="AC99" s="273"/>
      <c r="AD99" s="402"/>
      <c r="AE99" s="274"/>
      <c r="AF99" s="109"/>
      <c r="AG99" s="269"/>
      <c r="AH99" s="571"/>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6476</v>
      </c>
      <c r="D100" s="326" t="s">
        <v>6477</v>
      </c>
      <c r="E100" s="370" t="s">
        <v>22</v>
      </c>
      <c r="F100" s="370" t="s">
        <v>20</v>
      </c>
      <c r="G100" s="195"/>
      <c r="H100" s="371" t="b">
        <v>1</v>
      </c>
      <c r="J100" s="401">
        <v>46216.0</v>
      </c>
      <c r="K100" s="326" t="s">
        <v>6478</v>
      </c>
      <c r="L100" s="326" t="s">
        <v>6479</v>
      </c>
      <c r="M100" s="370" t="s">
        <v>27</v>
      </c>
      <c r="N100" s="370" t="s">
        <v>14</v>
      </c>
      <c r="O100" s="326"/>
      <c r="P100" s="371" t="b">
        <v>1</v>
      </c>
      <c r="R100" s="194"/>
      <c r="S100" s="61"/>
      <c r="T100" s="61"/>
      <c r="U100" s="81"/>
      <c r="V100" s="81"/>
      <c r="W100" s="61"/>
      <c r="X100" s="298"/>
      <c r="Y100" s="571"/>
      <c r="AA100" s="403"/>
      <c r="AB100" s="294"/>
      <c r="AC100" s="294"/>
      <c r="AD100" s="295"/>
      <c r="AE100" s="295"/>
      <c r="AF100" s="61"/>
      <c r="AG100" s="269"/>
      <c r="AH100" s="571"/>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6480</v>
      </c>
      <c r="D101" s="326" t="s">
        <v>6481</v>
      </c>
      <c r="E101" s="370" t="s">
        <v>24</v>
      </c>
      <c r="F101" s="370" t="s">
        <v>20</v>
      </c>
      <c r="G101" s="195"/>
      <c r="H101" s="371" t="b">
        <v>1</v>
      </c>
      <c r="J101" s="401">
        <v>46216.0</v>
      </c>
      <c r="K101" s="109" t="s">
        <v>6482</v>
      </c>
      <c r="L101" s="109" t="s">
        <v>6483</v>
      </c>
      <c r="M101" s="58" t="s">
        <v>23</v>
      </c>
      <c r="N101" s="370" t="s">
        <v>14</v>
      </c>
      <c r="O101" s="61"/>
      <c r="P101" s="269" t="b">
        <v>1</v>
      </c>
      <c r="R101" s="194"/>
      <c r="S101" s="61"/>
      <c r="T101" s="61"/>
      <c r="U101" s="81"/>
      <c r="V101" s="81"/>
      <c r="W101" s="61"/>
      <c r="X101" s="298"/>
      <c r="Y101" s="571"/>
      <c r="AA101" s="401"/>
      <c r="AB101" s="273"/>
      <c r="AC101" s="273"/>
      <c r="AD101" s="274"/>
      <c r="AE101" s="274"/>
      <c r="AF101" s="61"/>
      <c r="AG101" s="269"/>
      <c r="AH101" s="571"/>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6484</v>
      </c>
      <c r="D102" s="273" t="s">
        <v>6485</v>
      </c>
      <c r="E102" s="395" t="s">
        <v>22</v>
      </c>
      <c r="F102" s="410" t="s">
        <v>2338</v>
      </c>
      <c r="G102" s="326"/>
      <c r="H102" s="371" t="b">
        <v>1</v>
      </c>
      <c r="J102" s="401">
        <v>46216.0</v>
      </c>
      <c r="K102" s="109" t="s">
        <v>6486</v>
      </c>
      <c r="L102" s="109" t="s">
        <v>6487</v>
      </c>
      <c r="M102" s="58" t="s">
        <v>21</v>
      </c>
      <c r="N102" s="370" t="s">
        <v>14</v>
      </c>
      <c r="O102" s="61"/>
      <c r="P102" s="269" t="b">
        <v>1</v>
      </c>
      <c r="R102" s="194"/>
      <c r="S102" s="61"/>
      <c r="T102" s="61"/>
      <c r="U102" s="81"/>
      <c r="V102" s="81"/>
      <c r="W102" s="61"/>
      <c r="X102" s="298"/>
      <c r="Y102" s="571"/>
      <c r="AA102" s="403"/>
      <c r="AB102" s="294"/>
      <c r="AC102" s="294"/>
      <c r="AD102" s="295"/>
      <c r="AE102" s="295"/>
      <c r="AF102" s="61"/>
      <c r="AG102" s="269"/>
      <c r="AH102" s="571"/>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6488</v>
      </c>
      <c r="D103" s="294" t="s">
        <v>6489</v>
      </c>
      <c r="E103" s="409" t="s">
        <v>22</v>
      </c>
      <c r="F103" s="295" t="s">
        <v>2338</v>
      </c>
      <c r="G103" s="326"/>
      <c r="H103" s="371" t="b">
        <v>1</v>
      </c>
      <c r="J103" s="401">
        <v>46216.0</v>
      </c>
      <c r="K103" s="109" t="s">
        <v>6490</v>
      </c>
      <c r="L103" s="109" t="s">
        <v>6491</v>
      </c>
      <c r="M103" s="58" t="s">
        <v>15</v>
      </c>
      <c r="N103" s="370" t="s">
        <v>14</v>
      </c>
      <c r="O103" s="61"/>
      <c r="P103" s="269" t="b">
        <v>1</v>
      </c>
      <c r="R103" s="270"/>
      <c r="S103" s="109"/>
      <c r="T103" s="109"/>
      <c r="U103" s="58"/>
      <c r="V103" s="344"/>
      <c r="W103" s="61"/>
      <c r="X103" s="298"/>
      <c r="Y103" s="571"/>
      <c r="AA103" s="401"/>
      <c r="AB103" s="273"/>
      <c r="AC103" s="273"/>
      <c r="AD103" s="274"/>
      <c r="AE103" s="274"/>
      <c r="AF103" s="61"/>
      <c r="AG103" s="269"/>
      <c r="AH103" s="571"/>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6492</v>
      </c>
      <c r="D104" s="273" t="s">
        <v>6493</v>
      </c>
      <c r="E104" s="395" t="s">
        <v>22</v>
      </c>
      <c r="F104" s="410" t="s">
        <v>2338</v>
      </c>
      <c r="G104" s="195"/>
      <c r="H104" s="371" t="b">
        <v>1</v>
      </c>
      <c r="J104" s="401">
        <v>46216.0</v>
      </c>
      <c r="K104" s="109" t="s">
        <v>6494</v>
      </c>
      <c r="L104" s="109" t="s">
        <v>6495</v>
      </c>
      <c r="M104" s="58" t="s">
        <v>23</v>
      </c>
      <c r="N104" s="370" t="s">
        <v>14</v>
      </c>
      <c r="O104" s="61"/>
      <c r="P104" s="269" t="b">
        <v>1</v>
      </c>
      <c r="R104" s="194"/>
      <c r="S104" s="61"/>
      <c r="T104" s="61"/>
      <c r="U104" s="81"/>
      <c r="V104" s="81"/>
      <c r="W104" s="61"/>
      <c r="X104" s="298"/>
      <c r="Y104" s="571"/>
      <c r="AA104" s="403"/>
      <c r="AB104" s="294"/>
      <c r="AC104" s="294"/>
      <c r="AD104" s="295"/>
      <c r="AE104" s="295"/>
      <c r="AF104" s="61"/>
      <c r="AG104" s="269"/>
      <c r="AH104" s="571"/>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6496</v>
      </c>
      <c r="D105" s="294" t="s">
        <v>6497</v>
      </c>
      <c r="E105" s="391" t="s">
        <v>16</v>
      </c>
      <c r="F105" s="295" t="s">
        <v>2338</v>
      </c>
      <c r="G105" s="195"/>
      <c r="H105" s="371" t="b">
        <v>1</v>
      </c>
      <c r="J105" s="401">
        <v>46216.0</v>
      </c>
      <c r="K105" s="109" t="s">
        <v>6498</v>
      </c>
      <c r="L105" s="577" t="s">
        <v>6499</v>
      </c>
      <c r="M105" s="58" t="s">
        <v>30</v>
      </c>
      <c r="N105" s="370" t="s">
        <v>14</v>
      </c>
      <c r="O105" s="61"/>
      <c r="P105" s="269" t="b">
        <v>1</v>
      </c>
      <c r="R105" s="194"/>
      <c r="S105" s="61"/>
      <c r="T105" s="61"/>
      <c r="U105" s="81"/>
      <c r="V105" s="81"/>
      <c r="W105" s="61"/>
      <c r="X105" s="298"/>
      <c r="Y105" s="571"/>
      <c r="AA105" s="401"/>
      <c r="AB105" s="273"/>
      <c r="AC105" s="273"/>
      <c r="AD105" s="274"/>
      <c r="AE105" s="274"/>
      <c r="AF105" s="61"/>
      <c r="AG105" s="269"/>
      <c r="AH105" s="571"/>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6500</v>
      </c>
      <c r="D106" s="273" t="s">
        <v>6501</v>
      </c>
      <c r="E106" s="402" t="s">
        <v>22</v>
      </c>
      <c r="F106" s="274" t="s">
        <v>2338</v>
      </c>
      <c r="G106" s="195"/>
      <c r="H106" s="371" t="b">
        <v>1</v>
      </c>
      <c r="J106" s="401">
        <v>46216.0</v>
      </c>
      <c r="K106" s="109" t="s">
        <v>6502</v>
      </c>
      <c r="L106" s="109" t="s">
        <v>6503</v>
      </c>
      <c r="M106" s="58" t="s">
        <v>18</v>
      </c>
      <c r="N106" s="370" t="s">
        <v>14</v>
      </c>
      <c r="O106" s="61"/>
      <c r="P106" s="269" t="b">
        <v>1</v>
      </c>
      <c r="R106" s="194"/>
      <c r="S106" s="61"/>
      <c r="T106" s="61"/>
      <c r="U106" s="81"/>
      <c r="V106" s="81"/>
      <c r="W106" s="61"/>
      <c r="X106" s="298"/>
      <c r="Y106" s="571"/>
      <c r="AA106" s="382"/>
      <c r="AB106" s="535"/>
      <c r="AC106" s="273"/>
      <c r="AD106" s="383"/>
      <c r="AE106" s="410"/>
      <c r="AF106" s="61"/>
      <c r="AG106" s="269"/>
      <c r="AH106" s="571"/>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6504</v>
      </c>
      <c r="D107" s="294" t="s">
        <v>6505</v>
      </c>
      <c r="E107" s="391" t="s">
        <v>24</v>
      </c>
      <c r="F107" s="295" t="s">
        <v>2338</v>
      </c>
      <c r="G107" s="195"/>
      <c r="H107" s="371" t="b">
        <v>1</v>
      </c>
      <c r="J107" s="401">
        <v>46216.0</v>
      </c>
      <c r="K107" s="109" t="s">
        <v>6506</v>
      </c>
      <c r="L107" s="109" t="s">
        <v>6507</v>
      </c>
      <c r="M107" s="58" t="s">
        <v>25</v>
      </c>
      <c r="N107" s="370" t="s">
        <v>14</v>
      </c>
      <c r="O107" s="61"/>
      <c r="P107" s="269" t="b">
        <v>1</v>
      </c>
      <c r="R107" s="194"/>
      <c r="S107" s="61"/>
      <c r="T107" s="61"/>
      <c r="U107" s="81"/>
      <c r="V107" s="81"/>
      <c r="W107" s="61"/>
      <c r="X107" s="298"/>
      <c r="Y107" s="571"/>
      <c r="AA107" s="380"/>
      <c r="AB107" s="294"/>
      <c r="AC107" s="294"/>
      <c r="AD107" s="381"/>
      <c r="AE107" s="295"/>
      <c r="AF107" s="61"/>
      <c r="AG107" s="269"/>
      <c r="AH107" s="571"/>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6508</v>
      </c>
      <c r="D108" s="326" t="s">
        <v>6509</v>
      </c>
      <c r="E108" s="370" t="s">
        <v>22</v>
      </c>
      <c r="F108" s="370" t="s">
        <v>20</v>
      </c>
      <c r="G108" s="195"/>
      <c r="H108" s="371" t="b">
        <v>1</v>
      </c>
      <c r="J108" s="401">
        <v>46216.0</v>
      </c>
      <c r="K108" s="109" t="s">
        <v>6510</v>
      </c>
      <c r="L108" s="109" t="s">
        <v>6511</v>
      </c>
      <c r="M108" s="58" t="s">
        <v>18</v>
      </c>
      <c r="N108" s="370" t="s">
        <v>14</v>
      </c>
      <c r="O108" s="61"/>
      <c r="P108" s="269" t="b">
        <v>1</v>
      </c>
      <c r="R108" s="194"/>
      <c r="S108" s="61"/>
      <c r="T108" s="61"/>
      <c r="U108" s="81"/>
      <c r="V108" s="81"/>
      <c r="W108" s="61"/>
      <c r="X108" s="298"/>
      <c r="Y108" s="571"/>
      <c r="AA108" s="380"/>
      <c r="AB108" s="294"/>
      <c r="AC108" s="294"/>
      <c r="AD108" s="381"/>
      <c r="AE108" s="295"/>
      <c r="AF108" s="61"/>
      <c r="AG108" s="269"/>
      <c r="AH108" s="571"/>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6512</v>
      </c>
      <c r="L109" s="109" t="s">
        <v>6513</v>
      </c>
      <c r="M109" s="58" t="s">
        <v>11</v>
      </c>
      <c r="N109" s="370" t="s">
        <v>14</v>
      </c>
      <c r="O109" s="61"/>
      <c r="P109" s="269" t="b">
        <v>1</v>
      </c>
      <c r="R109" s="194"/>
      <c r="S109" s="61"/>
      <c r="T109" s="61"/>
      <c r="U109" s="81"/>
      <c r="V109" s="81"/>
      <c r="W109" s="61"/>
      <c r="X109" s="298"/>
      <c r="Y109" s="571"/>
      <c r="AA109" s="380"/>
      <c r="AB109" s="273"/>
      <c r="AC109" s="273"/>
      <c r="AD109" s="383"/>
      <c r="AE109" s="578"/>
      <c r="AF109" s="109"/>
      <c r="AG109" s="298"/>
      <c r="AH109" s="571"/>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6514</v>
      </c>
      <c r="D110" s="326" t="s">
        <v>6515</v>
      </c>
      <c r="E110" s="370" t="s">
        <v>44</v>
      </c>
      <c r="F110" s="370" t="s">
        <v>20</v>
      </c>
      <c r="G110" s="195"/>
      <c r="H110" s="371" t="b">
        <v>1</v>
      </c>
      <c r="J110" s="403">
        <v>46216.0</v>
      </c>
      <c r="K110" s="294" t="s">
        <v>6516</v>
      </c>
      <c r="L110" s="294" t="s">
        <v>6517</v>
      </c>
      <c r="M110" s="295" t="s">
        <v>11</v>
      </c>
      <c r="N110" s="295" t="s">
        <v>2337</v>
      </c>
      <c r="O110" s="61"/>
      <c r="P110" s="269" t="b">
        <v>1</v>
      </c>
      <c r="R110" s="194"/>
      <c r="S110" s="61"/>
      <c r="T110" s="61"/>
      <c r="U110" s="81"/>
      <c r="V110" s="81"/>
      <c r="W110" s="61"/>
      <c r="X110" s="298"/>
      <c r="Y110" s="571"/>
      <c r="AA110" s="270"/>
      <c r="AB110" s="109"/>
      <c r="AC110" s="61"/>
      <c r="AD110" s="81"/>
      <c r="AE110" s="81"/>
      <c r="AF110" s="61"/>
      <c r="AG110" s="298"/>
      <c r="AH110" s="571"/>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6518</v>
      </c>
      <c r="D111" s="109" t="s">
        <v>6519</v>
      </c>
      <c r="E111" s="58" t="s">
        <v>44</v>
      </c>
      <c r="F111" s="58" t="s">
        <v>20</v>
      </c>
      <c r="G111" s="61"/>
      <c r="H111" s="269" t="b">
        <v>1</v>
      </c>
      <c r="J111" s="401">
        <v>46217.0</v>
      </c>
      <c r="K111" s="273" t="s">
        <v>6520</v>
      </c>
      <c r="L111" s="273" t="s">
        <v>6521</v>
      </c>
      <c r="M111" s="274" t="s">
        <v>11</v>
      </c>
      <c r="N111" s="274" t="s">
        <v>2337</v>
      </c>
      <c r="O111" s="61"/>
      <c r="P111" s="269" t="b">
        <v>1</v>
      </c>
      <c r="R111" s="194"/>
      <c r="S111" s="61"/>
      <c r="T111" s="61"/>
      <c r="U111" s="81"/>
      <c r="V111" s="81"/>
      <c r="W111" s="61"/>
      <c r="X111" s="298"/>
      <c r="Y111" s="571"/>
      <c r="AA111" s="194"/>
      <c r="AB111" s="61"/>
      <c r="AC111" s="61"/>
      <c r="AD111" s="81"/>
      <c r="AE111" s="81"/>
      <c r="AF111" s="61"/>
      <c r="AG111" s="298"/>
      <c r="AH111" s="571"/>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6522</v>
      </c>
      <c r="D112" s="109" t="s">
        <v>6523</v>
      </c>
      <c r="E112" s="58" t="s">
        <v>44</v>
      </c>
      <c r="F112" s="58" t="s">
        <v>20</v>
      </c>
      <c r="G112" s="61"/>
      <c r="H112" s="269" t="b">
        <v>1</v>
      </c>
      <c r="J112" s="270">
        <v>46217.0</v>
      </c>
      <c r="K112" s="312" t="s">
        <v>6524</v>
      </c>
      <c r="L112" s="109" t="s">
        <v>6525</v>
      </c>
      <c r="M112" s="58" t="s">
        <v>30</v>
      </c>
      <c r="N112" s="58" t="s">
        <v>2347</v>
      </c>
      <c r="O112" s="61"/>
      <c r="P112" s="269" t="b">
        <v>1</v>
      </c>
      <c r="R112" s="194"/>
      <c r="S112" s="61"/>
      <c r="T112" s="61"/>
      <c r="U112" s="81"/>
      <c r="V112" s="81"/>
      <c r="W112" s="61"/>
      <c r="X112" s="298"/>
      <c r="Y112" s="571"/>
      <c r="AA112" s="194"/>
      <c r="AB112" s="61"/>
      <c r="AC112" s="61"/>
      <c r="AD112" s="81"/>
      <c r="AE112" s="81"/>
      <c r="AF112" s="61"/>
      <c r="AG112" s="298"/>
      <c r="AH112" s="571"/>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6526</v>
      </c>
      <c r="D113" s="405" t="s">
        <v>6527</v>
      </c>
      <c r="E113" s="406" t="s">
        <v>32</v>
      </c>
      <c r="F113" s="406" t="s">
        <v>2338</v>
      </c>
      <c r="G113" s="61"/>
      <c r="H113" s="269" t="b">
        <v>1</v>
      </c>
      <c r="J113" s="270">
        <v>46217.0</v>
      </c>
      <c r="K113" s="312" t="s">
        <v>6528</v>
      </c>
      <c r="L113" s="109" t="s">
        <v>6529</v>
      </c>
      <c r="M113" s="58" t="s">
        <v>27</v>
      </c>
      <c r="N113" s="58" t="s">
        <v>2347</v>
      </c>
      <c r="O113" s="61"/>
      <c r="P113" s="269" t="b">
        <v>1</v>
      </c>
      <c r="R113" s="194"/>
      <c r="S113" s="61"/>
      <c r="T113" s="61"/>
      <c r="U113" s="81"/>
      <c r="V113" s="81"/>
      <c r="W113" s="61"/>
      <c r="X113" s="298"/>
      <c r="Y113" s="571"/>
      <c r="AA113" s="194"/>
      <c r="AB113" s="61"/>
      <c r="AC113" s="61"/>
      <c r="AD113" s="81"/>
      <c r="AE113" s="81"/>
      <c r="AF113" s="61"/>
      <c r="AG113" s="298"/>
      <c r="AH113" s="571"/>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6530</v>
      </c>
      <c r="D114" s="273" t="s">
        <v>6531</v>
      </c>
      <c r="E114" s="383" t="s">
        <v>22</v>
      </c>
      <c r="F114" s="274" t="s">
        <v>2338</v>
      </c>
      <c r="G114" s="61"/>
      <c r="H114" s="269" t="b">
        <v>1</v>
      </c>
      <c r="J114" s="403">
        <v>46217.0</v>
      </c>
      <c r="K114" s="294" t="s">
        <v>6532</v>
      </c>
      <c r="L114" s="294" t="s">
        <v>6533</v>
      </c>
      <c r="M114" s="295" t="s">
        <v>18</v>
      </c>
      <c r="N114" s="295" t="s">
        <v>2337</v>
      </c>
      <c r="O114" s="61"/>
      <c r="P114" s="269" t="b">
        <v>1</v>
      </c>
      <c r="R114" s="194"/>
      <c r="S114" s="61"/>
      <c r="T114" s="61"/>
      <c r="U114" s="81"/>
      <c r="V114" s="81"/>
      <c r="W114" s="61"/>
      <c r="X114" s="298"/>
      <c r="Y114" s="571"/>
      <c r="AA114" s="194"/>
      <c r="AB114" s="61"/>
      <c r="AC114" s="61"/>
      <c r="AD114" s="81"/>
      <c r="AE114" s="81"/>
      <c r="AF114" s="61"/>
      <c r="AG114" s="298"/>
      <c r="AH114" s="571"/>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6534</v>
      </c>
      <c r="D115" s="294" t="s">
        <v>6535</v>
      </c>
      <c r="E115" s="579" t="s">
        <v>22</v>
      </c>
      <c r="F115" s="406" t="s">
        <v>2338</v>
      </c>
      <c r="G115" s="195"/>
      <c r="H115" s="371" t="b">
        <v>1</v>
      </c>
      <c r="J115" s="270">
        <v>46217.0</v>
      </c>
      <c r="K115" s="109" t="s">
        <v>6536</v>
      </c>
      <c r="L115" s="109" t="s">
        <v>6537</v>
      </c>
      <c r="M115" s="58" t="s">
        <v>23</v>
      </c>
      <c r="N115" s="58" t="s">
        <v>2347</v>
      </c>
      <c r="O115" s="61"/>
      <c r="P115" s="269" t="b">
        <v>1</v>
      </c>
      <c r="R115" s="194"/>
      <c r="S115" s="61"/>
      <c r="T115" s="61"/>
      <c r="U115" s="81"/>
      <c r="V115" s="81"/>
      <c r="W115" s="61"/>
      <c r="X115" s="298"/>
      <c r="Y115" s="571"/>
      <c r="AA115" s="194"/>
      <c r="AB115" s="61"/>
      <c r="AC115" s="61"/>
      <c r="AD115" s="81"/>
      <c r="AE115" s="81"/>
      <c r="AF115" s="61"/>
      <c r="AG115" s="298"/>
      <c r="AH115" s="571"/>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6538</v>
      </c>
      <c r="D116" s="326" t="s">
        <v>6539</v>
      </c>
      <c r="E116" s="370" t="s">
        <v>22</v>
      </c>
      <c r="F116" s="370" t="s">
        <v>20</v>
      </c>
      <c r="G116" s="195"/>
      <c r="H116" s="371" t="b">
        <v>1</v>
      </c>
      <c r="J116" s="270">
        <v>46217.0</v>
      </c>
      <c r="K116" s="109" t="s">
        <v>6540</v>
      </c>
      <c r="L116" s="109" t="s">
        <v>6541</v>
      </c>
      <c r="M116" s="58" t="s">
        <v>11</v>
      </c>
      <c r="N116" s="58" t="s">
        <v>2347</v>
      </c>
      <c r="O116" s="61"/>
      <c r="P116" s="269" t="b">
        <v>1</v>
      </c>
      <c r="R116" s="194"/>
      <c r="S116" s="61"/>
      <c r="T116" s="61"/>
      <c r="U116" s="81"/>
      <c r="V116" s="81"/>
      <c r="W116" s="61"/>
      <c r="X116" s="298"/>
      <c r="Y116" s="571"/>
      <c r="AA116" s="194"/>
      <c r="AB116" s="61"/>
      <c r="AC116" s="61"/>
      <c r="AD116" s="81"/>
      <c r="AE116" s="81"/>
      <c r="AF116" s="61"/>
      <c r="AG116" s="298"/>
      <c r="AH116" s="571"/>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6542</v>
      </c>
      <c r="D117" s="326" t="s">
        <v>6543</v>
      </c>
      <c r="E117" s="370" t="s">
        <v>22</v>
      </c>
      <c r="F117" s="370" t="s">
        <v>20</v>
      </c>
      <c r="G117" s="195"/>
      <c r="H117" s="371" t="b">
        <v>1</v>
      </c>
      <c r="J117" s="270">
        <v>46217.0</v>
      </c>
      <c r="K117" s="312" t="s">
        <v>6544</v>
      </c>
      <c r="L117" s="109" t="s">
        <v>6545</v>
      </c>
      <c r="M117" s="58" t="s">
        <v>21</v>
      </c>
      <c r="N117" s="58" t="s">
        <v>2347</v>
      </c>
      <c r="O117" s="61"/>
      <c r="P117" s="269" t="b">
        <v>1</v>
      </c>
      <c r="R117" s="194"/>
      <c r="S117" s="61"/>
      <c r="T117" s="61"/>
      <c r="U117" s="81"/>
      <c r="V117" s="81"/>
      <c r="W117" s="61"/>
      <c r="X117" s="298"/>
      <c r="Y117" s="571"/>
      <c r="AA117" s="194"/>
      <c r="AB117" s="61"/>
      <c r="AC117" s="61"/>
      <c r="AD117" s="81"/>
      <c r="AE117" s="81"/>
      <c r="AF117" s="61"/>
      <c r="AG117" s="298"/>
      <c r="AH117" s="571"/>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6546</v>
      </c>
      <c r="D118" s="326" t="s">
        <v>6547</v>
      </c>
      <c r="E118" s="370" t="s">
        <v>19</v>
      </c>
      <c r="F118" s="370" t="s">
        <v>9</v>
      </c>
      <c r="G118" s="195"/>
      <c r="H118" s="371" t="b">
        <v>1</v>
      </c>
      <c r="J118" s="401">
        <v>46217.0</v>
      </c>
      <c r="K118" s="273" t="s">
        <v>6548</v>
      </c>
      <c r="L118" s="273" t="s">
        <v>204</v>
      </c>
      <c r="M118" s="274" t="s">
        <v>11</v>
      </c>
      <c r="N118" s="274" t="s">
        <v>2337</v>
      </c>
      <c r="O118" s="61"/>
      <c r="P118" s="269" t="b">
        <v>1</v>
      </c>
      <c r="R118" s="194"/>
      <c r="S118" s="61"/>
      <c r="T118" s="61"/>
      <c r="U118" s="81"/>
      <c r="V118" s="81"/>
      <c r="W118" s="61"/>
      <c r="X118" s="298"/>
      <c r="Y118" s="571"/>
      <c r="AA118" s="194"/>
      <c r="AB118" s="61"/>
      <c r="AC118" s="61"/>
      <c r="AD118" s="81"/>
      <c r="AE118" s="81"/>
      <c r="AF118" s="61"/>
      <c r="AG118" s="298"/>
      <c r="AH118" s="571"/>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1"/>
      <c r="AA119" s="194"/>
      <c r="AB119" s="61"/>
      <c r="AC119" s="61"/>
      <c r="AD119" s="81"/>
      <c r="AE119" s="81"/>
      <c r="AF119" s="61"/>
      <c r="AG119" s="298"/>
      <c r="AH119" s="571"/>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6549</v>
      </c>
      <c r="D120" s="326" t="s">
        <v>6550</v>
      </c>
      <c r="E120" s="370" t="s">
        <v>22</v>
      </c>
      <c r="F120" s="370" t="s">
        <v>28</v>
      </c>
      <c r="G120" s="195"/>
      <c r="H120" s="371" t="b">
        <v>1</v>
      </c>
      <c r="J120" s="194"/>
      <c r="K120" s="61"/>
      <c r="L120" s="61"/>
      <c r="M120" s="81"/>
      <c r="N120" s="81"/>
      <c r="O120" s="61"/>
      <c r="P120" s="298"/>
      <c r="R120" s="194"/>
      <c r="S120" s="61"/>
      <c r="T120" s="61"/>
      <c r="U120" s="81"/>
      <c r="V120" s="81"/>
      <c r="W120" s="61"/>
      <c r="X120" s="298"/>
      <c r="Y120" s="571"/>
      <c r="AA120" s="194"/>
      <c r="AB120" s="61"/>
      <c r="AC120" s="61"/>
      <c r="AD120" s="81"/>
      <c r="AE120" s="81"/>
      <c r="AF120" s="61"/>
      <c r="AG120" s="298"/>
      <c r="AH120" s="571"/>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6551</v>
      </c>
      <c r="D121" s="326" t="s">
        <v>6552</v>
      </c>
      <c r="E121" s="370" t="s">
        <v>22</v>
      </c>
      <c r="F121" s="370" t="s">
        <v>2344</v>
      </c>
      <c r="G121" s="195"/>
      <c r="H121" s="371" t="b">
        <v>1</v>
      </c>
      <c r="J121" s="194"/>
      <c r="K121" s="61"/>
      <c r="L121" s="61"/>
      <c r="M121" s="81"/>
      <c r="N121" s="81"/>
      <c r="O121" s="61"/>
      <c r="P121" s="298"/>
      <c r="R121" s="194"/>
      <c r="S121" s="61"/>
      <c r="T121" s="61"/>
      <c r="U121" s="81"/>
      <c r="V121" s="81"/>
      <c r="W121" s="61"/>
      <c r="X121" s="298"/>
      <c r="Y121" s="571"/>
      <c r="AA121" s="194"/>
      <c r="AB121" s="61"/>
      <c r="AC121" s="61"/>
      <c r="AD121" s="81"/>
      <c r="AE121" s="81"/>
      <c r="AF121" s="61"/>
      <c r="AG121" s="298"/>
      <c r="AH121" s="571"/>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6553</v>
      </c>
      <c r="D122" s="326" t="s">
        <v>6554</v>
      </c>
      <c r="E122" s="370" t="s">
        <v>22</v>
      </c>
      <c r="F122" s="370" t="s">
        <v>2344</v>
      </c>
      <c r="G122" s="195"/>
      <c r="H122" s="371" t="b">
        <v>1</v>
      </c>
      <c r="J122" s="194"/>
      <c r="K122" s="61"/>
      <c r="L122" s="61"/>
      <c r="M122" s="81"/>
      <c r="N122" s="81"/>
      <c r="O122" s="61"/>
      <c r="P122" s="298"/>
      <c r="R122" s="194"/>
      <c r="S122" s="61"/>
      <c r="T122" s="61"/>
      <c r="U122" s="81"/>
      <c r="V122" s="81"/>
      <c r="W122" s="61"/>
      <c r="X122" s="298"/>
      <c r="Y122" s="571"/>
      <c r="AA122" s="194"/>
      <c r="AB122" s="61"/>
      <c r="AC122" s="61"/>
      <c r="AD122" s="81"/>
      <c r="AE122" s="81"/>
      <c r="AF122" s="61"/>
      <c r="AG122" s="298"/>
      <c r="AH122" s="571"/>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6555</v>
      </c>
      <c r="D123" s="326" t="s">
        <v>6556</v>
      </c>
      <c r="E123" s="370" t="s">
        <v>22</v>
      </c>
      <c r="F123" s="370" t="s">
        <v>28</v>
      </c>
      <c r="G123" s="195"/>
      <c r="H123" s="371" t="b">
        <v>1</v>
      </c>
      <c r="J123" s="194"/>
      <c r="K123" s="61"/>
      <c r="L123" s="61"/>
      <c r="M123" s="81"/>
      <c r="N123" s="81"/>
      <c r="O123" s="61"/>
      <c r="P123" s="298"/>
      <c r="R123" s="194"/>
      <c r="S123" s="61"/>
      <c r="T123" s="61"/>
      <c r="U123" s="81"/>
      <c r="V123" s="81"/>
      <c r="W123" s="61"/>
      <c r="X123" s="298"/>
      <c r="Y123" s="571"/>
      <c r="AA123" s="194"/>
      <c r="AB123" s="61"/>
      <c r="AC123" s="61"/>
      <c r="AD123" s="81"/>
      <c r="AE123" s="81"/>
      <c r="AF123" s="61"/>
      <c r="AG123" s="298"/>
      <c r="AH123" s="571"/>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6557</v>
      </c>
      <c r="D124" s="326" t="s">
        <v>6558</v>
      </c>
      <c r="E124" s="370" t="s">
        <v>22</v>
      </c>
      <c r="F124" s="370" t="s">
        <v>28</v>
      </c>
      <c r="G124" s="195"/>
      <c r="H124" s="371" t="b">
        <v>1</v>
      </c>
      <c r="J124" s="194"/>
      <c r="K124" s="61"/>
      <c r="L124" s="61"/>
      <c r="M124" s="81"/>
      <c r="N124" s="81"/>
      <c r="O124" s="61"/>
      <c r="P124" s="298"/>
      <c r="R124" s="194"/>
      <c r="S124" s="61"/>
      <c r="T124" s="61"/>
      <c r="U124" s="81"/>
      <c r="V124" s="81"/>
      <c r="W124" s="61"/>
      <c r="X124" s="298"/>
      <c r="Y124" s="571"/>
      <c r="AA124" s="194"/>
      <c r="AB124" s="61"/>
      <c r="AC124" s="61"/>
      <c r="AD124" s="81"/>
      <c r="AE124" s="81"/>
      <c r="AF124" s="61"/>
      <c r="AG124" s="298"/>
      <c r="AH124" s="571"/>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6559</v>
      </c>
      <c r="D125" s="326" t="s">
        <v>6560</v>
      </c>
      <c r="E125" s="370" t="s">
        <v>22</v>
      </c>
      <c r="F125" s="370" t="s">
        <v>2344</v>
      </c>
      <c r="G125" s="195"/>
      <c r="H125" s="371" t="b">
        <v>1</v>
      </c>
      <c r="J125" s="194"/>
      <c r="K125" s="61"/>
      <c r="L125" s="61"/>
      <c r="M125" s="81"/>
      <c r="N125" s="81"/>
      <c r="O125" s="61"/>
      <c r="P125" s="298"/>
      <c r="R125" s="194"/>
      <c r="S125" s="61"/>
      <c r="T125" s="61"/>
      <c r="U125" s="81"/>
      <c r="V125" s="81"/>
      <c r="W125" s="61"/>
      <c r="X125" s="298"/>
      <c r="Y125" s="571"/>
      <c r="AA125" s="194"/>
      <c r="AB125" s="61"/>
      <c r="AC125" s="61"/>
      <c r="AD125" s="81"/>
      <c r="AE125" s="81"/>
      <c r="AF125" s="61"/>
      <c r="AG125" s="298"/>
      <c r="AH125" s="571"/>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6561</v>
      </c>
      <c r="D126" s="326" t="s">
        <v>6562</v>
      </c>
      <c r="E126" s="370" t="s">
        <v>16</v>
      </c>
      <c r="F126" s="370" t="s">
        <v>2344</v>
      </c>
      <c r="G126" s="195"/>
      <c r="H126" s="371" t="b">
        <v>1</v>
      </c>
      <c r="J126" s="194"/>
      <c r="K126" s="61"/>
      <c r="L126" s="61"/>
      <c r="M126" s="81"/>
      <c r="N126" s="81"/>
      <c r="O126" s="61"/>
      <c r="P126" s="298"/>
      <c r="R126" s="194"/>
      <c r="S126" s="61"/>
      <c r="T126" s="61"/>
      <c r="U126" s="81"/>
      <c r="V126" s="81"/>
      <c r="W126" s="61"/>
      <c r="X126" s="298"/>
      <c r="Y126" s="571"/>
      <c r="AA126" s="194"/>
      <c r="AB126" s="61"/>
      <c r="AC126" s="61"/>
      <c r="AD126" s="81"/>
      <c r="AE126" s="81"/>
      <c r="AF126" s="61"/>
      <c r="AG126" s="298"/>
      <c r="AH126" s="571"/>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6563</v>
      </c>
      <c r="D127" s="326" t="s">
        <v>6564</v>
      </c>
      <c r="E127" s="370" t="s">
        <v>22</v>
      </c>
      <c r="F127" s="370" t="s">
        <v>2344</v>
      </c>
      <c r="G127" s="195"/>
      <c r="H127" s="371" t="b">
        <v>1</v>
      </c>
      <c r="J127" s="194"/>
      <c r="K127" s="61"/>
      <c r="L127" s="61"/>
      <c r="M127" s="81"/>
      <c r="N127" s="81"/>
      <c r="O127" s="61"/>
      <c r="P127" s="298"/>
      <c r="R127" s="194"/>
      <c r="S127" s="61"/>
      <c r="T127" s="61"/>
      <c r="U127" s="81"/>
      <c r="V127" s="81"/>
      <c r="W127" s="61"/>
      <c r="X127" s="298"/>
      <c r="Y127" s="571"/>
      <c r="AA127" s="194"/>
      <c r="AB127" s="61"/>
      <c r="AC127" s="61"/>
      <c r="AD127" s="81"/>
      <c r="AE127" s="81"/>
      <c r="AF127" s="61"/>
      <c r="AG127" s="298"/>
      <c r="AH127" s="571"/>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6565</v>
      </c>
      <c r="D128" s="326" t="s">
        <v>6566</v>
      </c>
      <c r="E128" s="370" t="s">
        <v>22</v>
      </c>
      <c r="F128" s="370" t="s">
        <v>28</v>
      </c>
      <c r="G128" s="195"/>
      <c r="H128" s="371" t="b">
        <v>1</v>
      </c>
      <c r="J128" s="194"/>
      <c r="K128" s="61"/>
      <c r="L128" s="61"/>
      <c r="M128" s="81"/>
      <c r="N128" s="81"/>
      <c r="O128" s="61"/>
      <c r="P128" s="298"/>
      <c r="R128" s="194"/>
      <c r="S128" s="61"/>
      <c r="T128" s="61"/>
      <c r="U128" s="81"/>
      <c r="V128" s="81"/>
      <c r="W128" s="61"/>
      <c r="X128" s="298"/>
      <c r="Y128" s="571"/>
      <c r="AA128" s="194"/>
      <c r="AB128" s="61"/>
      <c r="AC128" s="61"/>
      <c r="AD128" s="81"/>
      <c r="AE128" s="81"/>
      <c r="AF128" s="61"/>
      <c r="AG128" s="298"/>
      <c r="AH128" s="571"/>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6567</v>
      </c>
      <c r="D129" s="326" t="s">
        <v>6568</v>
      </c>
      <c r="E129" s="370" t="s">
        <v>22</v>
      </c>
      <c r="F129" s="370" t="s">
        <v>28</v>
      </c>
      <c r="G129" s="195"/>
      <c r="H129" s="371" t="b">
        <v>1</v>
      </c>
      <c r="J129" s="194"/>
      <c r="K129" s="61"/>
      <c r="L129" s="61"/>
      <c r="M129" s="81"/>
      <c r="N129" s="81"/>
      <c r="O129" s="61"/>
      <c r="P129" s="298"/>
      <c r="R129" s="194"/>
      <c r="S129" s="61"/>
      <c r="T129" s="61"/>
      <c r="U129" s="81"/>
      <c r="V129" s="81"/>
      <c r="W129" s="61"/>
      <c r="X129" s="298"/>
      <c r="Y129" s="571"/>
      <c r="AA129" s="194"/>
      <c r="AB129" s="61"/>
      <c r="AC129" s="61"/>
      <c r="AD129" s="81"/>
      <c r="AE129" s="81"/>
      <c r="AF129" s="61"/>
      <c r="AG129" s="298"/>
      <c r="AH129" s="571"/>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6569</v>
      </c>
      <c r="D130" s="326" t="s">
        <v>6570</v>
      </c>
      <c r="E130" s="370" t="s">
        <v>22</v>
      </c>
      <c r="F130" s="370" t="s">
        <v>28</v>
      </c>
      <c r="G130" s="195"/>
      <c r="H130" s="371" t="b">
        <v>1</v>
      </c>
      <c r="J130" s="194"/>
      <c r="K130" s="61"/>
      <c r="L130" s="61"/>
      <c r="M130" s="81"/>
      <c r="N130" s="81"/>
      <c r="O130" s="61"/>
      <c r="P130" s="298"/>
      <c r="R130" s="194"/>
      <c r="S130" s="61"/>
      <c r="T130" s="61"/>
      <c r="U130" s="81"/>
      <c r="V130" s="81"/>
      <c r="W130" s="61"/>
      <c r="X130" s="298"/>
      <c r="Y130" s="571"/>
      <c r="AA130" s="194"/>
      <c r="AB130" s="61"/>
      <c r="AC130" s="61"/>
      <c r="AD130" s="81"/>
      <c r="AE130" s="81"/>
      <c r="AF130" s="61"/>
      <c r="AG130" s="298"/>
      <c r="AH130" s="571"/>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6571</v>
      </c>
      <c r="D131" s="326" t="s">
        <v>6572</v>
      </c>
      <c r="E131" s="370" t="s">
        <v>22</v>
      </c>
      <c r="F131" s="370" t="s">
        <v>28</v>
      </c>
      <c r="G131" s="195"/>
      <c r="H131" s="371" t="b">
        <v>1</v>
      </c>
      <c r="J131" s="194"/>
      <c r="K131" s="61"/>
      <c r="L131" s="61"/>
      <c r="M131" s="81"/>
      <c r="N131" s="81"/>
      <c r="O131" s="61"/>
      <c r="P131" s="298"/>
      <c r="R131" s="194"/>
      <c r="S131" s="61"/>
      <c r="T131" s="61"/>
      <c r="U131" s="81"/>
      <c r="V131" s="81"/>
      <c r="W131" s="61"/>
      <c r="X131" s="298"/>
      <c r="Y131" s="571"/>
      <c r="AA131" s="194"/>
      <c r="AB131" s="61"/>
      <c r="AC131" s="61"/>
      <c r="AD131" s="81"/>
      <c r="AE131" s="81"/>
      <c r="AF131" s="61"/>
      <c r="AG131" s="298"/>
      <c r="AH131" s="571"/>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6573</v>
      </c>
      <c r="D132" s="326" t="s">
        <v>6574</v>
      </c>
      <c r="E132" s="370" t="s">
        <v>22</v>
      </c>
      <c r="F132" s="370" t="s">
        <v>20</v>
      </c>
      <c r="G132" s="195"/>
      <c r="H132" s="371" t="b">
        <v>1</v>
      </c>
      <c r="J132" s="194"/>
      <c r="K132" s="61"/>
      <c r="L132" s="61"/>
      <c r="M132" s="81"/>
      <c r="N132" s="81"/>
      <c r="O132" s="61"/>
      <c r="P132" s="298"/>
      <c r="R132" s="194"/>
      <c r="S132" s="61"/>
      <c r="T132" s="61"/>
      <c r="U132" s="81"/>
      <c r="V132" s="81"/>
      <c r="W132" s="61"/>
      <c r="X132" s="298"/>
      <c r="Y132" s="571"/>
      <c r="AA132" s="194"/>
      <c r="AB132" s="61"/>
      <c r="AC132" s="61"/>
      <c r="AD132" s="81"/>
      <c r="AE132" s="81"/>
      <c r="AF132" s="61"/>
      <c r="AG132" s="298"/>
      <c r="AH132" s="571"/>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6575</v>
      </c>
      <c r="D133" s="326" t="s">
        <v>6576</v>
      </c>
      <c r="E133" s="370" t="s">
        <v>22</v>
      </c>
      <c r="F133" s="370" t="s">
        <v>20</v>
      </c>
      <c r="G133" s="195"/>
      <c r="H133" s="371" t="b">
        <v>1</v>
      </c>
      <c r="J133" s="194"/>
      <c r="K133" s="61"/>
      <c r="L133" s="61"/>
      <c r="M133" s="81"/>
      <c r="N133" s="81"/>
      <c r="O133" s="61"/>
      <c r="P133" s="298"/>
      <c r="R133" s="194"/>
      <c r="S133" s="61"/>
      <c r="T133" s="61"/>
      <c r="U133" s="81"/>
      <c r="V133" s="81"/>
      <c r="W133" s="61"/>
      <c r="X133" s="298"/>
      <c r="Y133" s="571"/>
      <c r="AA133" s="194"/>
      <c r="AB133" s="61"/>
      <c r="AC133" s="61"/>
      <c r="AD133" s="81"/>
      <c r="AE133" s="81"/>
      <c r="AF133" s="61"/>
      <c r="AG133" s="298"/>
      <c r="AH133" s="571"/>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6577</v>
      </c>
      <c r="D134" s="326" t="s">
        <v>6578</v>
      </c>
      <c r="E134" s="370" t="s">
        <v>22</v>
      </c>
      <c r="F134" s="370" t="s">
        <v>20</v>
      </c>
      <c r="G134" s="195"/>
      <c r="H134" s="371" t="b">
        <v>1</v>
      </c>
      <c r="J134" s="194"/>
      <c r="K134" s="61"/>
      <c r="L134" s="61"/>
      <c r="M134" s="81"/>
      <c r="N134" s="81"/>
      <c r="O134" s="61"/>
      <c r="P134" s="298"/>
      <c r="R134" s="194"/>
      <c r="S134" s="61"/>
      <c r="T134" s="61"/>
      <c r="U134" s="81"/>
      <c r="V134" s="81"/>
      <c r="W134" s="61"/>
      <c r="X134" s="298"/>
      <c r="Y134" s="571"/>
      <c r="AA134" s="194"/>
      <c r="AB134" s="61"/>
      <c r="AC134" s="61"/>
      <c r="AD134" s="81"/>
      <c r="AE134" s="81"/>
      <c r="AF134" s="61"/>
      <c r="AG134" s="298"/>
      <c r="AH134" s="571"/>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1"/>
      <c r="AA135" s="194"/>
      <c r="AB135" s="61"/>
      <c r="AC135" s="61"/>
      <c r="AD135" s="81"/>
      <c r="AE135" s="81"/>
      <c r="AF135" s="61"/>
      <c r="AG135" s="298"/>
      <c r="AH135" s="571"/>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1"/>
      <c r="AA136" s="194"/>
      <c r="AB136" s="61"/>
      <c r="AC136" s="61"/>
      <c r="AD136" s="81"/>
      <c r="AE136" s="81"/>
      <c r="AF136" s="61"/>
      <c r="AG136" s="298"/>
      <c r="AH136" s="571"/>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1"/>
      <c r="AA137" s="194"/>
      <c r="AB137" s="61"/>
      <c r="AC137" s="61"/>
      <c r="AD137" s="81"/>
      <c r="AE137" s="81"/>
      <c r="AF137" s="61"/>
      <c r="AG137" s="298"/>
      <c r="AH137" s="571"/>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1"/>
      <c r="AA138" s="194"/>
      <c r="AB138" s="61"/>
      <c r="AC138" s="61"/>
      <c r="AD138" s="81"/>
      <c r="AE138" s="81"/>
      <c r="AF138" s="61"/>
      <c r="AG138" s="298"/>
      <c r="AH138" s="571"/>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1"/>
      <c r="AA139" s="194"/>
      <c r="AB139" s="61"/>
      <c r="AC139" s="61"/>
      <c r="AD139" s="81"/>
      <c r="AE139" s="81"/>
      <c r="AF139" s="61"/>
      <c r="AG139" s="298"/>
      <c r="AH139" s="571"/>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1"/>
      <c r="AA140" s="194"/>
      <c r="AB140" s="61"/>
      <c r="AC140" s="61"/>
      <c r="AD140" s="81"/>
      <c r="AE140" s="81"/>
      <c r="AF140" s="61"/>
      <c r="AG140" s="298"/>
      <c r="AH140" s="571"/>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1"/>
      <c r="AA141" s="194"/>
      <c r="AB141" s="61"/>
      <c r="AC141" s="61"/>
      <c r="AD141" s="81"/>
      <c r="AE141" s="81"/>
      <c r="AF141" s="61"/>
      <c r="AG141" s="298"/>
      <c r="AH141" s="571"/>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1"/>
      <c r="AA142" s="194"/>
      <c r="AB142" s="61"/>
      <c r="AC142" s="61"/>
      <c r="AD142" s="81"/>
      <c r="AE142" s="81"/>
      <c r="AF142" s="61"/>
      <c r="AG142" s="298"/>
      <c r="AH142" s="571"/>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1"/>
      <c r="AA143" s="194"/>
      <c r="AB143" s="61"/>
      <c r="AC143" s="61"/>
      <c r="AD143" s="81"/>
      <c r="AE143" s="81"/>
      <c r="AF143" s="61"/>
      <c r="AG143" s="298"/>
      <c r="AH143" s="571"/>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1"/>
      <c r="AA144" s="194"/>
      <c r="AB144" s="61"/>
      <c r="AC144" s="61"/>
      <c r="AD144" s="81"/>
      <c r="AE144" s="81"/>
      <c r="AF144" s="61"/>
      <c r="AG144" s="298"/>
      <c r="AH144" s="571"/>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1"/>
      <c r="AA145" s="194"/>
      <c r="AB145" s="61"/>
      <c r="AC145" s="61"/>
      <c r="AD145" s="81"/>
      <c r="AE145" s="81"/>
      <c r="AF145" s="61"/>
      <c r="AG145" s="298"/>
      <c r="AH145" s="571"/>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1"/>
      <c r="AA146" s="194"/>
      <c r="AB146" s="61"/>
      <c r="AC146" s="61"/>
      <c r="AD146" s="81"/>
      <c r="AE146" s="81"/>
      <c r="AF146" s="61"/>
      <c r="AG146" s="298"/>
      <c r="AH146" s="571"/>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1"/>
      <c r="AA147" s="194"/>
      <c r="AB147" s="61"/>
      <c r="AC147" s="61"/>
      <c r="AD147" s="81"/>
      <c r="AE147" s="81"/>
      <c r="AF147" s="61"/>
      <c r="AG147" s="298"/>
      <c r="AH147" s="571"/>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1"/>
      <c r="AA148" s="194"/>
      <c r="AB148" s="61"/>
      <c r="AC148" s="61"/>
      <c r="AD148" s="81"/>
      <c r="AE148" s="81"/>
      <c r="AF148" s="61"/>
      <c r="AG148" s="298"/>
      <c r="AH148" s="571"/>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1"/>
      <c r="AA149" s="194"/>
      <c r="AB149" s="61"/>
      <c r="AC149" s="61"/>
      <c r="AD149" s="81"/>
      <c r="AE149" s="81"/>
      <c r="AF149" s="61"/>
      <c r="AG149" s="298"/>
      <c r="AH149" s="571"/>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1"/>
      <c r="AA150" s="194"/>
      <c r="AB150" s="61"/>
      <c r="AC150" s="61"/>
      <c r="AD150" s="81"/>
      <c r="AE150" s="81"/>
      <c r="AF150" s="61"/>
      <c r="AG150" s="298"/>
      <c r="AH150" s="571"/>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1"/>
      <c r="AA151" s="194"/>
      <c r="AB151" s="61"/>
      <c r="AC151" s="61"/>
      <c r="AD151" s="81"/>
      <c r="AE151" s="81"/>
      <c r="AF151" s="61"/>
      <c r="AG151" s="298"/>
      <c r="AH151" s="571"/>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1"/>
      <c r="AA152" s="194"/>
      <c r="AB152" s="61"/>
      <c r="AC152" s="61"/>
      <c r="AD152" s="81"/>
      <c r="AE152" s="81"/>
      <c r="AF152" s="61"/>
      <c r="AG152" s="298"/>
      <c r="AH152" s="571"/>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1"/>
      <c r="AA153" s="194"/>
      <c r="AB153" s="61"/>
      <c r="AC153" s="61"/>
      <c r="AD153" s="81"/>
      <c r="AE153" s="81"/>
      <c r="AF153" s="61"/>
      <c r="AG153" s="298"/>
      <c r="AH153" s="571"/>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1"/>
      <c r="AA154" s="194"/>
      <c r="AB154" s="61"/>
      <c r="AC154" s="61"/>
      <c r="AD154" s="81"/>
      <c r="AE154" s="81"/>
      <c r="AF154" s="61"/>
      <c r="AG154" s="298"/>
      <c r="AH154" s="571"/>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1"/>
      <c r="AA155" s="194"/>
      <c r="AB155" s="61"/>
      <c r="AC155" s="61"/>
      <c r="AD155" s="81"/>
      <c r="AE155" s="81"/>
      <c r="AF155" s="61"/>
      <c r="AG155" s="298"/>
      <c r="AH155" s="571"/>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1"/>
      <c r="AA156" s="194"/>
      <c r="AB156" s="61"/>
      <c r="AC156" s="61"/>
      <c r="AD156" s="81"/>
      <c r="AE156" s="81"/>
      <c r="AF156" s="61"/>
      <c r="AG156" s="298"/>
      <c r="AH156" s="571"/>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1"/>
      <c r="AA157" s="194"/>
      <c r="AB157" s="61"/>
      <c r="AC157" s="61"/>
      <c r="AD157" s="81"/>
      <c r="AE157" s="81"/>
      <c r="AF157" s="61"/>
      <c r="AG157" s="298"/>
      <c r="AH157" s="571"/>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1"/>
      <c r="AA158" s="194"/>
      <c r="AB158" s="61"/>
      <c r="AC158" s="61"/>
      <c r="AD158" s="81"/>
      <c r="AE158" s="81"/>
      <c r="AF158" s="61"/>
      <c r="AG158" s="298"/>
      <c r="AH158" s="571"/>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1"/>
      <c r="AA159" s="194"/>
      <c r="AB159" s="61"/>
      <c r="AC159" s="61"/>
      <c r="AD159" s="81"/>
      <c r="AE159" s="81"/>
      <c r="AF159" s="61"/>
      <c r="AG159" s="298"/>
      <c r="AH159" s="571"/>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1"/>
      <c r="AA160" s="194"/>
      <c r="AB160" s="61"/>
      <c r="AC160" s="61"/>
      <c r="AD160" s="81"/>
      <c r="AE160" s="81"/>
      <c r="AF160" s="61"/>
      <c r="AG160" s="298"/>
      <c r="AH160" s="571"/>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1"/>
      <c r="AA161" s="194"/>
      <c r="AB161" s="61"/>
      <c r="AC161" s="61"/>
      <c r="AD161" s="81"/>
      <c r="AE161" s="81"/>
      <c r="AF161" s="61"/>
      <c r="AG161" s="298"/>
      <c r="AH161" s="571"/>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1"/>
      <c r="AA162" s="194"/>
      <c r="AB162" s="61"/>
      <c r="AC162" s="61"/>
      <c r="AD162" s="81"/>
      <c r="AE162" s="81"/>
      <c r="AF162" s="61"/>
      <c r="AG162" s="298"/>
      <c r="AH162" s="571"/>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1"/>
      <c r="AA163" s="194"/>
      <c r="AB163" s="61"/>
      <c r="AC163" s="61"/>
      <c r="AD163" s="81"/>
      <c r="AE163" s="81"/>
      <c r="AF163" s="61"/>
      <c r="AG163" s="298"/>
      <c r="AH163" s="571"/>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1"/>
      <c r="AA164" s="194"/>
      <c r="AB164" s="61"/>
      <c r="AC164" s="61"/>
      <c r="AD164" s="81"/>
      <c r="AE164" s="81"/>
      <c r="AF164" s="61"/>
      <c r="AG164" s="298"/>
      <c r="AH164" s="571"/>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1"/>
      <c r="AA165" s="194"/>
      <c r="AB165" s="61"/>
      <c r="AC165" s="61"/>
      <c r="AD165" s="81"/>
      <c r="AE165" s="81"/>
      <c r="AF165" s="61"/>
      <c r="AG165" s="298"/>
      <c r="AH165" s="571"/>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1"/>
      <c r="AA166" s="194"/>
      <c r="AB166" s="61"/>
      <c r="AC166" s="61"/>
      <c r="AD166" s="81"/>
      <c r="AE166" s="81"/>
      <c r="AF166" s="61"/>
      <c r="AG166" s="298"/>
      <c r="AH166" s="571"/>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1"/>
      <c r="AA167" s="194"/>
      <c r="AB167" s="61"/>
      <c r="AC167" s="61"/>
      <c r="AD167" s="81"/>
      <c r="AE167" s="81"/>
      <c r="AF167" s="61"/>
      <c r="AG167" s="298"/>
      <c r="AH167" s="571"/>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1"/>
      <c r="AA168" s="194"/>
      <c r="AB168" s="61"/>
      <c r="AC168" s="61"/>
      <c r="AD168" s="81"/>
      <c r="AE168" s="81"/>
      <c r="AF168" s="61"/>
      <c r="AG168" s="298"/>
      <c r="AH168" s="571"/>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1"/>
      <c r="AA169" s="194"/>
      <c r="AB169" s="61"/>
      <c r="AC169" s="61"/>
      <c r="AD169" s="81"/>
      <c r="AE169" s="81"/>
      <c r="AF169" s="61"/>
      <c r="AG169" s="298"/>
      <c r="AH169" s="571"/>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1"/>
      <c r="AA170" s="194"/>
      <c r="AB170" s="61"/>
      <c r="AC170" s="61"/>
      <c r="AD170" s="81"/>
      <c r="AE170" s="81"/>
      <c r="AF170" s="61"/>
      <c r="AG170" s="298"/>
      <c r="AH170" s="571"/>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1"/>
      <c r="AA171" s="194"/>
      <c r="AB171" s="61"/>
      <c r="AC171" s="61"/>
      <c r="AD171" s="81"/>
      <c r="AE171" s="81"/>
      <c r="AF171" s="61"/>
      <c r="AG171" s="298"/>
      <c r="AH171" s="571"/>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1"/>
      <c r="AA172" s="194"/>
      <c r="AB172" s="61"/>
      <c r="AC172" s="61"/>
      <c r="AD172" s="81"/>
      <c r="AE172" s="81"/>
      <c r="AF172" s="61"/>
      <c r="AG172" s="298"/>
      <c r="AH172" s="571"/>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1"/>
      <c r="AA173" s="194"/>
      <c r="AB173" s="61"/>
      <c r="AC173" s="61"/>
      <c r="AD173" s="81"/>
      <c r="AE173" s="81"/>
      <c r="AF173" s="61"/>
      <c r="AG173" s="269"/>
      <c r="AH173" s="571"/>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1"/>
      <c r="AA174" s="194"/>
      <c r="AB174" s="61"/>
      <c r="AC174" s="61"/>
      <c r="AD174" s="81"/>
      <c r="AE174" s="81"/>
      <c r="AF174" s="61"/>
      <c r="AG174" s="269"/>
      <c r="AH174" s="571"/>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1"/>
      <c r="AA175" s="194"/>
      <c r="AB175" s="61"/>
      <c r="AC175" s="61"/>
      <c r="AD175" s="81"/>
      <c r="AE175" s="81"/>
      <c r="AF175" s="61"/>
      <c r="AG175" s="269"/>
      <c r="AH175" s="571"/>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1"/>
      <c r="AA176" s="194"/>
      <c r="AB176" s="61"/>
      <c r="AC176" s="61"/>
      <c r="AD176" s="81"/>
      <c r="AE176" s="81"/>
      <c r="AF176" s="61"/>
      <c r="AG176" s="269"/>
      <c r="AH176" s="571"/>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1"/>
      <c r="AA177" s="194"/>
      <c r="AB177" s="61"/>
      <c r="AC177" s="61"/>
      <c r="AD177" s="81"/>
      <c r="AE177" s="81"/>
      <c r="AF177" s="61"/>
      <c r="AG177" s="269"/>
      <c r="AH177" s="571"/>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1"/>
      <c r="AA178" s="194"/>
      <c r="AB178" s="61"/>
      <c r="AC178" s="61"/>
      <c r="AD178" s="81"/>
      <c r="AE178" s="81"/>
      <c r="AF178" s="61"/>
      <c r="AG178" s="269"/>
      <c r="AH178" s="571"/>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1"/>
      <c r="AA179" s="194"/>
      <c r="AB179" s="61"/>
      <c r="AC179" s="61"/>
      <c r="AD179" s="81"/>
      <c r="AE179" s="81"/>
      <c r="AF179" s="61"/>
      <c r="AG179" s="269"/>
      <c r="AH179" s="571"/>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1"/>
      <c r="AA180" s="194"/>
      <c r="AB180" s="61"/>
      <c r="AC180" s="61"/>
      <c r="AD180" s="81"/>
      <c r="AE180" s="81"/>
      <c r="AF180" s="61"/>
      <c r="AG180" s="269"/>
      <c r="AH180" s="571"/>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1"/>
      <c r="AA181" s="194"/>
      <c r="AB181" s="61"/>
      <c r="AC181" s="61"/>
      <c r="AD181" s="81"/>
      <c r="AE181" s="81"/>
      <c r="AF181" s="61"/>
      <c r="AG181" s="269"/>
      <c r="AH181" s="571"/>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1"/>
      <c r="AA182" s="194"/>
      <c r="AB182" s="61"/>
      <c r="AC182" s="61"/>
      <c r="AD182" s="81"/>
      <c r="AE182" s="81"/>
      <c r="AF182" s="61"/>
      <c r="AG182" s="269"/>
      <c r="AH182" s="571"/>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1"/>
      <c r="AA183" s="194"/>
      <c r="AB183" s="61"/>
      <c r="AC183" s="61"/>
      <c r="AD183" s="81"/>
      <c r="AE183" s="81"/>
      <c r="AF183" s="61"/>
      <c r="AG183" s="269"/>
      <c r="AH183" s="571"/>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1"/>
      <c r="AA184" s="194"/>
      <c r="AB184" s="61"/>
      <c r="AC184" s="61"/>
      <c r="AD184" s="81"/>
      <c r="AE184" s="81"/>
      <c r="AF184" s="61"/>
      <c r="AG184" s="269"/>
      <c r="AH184" s="571"/>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1"/>
      <c r="AA185" s="194"/>
      <c r="AB185" s="61"/>
      <c r="AC185" s="61"/>
      <c r="AD185" s="81"/>
      <c r="AE185" s="81"/>
      <c r="AF185" s="61"/>
      <c r="AG185" s="269"/>
      <c r="AH185" s="571"/>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1"/>
      <c r="AA186" s="194"/>
      <c r="AB186" s="61"/>
      <c r="AC186" s="61"/>
      <c r="AD186" s="81"/>
      <c r="AE186" s="81"/>
      <c r="AF186" s="61"/>
      <c r="AG186" s="269"/>
      <c r="AH186" s="571"/>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1"/>
      <c r="AA187" s="194"/>
      <c r="AB187" s="61"/>
      <c r="AC187" s="61"/>
      <c r="AD187" s="81"/>
      <c r="AE187" s="81"/>
      <c r="AF187" s="61"/>
      <c r="AG187" s="269"/>
      <c r="AH187" s="571"/>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1"/>
      <c r="AA188" s="194"/>
      <c r="AB188" s="61"/>
      <c r="AC188" s="61"/>
      <c r="AD188" s="81"/>
      <c r="AE188" s="81"/>
      <c r="AF188" s="61"/>
      <c r="AG188" s="269"/>
      <c r="AH188" s="571"/>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1"/>
      <c r="AA189" s="194"/>
      <c r="AB189" s="61"/>
      <c r="AC189" s="61"/>
      <c r="AD189" s="81"/>
      <c r="AE189" s="81"/>
      <c r="AF189" s="61"/>
      <c r="AG189" s="269"/>
      <c r="AH189" s="571"/>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1"/>
      <c r="AA190" s="194"/>
      <c r="AB190" s="61"/>
      <c r="AC190" s="61"/>
      <c r="AD190" s="81"/>
      <c r="AE190" s="81"/>
      <c r="AF190" s="61"/>
      <c r="AG190" s="269"/>
      <c r="AH190" s="571"/>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1"/>
      <c r="AA191" s="194"/>
      <c r="AB191" s="61"/>
      <c r="AC191" s="61"/>
      <c r="AD191" s="81"/>
      <c r="AE191" s="81"/>
      <c r="AF191" s="61"/>
      <c r="AG191" s="269"/>
      <c r="AH191" s="571"/>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1"/>
      <c r="AA192" s="194"/>
      <c r="AB192" s="61"/>
      <c r="AC192" s="61"/>
      <c r="AD192" s="81"/>
      <c r="AE192" s="81"/>
      <c r="AF192" s="61"/>
      <c r="AG192" s="269"/>
      <c r="AH192" s="571"/>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1"/>
      <c r="AA193" s="194"/>
      <c r="AB193" s="61"/>
      <c r="AC193" s="61"/>
      <c r="AD193" s="81"/>
      <c r="AE193" s="81"/>
      <c r="AF193" s="61"/>
      <c r="AG193" s="269"/>
      <c r="AH193" s="571"/>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1"/>
      <c r="AA194" s="194"/>
      <c r="AB194" s="61"/>
      <c r="AC194" s="61"/>
      <c r="AD194" s="81"/>
      <c r="AE194" s="81"/>
      <c r="AF194" s="61"/>
      <c r="AG194" s="269"/>
      <c r="AH194" s="571"/>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1"/>
      <c r="AA195" s="194"/>
      <c r="AB195" s="61"/>
      <c r="AC195" s="61"/>
      <c r="AD195" s="81"/>
      <c r="AE195" s="81"/>
      <c r="AF195" s="61"/>
      <c r="AG195" s="269"/>
      <c r="AH195" s="571"/>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1"/>
      <c r="AA196" s="194"/>
      <c r="AB196" s="61"/>
      <c r="AC196" s="61"/>
      <c r="AD196" s="81"/>
      <c r="AE196" s="81"/>
      <c r="AF196" s="61"/>
      <c r="AG196" s="269"/>
      <c r="AH196" s="571"/>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1"/>
      <c r="AA197" s="194"/>
      <c r="AB197" s="61"/>
      <c r="AC197" s="61"/>
      <c r="AD197" s="81"/>
      <c r="AE197" s="81"/>
      <c r="AF197" s="61"/>
      <c r="AG197" s="269"/>
      <c r="AH197" s="571"/>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1"/>
      <c r="AA198" s="194"/>
      <c r="AB198" s="61"/>
      <c r="AC198" s="61"/>
      <c r="AD198" s="81"/>
      <c r="AE198" s="81"/>
      <c r="AF198" s="61"/>
      <c r="AG198" s="269"/>
      <c r="AH198" s="571"/>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1"/>
      <c r="AA199" s="194"/>
      <c r="AB199" s="61"/>
      <c r="AC199" s="61"/>
      <c r="AD199" s="81"/>
      <c r="AE199" s="81"/>
      <c r="AF199" s="61"/>
      <c r="AG199" s="269"/>
      <c r="AH199" s="571"/>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1"/>
      <c r="AA200" s="194"/>
      <c r="AB200" s="61"/>
      <c r="AC200" s="61"/>
      <c r="AD200" s="81"/>
      <c r="AE200" s="81"/>
      <c r="AF200" s="61"/>
      <c r="AG200" s="269"/>
      <c r="AH200" s="571"/>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1"/>
      <c r="AA201" s="194"/>
      <c r="AB201" s="61"/>
      <c r="AC201" s="61"/>
      <c r="AD201" s="81"/>
      <c r="AE201" s="81"/>
      <c r="AF201" s="61"/>
      <c r="AG201" s="269"/>
      <c r="AH201" s="571"/>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1"/>
      <c r="AA202" s="194"/>
      <c r="AB202" s="61"/>
      <c r="AC202" s="61"/>
      <c r="AD202" s="81"/>
      <c r="AE202" s="81"/>
      <c r="AF202" s="61"/>
      <c r="AG202" s="269"/>
      <c r="AH202" s="571"/>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1"/>
      <c r="AA203" s="194"/>
      <c r="AB203" s="61"/>
      <c r="AC203" s="61"/>
      <c r="AD203" s="81"/>
      <c r="AE203" s="81"/>
      <c r="AF203" s="61"/>
      <c r="AG203" s="269"/>
      <c r="AH203" s="571"/>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1"/>
      <c r="AA204" s="194"/>
      <c r="AB204" s="61"/>
      <c r="AC204" s="61"/>
      <c r="AD204" s="81"/>
      <c r="AE204" s="81"/>
      <c r="AF204" s="61"/>
      <c r="AG204" s="269"/>
      <c r="AH204" s="571"/>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1"/>
      <c r="AA205" s="194"/>
      <c r="AB205" s="61"/>
      <c r="AC205" s="61"/>
      <c r="AD205" s="81"/>
      <c r="AE205" s="81"/>
      <c r="AF205" s="61"/>
      <c r="AG205" s="269"/>
      <c r="AH205" s="571"/>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1"/>
      <c r="AA206" s="194"/>
      <c r="AB206" s="61"/>
      <c r="AC206" s="61"/>
      <c r="AD206" s="81"/>
      <c r="AE206" s="81"/>
      <c r="AF206" s="61"/>
      <c r="AG206" s="269"/>
      <c r="AH206" s="571"/>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1"/>
      <c r="AA207" s="194"/>
      <c r="AB207" s="61"/>
      <c r="AC207" s="61"/>
      <c r="AD207" s="81"/>
      <c r="AE207" s="81"/>
      <c r="AF207" s="61"/>
      <c r="AG207" s="269"/>
      <c r="AH207" s="571"/>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1"/>
      <c r="AA208" s="194"/>
      <c r="AB208" s="61"/>
      <c r="AC208" s="61"/>
      <c r="AD208" s="81"/>
      <c r="AE208" s="81"/>
      <c r="AF208" s="61"/>
      <c r="AG208" s="269"/>
      <c r="AH208" s="571"/>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1"/>
      <c r="AA209" s="194"/>
      <c r="AB209" s="61"/>
      <c r="AC209" s="61"/>
      <c r="AD209" s="81"/>
      <c r="AE209" s="81"/>
      <c r="AF209" s="61"/>
      <c r="AG209" s="269"/>
      <c r="AH209" s="571"/>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1"/>
      <c r="AA210" s="194"/>
      <c r="AB210" s="61"/>
      <c r="AC210" s="61"/>
      <c r="AD210" s="81"/>
      <c r="AE210" s="81"/>
      <c r="AF210" s="61"/>
      <c r="AG210" s="269"/>
      <c r="AH210" s="571"/>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1"/>
      <c r="AA211" s="194"/>
      <c r="AB211" s="61"/>
      <c r="AC211" s="61"/>
      <c r="AD211" s="81"/>
      <c r="AE211" s="81"/>
      <c r="AF211" s="61"/>
      <c r="AG211" s="269"/>
      <c r="AH211" s="571"/>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1"/>
      <c r="AA212" s="194"/>
      <c r="AB212" s="61"/>
      <c r="AC212" s="61"/>
      <c r="AD212" s="81"/>
      <c r="AE212" s="81"/>
      <c r="AF212" s="61"/>
      <c r="AG212" s="269"/>
      <c r="AH212" s="571"/>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1"/>
      <c r="AA213" s="194"/>
      <c r="AB213" s="61"/>
      <c r="AC213" s="61"/>
      <c r="AD213" s="81"/>
      <c r="AE213" s="81"/>
      <c r="AF213" s="61"/>
      <c r="AG213" s="269"/>
      <c r="AH213" s="571"/>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1"/>
      <c r="AA214" s="194"/>
      <c r="AB214" s="61"/>
      <c r="AC214" s="61"/>
      <c r="AD214" s="81"/>
      <c r="AE214" s="81"/>
      <c r="AF214" s="61"/>
      <c r="AG214" s="269"/>
      <c r="AH214" s="571"/>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1"/>
      <c r="AA215" s="194"/>
      <c r="AB215" s="61"/>
      <c r="AC215" s="61"/>
      <c r="AD215" s="81"/>
      <c r="AE215" s="81"/>
      <c r="AF215" s="61"/>
      <c r="AG215" s="269"/>
      <c r="AH215" s="571"/>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1"/>
      <c r="AA216" s="194"/>
      <c r="AB216" s="61"/>
      <c r="AC216" s="61"/>
      <c r="AD216" s="81"/>
      <c r="AE216" s="81"/>
      <c r="AF216" s="61"/>
      <c r="AG216" s="269"/>
      <c r="AH216" s="571"/>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1"/>
      <c r="AA217" s="194"/>
      <c r="AB217" s="61"/>
      <c r="AC217" s="61"/>
      <c r="AD217" s="81"/>
      <c r="AE217" s="81"/>
      <c r="AF217" s="61"/>
      <c r="AG217" s="269"/>
      <c r="AH217" s="571"/>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1"/>
      <c r="AA218" s="194"/>
      <c r="AB218" s="61"/>
      <c r="AC218" s="61"/>
      <c r="AD218" s="81"/>
      <c r="AE218" s="81"/>
      <c r="AF218" s="61"/>
      <c r="AG218" s="269"/>
      <c r="AH218" s="571"/>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1"/>
      <c r="AA219" s="194"/>
      <c r="AB219" s="61"/>
      <c r="AC219" s="61"/>
      <c r="AD219" s="81"/>
      <c r="AE219" s="81"/>
      <c r="AF219" s="61"/>
      <c r="AG219" s="269"/>
      <c r="AH219" s="571"/>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1"/>
      <c r="AA220" s="194"/>
      <c r="AB220" s="61"/>
      <c r="AC220" s="61"/>
      <c r="AD220" s="81"/>
      <c r="AE220" s="81"/>
      <c r="AF220" s="61"/>
      <c r="AG220" s="269"/>
      <c r="AH220" s="571"/>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1"/>
      <c r="AA221" s="194"/>
      <c r="AB221" s="61"/>
      <c r="AC221" s="61"/>
      <c r="AD221" s="81"/>
      <c r="AE221" s="81"/>
      <c r="AF221" s="61"/>
      <c r="AG221" s="269"/>
      <c r="AH221" s="571"/>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1"/>
      <c r="AA222" s="194"/>
      <c r="AB222" s="61"/>
      <c r="AC222" s="61"/>
      <c r="AD222" s="81"/>
      <c r="AE222" s="81"/>
      <c r="AF222" s="61"/>
      <c r="AG222" s="269"/>
      <c r="AH222" s="571"/>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1"/>
      <c r="AA223" s="194"/>
      <c r="AB223" s="61"/>
      <c r="AC223" s="61"/>
      <c r="AD223" s="81"/>
      <c r="AE223" s="81"/>
      <c r="AF223" s="61"/>
      <c r="AG223" s="269"/>
      <c r="AH223" s="571"/>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1"/>
      <c r="AA224" s="194"/>
      <c r="AB224" s="61"/>
      <c r="AC224" s="61"/>
      <c r="AD224" s="81"/>
      <c r="AE224" s="81"/>
      <c r="AF224" s="61"/>
      <c r="AG224" s="269"/>
      <c r="AH224" s="571"/>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1"/>
      <c r="AA225" s="194"/>
      <c r="AB225" s="61"/>
      <c r="AC225" s="61"/>
      <c r="AD225" s="81"/>
      <c r="AE225" s="81"/>
      <c r="AF225" s="61"/>
      <c r="AG225" s="269"/>
      <c r="AH225" s="571"/>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1"/>
      <c r="AA226" s="194"/>
      <c r="AB226" s="61"/>
      <c r="AC226" s="61"/>
      <c r="AD226" s="81"/>
      <c r="AE226" s="81"/>
      <c r="AF226" s="61"/>
      <c r="AG226" s="269"/>
      <c r="AH226" s="571"/>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1"/>
      <c r="AA227" s="194"/>
      <c r="AB227" s="61"/>
      <c r="AC227" s="61"/>
      <c r="AD227" s="81"/>
      <c r="AE227" s="81"/>
      <c r="AF227" s="61"/>
      <c r="AG227" s="269"/>
      <c r="AH227" s="571"/>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1"/>
      <c r="AA228" s="194"/>
      <c r="AB228" s="61"/>
      <c r="AC228" s="61"/>
      <c r="AD228" s="81"/>
      <c r="AE228" s="81"/>
      <c r="AF228" s="61"/>
      <c r="AG228" s="269"/>
      <c r="AH228" s="571"/>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1"/>
      <c r="AA229" s="194"/>
      <c r="AB229" s="61"/>
      <c r="AC229" s="61"/>
      <c r="AD229" s="81"/>
      <c r="AE229" s="81"/>
      <c r="AF229" s="61"/>
      <c r="AG229" s="269"/>
      <c r="AH229" s="571"/>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1"/>
      <c r="AA230" s="194"/>
      <c r="AB230" s="61"/>
      <c r="AC230" s="61"/>
      <c r="AD230" s="81"/>
      <c r="AE230" s="81"/>
      <c r="AF230" s="61"/>
      <c r="AG230" s="269"/>
      <c r="AH230" s="571"/>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1"/>
      <c r="AA231" s="194"/>
      <c r="AB231" s="61"/>
      <c r="AC231" s="61"/>
      <c r="AD231" s="81"/>
      <c r="AE231" s="81"/>
      <c r="AF231" s="61"/>
      <c r="AG231" s="269"/>
      <c r="AH231" s="571"/>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1"/>
      <c r="AA232" s="194"/>
      <c r="AB232" s="61"/>
      <c r="AC232" s="61"/>
      <c r="AD232" s="81"/>
      <c r="AE232" s="81"/>
      <c r="AF232" s="61"/>
      <c r="AG232" s="269"/>
      <c r="AH232" s="571"/>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1"/>
      <c r="AA233" s="194"/>
      <c r="AB233" s="61"/>
      <c r="AC233" s="61"/>
      <c r="AD233" s="81"/>
      <c r="AE233" s="81"/>
      <c r="AF233" s="61"/>
      <c r="AG233" s="269"/>
      <c r="AH233" s="571"/>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1"/>
      <c r="AA234" s="194"/>
      <c r="AB234" s="61"/>
      <c r="AC234" s="61"/>
      <c r="AD234" s="81"/>
      <c r="AE234" s="81"/>
      <c r="AF234" s="61"/>
      <c r="AG234" s="269"/>
      <c r="AH234" s="571"/>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1"/>
      <c r="AA235" s="194"/>
      <c r="AB235" s="61"/>
      <c r="AC235" s="61"/>
      <c r="AD235" s="81"/>
      <c r="AE235" s="81"/>
      <c r="AF235" s="61"/>
      <c r="AG235" s="269"/>
      <c r="AH235" s="571"/>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1"/>
      <c r="AA236" s="194"/>
      <c r="AB236" s="61"/>
      <c r="AC236" s="61"/>
      <c r="AD236" s="81"/>
      <c r="AE236" s="81"/>
      <c r="AF236" s="61"/>
      <c r="AG236" s="269"/>
      <c r="AH236" s="571"/>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1"/>
      <c r="AA237" s="194"/>
      <c r="AB237" s="61"/>
      <c r="AC237" s="61"/>
      <c r="AD237" s="81"/>
      <c r="AE237" s="81"/>
      <c r="AF237" s="61"/>
      <c r="AG237" s="269"/>
      <c r="AH237" s="571"/>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1"/>
      <c r="AA238" s="194"/>
      <c r="AB238" s="61"/>
      <c r="AC238" s="61"/>
      <c r="AD238" s="81"/>
      <c r="AE238" s="81"/>
      <c r="AF238" s="61"/>
      <c r="AG238" s="269"/>
      <c r="AH238" s="571"/>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1"/>
      <c r="AA239" s="194"/>
      <c r="AB239" s="61"/>
      <c r="AC239" s="61"/>
      <c r="AD239" s="81"/>
      <c r="AE239" s="81"/>
      <c r="AF239" s="61"/>
      <c r="AG239" s="269"/>
      <c r="AH239" s="571"/>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1"/>
      <c r="AA240" s="194"/>
      <c r="AB240" s="61"/>
      <c r="AC240" s="61"/>
      <c r="AD240" s="81"/>
      <c r="AE240" s="81"/>
      <c r="AF240" s="61"/>
      <c r="AG240" s="269"/>
      <c r="AH240" s="571"/>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1"/>
      <c r="AA241" s="194"/>
      <c r="AB241" s="61"/>
      <c r="AC241" s="61"/>
      <c r="AD241" s="81"/>
      <c r="AE241" s="81"/>
      <c r="AF241" s="61"/>
      <c r="AG241" s="269"/>
      <c r="AH241" s="571"/>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1"/>
      <c r="AA242" s="194"/>
      <c r="AB242" s="61"/>
      <c r="AC242" s="61"/>
      <c r="AD242" s="81"/>
      <c r="AE242" s="81"/>
      <c r="AF242" s="61"/>
      <c r="AG242" s="269"/>
      <c r="AH242" s="571"/>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1"/>
      <c r="AA243" s="194"/>
      <c r="AB243" s="61"/>
      <c r="AC243" s="61"/>
      <c r="AD243" s="81"/>
      <c r="AE243" s="81"/>
      <c r="AF243" s="61"/>
      <c r="AG243" s="269"/>
      <c r="AH243" s="571"/>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1"/>
      <c r="AA244" s="194"/>
      <c r="AB244" s="61"/>
      <c r="AC244" s="61"/>
      <c r="AD244" s="81"/>
      <c r="AE244" s="81"/>
      <c r="AF244" s="61"/>
      <c r="AG244" s="269"/>
      <c r="AH244" s="571"/>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1"/>
      <c r="AA245" s="194"/>
      <c r="AB245" s="61"/>
      <c r="AC245" s="61"/>
      <c r="AD245" s="81"/>
      <c r="AE245" s="81"/>
      <c r="AF245" s="61"/>
      <c r="AG245" s="269"/>
      <c r="AH245" s="571"/>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1"/>
      <c r="AA246" s="194"/>
      <c r="AB246" s="61"/>
      <c r="AC246" s="61"/>
      <c r="AD246" s="81"/>
      <c r="AE246" s="81"/>
      <c r="AF246" s="61"/>
      <c r="AG246" s="269"/>
      <c r="AH246" s="571"/>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1"/>
      <c r="AA247" s="194"/>
      <c r="AB247" s="61"/>
      <c r="AC247" s="61"/>
      <c r="AD247" s="81"/>
      <c r="AE247" s="81"/>
      <c r="AF247" s="61"/>
      <c r="AG247" s="269"/>
      <c r="AH247" s="571"/>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1"/>
      <c r="AA248" s="194"/>
      <c r="AB248" s="61"/>
      <c r="AC248" s="61"/>
      <c r="AD248" s="81"/>
      <c r="AE248" s="81"/>
      <c r="AF248" s="61"/>
      <c r="AG248" s="269"/>
      <c r="AH248" s="571"/>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1"/>
      <c r="AA249" s="194"/>
      <c r="AB249" s="61"/>
      <c r="AC249" s="61"/>
      <c r="AD249" s="81"/>
      <c r="AE249" s="81"/>
      <c r="AF249" s="61"/>
      <c r="AG249" s="269"/>
      <c r="AH249" s="571"/>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1"/>
      <c r="AA250" s="194"/>
      <c r="AB250" s="61"/>
      <c r="AC250" s="61"/>
      <c r="AD250" s="81"/>
      <c r="AE250" s="81"/>
      <c r="AF250" s="61"/>
      <c r="AG250" s="269"/>
      <c r="AH250" s="571"/>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1"/>
      <c r="AA251" s="194"/>
      <c r="AB251" s="61"/>
      <c r="AC251" s="61"/>
      <c r="AD251" s="81"/>
      <c r="AE251" s="81"/>
      <c r="AF251" s="61"/>
      <c r="AG251" s="269"/>
      <c r="AH251" s="571"/>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1"/>
      <c r="AA252" s="194"/>
      <c r="AB252" s="61"/>
      <c r="AC252" s="61"/>
      <c r="AD252" s="81"/>
      <c r="AE252" s="81"/>
      <c r="AF252" s="61"/>
      <c r="AG252" s="269"/>
      <c r="AH252" s="571"/>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1"/>
      <c r="AA253" s="194"/>
      <c r="AB253" s="61"/>
      <c r="AC253" s="61"/>
      <c r="AD253" s="81"/>
      <c r="AE253" s="81"/>
      <c r="AF253" s="61"/>
      <c r="AG253" s="269"/>
      <c r="AH253" s="571"/>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1"/>
      <c r="AA254" s="194"/>
      <c r="AB254" s="61"/>
      <c r="AC254" s="61"/>
      <c r="AD254" s="81"/>
      <c r="AE254" s="81"/>
      <c r="AF254" s="61"/>
      <c r="AG254" s="269"/>
      <c r="AH254" s="571"/>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1"/>
      <c r="AA255" s="194"/>
      <c r="AB255" s="61"/>
      <c r="AC255" s="61"/>
      <c r="AD255" s="81"/>
      <c r="AE255" s="81"/>
      <c r="AF255" s="61"/>
      <c r="AG255" s="269"/>
      <c r="AH255" s="571"/>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1"/>
      <c r="AA256" s="194"/>
      <c r="AB256" s="61"/>
      <c r="AC256" s="61"/>
      <c r="AD256" s="81"/>
      <c r="AE256" s="81"/>
      <c r="AF256" s="61"/>
      <c r="AG256" s="269"/>
      <c r="AH256" s="571"/>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1"/>
      <c r="AA257" s="194"/>
      <c r="AB257" s="61"/>
      <c r="AC257" s="61"/>
      <c r="AD257" s="81"/>
      <c r="AE257" s="81"/>
      <c r="AF257" s="61"/>
      <c r="AG257" s="269"/>
      <c r="AH257" s="571"/>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1"/>
      <c r="AA258" s="194"/>
      <c r="AB258" s="61"/>
      <c r="AC258" s="61"/>
      <c r="AD258" s="81"/>
      <c r="AE258" s="81"/>
      <c r="AF258" s="61"/>
      <c r="AG258" s="269"/>
      <c r="AH258" s="571"/>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1"/>
      <c r="AA259" s="194"/>
      <c r="AB259" s="61"/>
      <c r="AC259" s="61"/>
      <c r="AD259" s="81"/>
      <c r="AE259" s="81"/>
      <c r="AF259" s="61"/>
      <c r="AG259" s="269"/>
      <c r="AH259" s="571"/>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1"/>
      <c r="AA260" s="194"/>
      <c r="AB260" s="61"/>
      <c r="AC260" s="61"/>
      <c r="AD260" s="81"/>
      <c r="AE260" s="81"/>
      <c r="AF260" s="61"/>
      <c r="AG260" s="269"/>
      <c r="AH260" s="571"/>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1"/>
      <c r="AA261" s="194"/>
      <c r="AB261" s="61"/>
      <c r="AC261" s="61"/>
      <c r="AD261" s="81"/>
      <c r="AE261" s="81"/>
      <c r="AF261" s="61"/>
      <c r="AG261" s="269"/>
      <c r="AH261" s="571"/>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1"/>
      <c r="AA262" s="194"/>
      <c r="AB262" s="61"/>
      <c r="AC262" s="61"/>
      <c r="AD262" s="81"/>
      <c r="AE262" s="81"/>
      <c r="AF262" s="61"/>
      <c r="AG262" s="269"/>
      <c r="AH262" s="571"/>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1"/>
      <c r="AA263" s="194"/>
      <c r="AB263" s="61"/>
      <c r="AC263" s="61"/>
      <c r="AD263" s="81"/>
      <c r="AE263" s="81"/>
      <c r="AF263" s="61"/>
      <c r="AG263" s="269"/>
      <c r="AH263" s="571"/>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1"/>
      <c r="AA264" s="194"/>
      <c r="AB264" s="61"/>
      <c r="AC264" s="61"/>
      <c r="AD264" s="81"/>
      <c r="AE264" s="81"/>
      <c r="AF264" s="61"/>
      <c r="AG264" s="269"/>
      <c r="AH264" s="571"/>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1"/>
      <c r="AA265" s="194"/>
      <c r="AB265" s="61"/>
      <c r="AC265" s="61"/>
      <c r="AD265" s="81"/>
      <c r="AE265" s="81"/>
      <c r="AF265" s="61"/>
      <c r="AG265" s="269"/>
      <c r="AH265" s="571"/>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1"/>
      <c r="AA266" s="194"/>
      <c r="AB266" s="61"/>
      <c r="AC266" s="61"/>
      <c r="AD266" s="81"/>
      <c r="AE266" s="81"/>
      <c r="AF266" s="61"/>
      <c r="AG266" s="269"/>
      <c r="AH266" s="571"/>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1"/>
      <c r="AA267" s="194"/>
      <c r="AB267" s="61"/>
      <c r="AC267" s="61"/>
      <c r="AD267" s="81"/>
      <c r="AE267" s="81"/>
      <c r="AF267" s="61"/>
      <c r="AG267" s="269"/>
      <c r="AH267" s="571"/>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1"/>
      <c r="AA268" s="194"/>
      <c r="AB268" s="61"/>
      <c r="AC268" s="61"/>
      <c r="AD268" s="81"/>
      <c r="AE268" s="81"/>
      <c r="AF268" s="61"/>
      <c r="AG268" s="269"/>
      <c r="AH268" s="571"/>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1"/>
      <c r="AA269" s="194"/>
      <c r="AB269" s="61"/>
      <c r="AC269" s="61"/>
      <c r="AD269" s="81"/>
      <c r="AE269" s="81"/>
      <c r="AF269" s="61"/>
      <c r="AG269" s="269"/>
      <c r="AH269" s="571"/>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1"/>
      <c r="AA270" s="194"/>
      <c r="AB270" s="61"/>
      <c r="AC270" s="61"/>
      <c r="AD270" s="81"/>
      <c r="AE270" s="81"/>
      <c r="AF270" s="61"/>
      <c r="AG270" s="269"/>
      <c r="AH270" s="571"/>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1"/>
      <c r="AA271" s="194"/>
      <c r="AB271" s="61"/>
      <c r="AC271" s="61"/>
      <c r="AD271" s="81"/>
      <c r="AE271" s="81"/>
      <c r="AF271" s="61"/>
      <c r="AG271" s="269"/>
      <c r="AH271" s="571"/>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1"/>
      <c r="AA272" s="194"/>
      <c r="AB272" s="61"/>
      <c r="AC272" s="61"/>
      <c r="AD272" s="81"/>
      <c r="AE272" s="81"/>
      <c r="AF272" s="61"/>
      <c r="AG272" s="269"/>
      <c r="AH272" s="571"/>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1"/>
      <c r="AA273" s="194"/>
      <c r="AB273" s="61"/>
      <c r="AC273" s="61"/>
      <c r="AD273" s="81"/>
      <c r="AE273" s="81"/>
      <c r="AF273" s="61"/>
      <c r="AG273" s="269"/>
      <c r="AH273" s="571"/>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1"/>
      <c r="AA274" s="194"/>
      <c r="AB274" s="61"/>
      <c r="AC274" s="61"/>
      <c r="AD274" s="81"/>
      <c r="AE274" s="81"/>
      <c r="AF274" s="61"/>
      <c r="AG274" s="269"/>
      <c r="AH274" s="571"/>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1"/>
      <c r="AA275" s="194"/>
      <c r="AB275" s="61"/>
      <c r="AC275" s="61"/>
      <c r="AD275" s="81"/>
      <c r="AE275" s="81"/>
      <c r="AF275" s="61"/>
      <c r="AG275" s="269"/>
      <c r="AH275" s="571"/>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1"/>
      <c r="AA276" s="194"/>
      <c r="AB276" s="61"/>
      <c r="AC276" s="61"/>
      <c r="AD276" s="81"/>
      <c r="AE276" s="81"/>
      <c r="AF276" s="61"/>
      <c r="AG276" s="269"/>
      <c r="AH276" s="571"/>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1"/>
      <c r="AA277" s="194"/>
      <c r="AB277" s="61"/>
      <c r="AC277" s="61"/>
      <c r="AD277" s="81"/>
      <c r="AE277" s="81"/>
      <c r="AF277" s="61"/>
      <c r="AG277" s="269"/>
      <c r="AH277" s="571"/>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1"/>
      <c r="AA278" s="194"/>
      <c r="AB278" s="61"/>
      <c r="AC278" s="61"/>
      <c r="AD278" s="81"/>
      <c r="AE278" s="81"/>
      <c r="AF278" s="61"/>
      <c r="AG278" s="269"/>
      <c r="AH278" s="571"/>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1"/>
      <c r="AA279" s="194"/>
      <c r="AB279" s="61"/>
      <c r="AC279" s="61"/>
      <c r="AD279" s="81"/>
      <c r="AE279" s="81"/>
      <c r="AF279" s="61"/>
      <c r="AG279" s="269"/>
      <c r="AH279" s="571"/>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1"/>
      <c r="AA280" s="194"/>
      <c r="AB280" s="61"/>
      <c r="AC280" s="61"/>
      <c r="AD280" s="81"/>
      <c r="AE280" s="81"/>
      <c r="AF280" s="61"/>
      <c r="AG280" s="269"/>
      <c r="AH280" s="571"/>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1"/>
      <c r="AA281" s="194"/>
      <c r="AB281" s="61"/>
      <c r="AC281" s="61"/>
      <c r="AD281" s="81"/>
      <c r="AE281" s="81"/>
      <c r="AF281" s="61"/>
      <c r="AG281" s="269"/>
      <c r="AH281" s="571"/>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1"/>
      <c r="AA282" s="194"/>
      <c r="AB282" s="61"/>
      <c r="AC282" s="61"/>
      <c r="AD282" s="81"/>
      <c r="AE282" s="81"/>
      <c r="AF282" s="61"/>
      <c r="AG282" s="269"/>
      <c r="AH282" s="571"/>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1"/>
      <c r="AA283" s="194"/>
      <c r="AB283" s="61"/>
      <c r="AC283" s="61"/>
      <c r="AD283" s="81"/>
      <c r="AE283" s="81"/>
      <c r="AF283" s="61"/>
      <c r="AG283" s="269"/>
      <c r="AH283" s="571"/>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1"/>
      <c r="AA284" s="194"/>
      <c r="AB284" s="61"/>
      <c r="AC284" s="61"/>
      <c r="AD284" s="81"/>
      <c r="AE284" s="81"/>
      <c r="AF284" s="61"/>
      <c r="AG284" s="269"/>
      <c r="AH284" s="571"/>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1"/>
      <c r="AA285" s="194"/>
      <c r="AB285" s="61"/>
      <c r="AC285" s="61"/>
      <c r="AD285" s="81"/>
      <c r="AE285" s="81"/>
      <c r="AF285" s="61"/>
      <c r="AG285" s="269"/>
      <c r="AH285" s="571"/>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1"/>
      <c r="AA286" s="194"/>
      <c r="AB286" s="61"/>
      <c r="AC286" s="61"/>
      <c r="AD286" s="81"/>
      <c r="AE286" s="81"/>
      <c r="AF286" s="61"/>
      <c r="AG286" s="269"/>
      <c r="AH286" s="571"/>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1"/>
      <c r="AA287" s="194"/>
      <c r="AB287" s="61"/>
      <c r="AC287" s="61"/>
      <c r="AD287" s="81"/>
      <c r="AE287" s="81"/>
      <c r="AF287" s="61"/>
      <c r="AG287" s="269"/>
      <c r="AH287" s="571"/>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1"/>
      <c r="AA288" s="194"/>
      <c r="AB288" s="61"/>
      <c r="AC288" s="61"/>
      <c r="AD288" s="81"/>
      <c r="AE288" s="81"/>
      <c r="AF288" s="61"/>
      <c r="AG288" s="269"/>
      <c r="AH288" s="571"/>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1"/>
      <c r="AA289" s="194"/>
      <c r="AB289" s="61"/>
      <c r="AC289" s="61"/>
      <c r="AD289" s="81"/>
      <c r="AE289" s="81"/>
      <c r="AF289" s="61"/>
      <c r="AG289" s="269"/>
      <c r="AH289" s="571"/>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1"/>
      <c r="AA290" s="194"/>
      <c r="AB290" s="61"/>
      <c r="AC290" s="61"/>
      <c r="AD290" s="81"/>
      <c r="AE290" s="81"/>
      <c r="AF290" s="61"/>
      <c r="AG290" s="269"/>
      <c r="AH290" s="571"/>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1"/>
      <c r="AA291" s="194"/>
      <c r="AB291" s="61"/>
      <c r="AC291" s="61"/>
      <c r="AD291" s="81"/>
      <c r="AE291" s="81"/>
      <c r="AF291" s="61"/>
      <c r="AG291" s="269"/>
      <c r="AH291" s="571"/>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1"/>
      <c r="AA292" s="194"/>
      <c r="AB292" s="61"/>
      <c r="AC292" s="61"/>
      <c r="AD292" s="81"/>
      <c r="AE292" s="81"/>
      <c r="AF292" s="61"/>
      <c r="AG292" s="269"/>
      <c r="AH292" s="571"/>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1"/>
      <c r="AA293" s="194"/>
      <c r="AB293" s="61"/>
      <c r="AC293" s="61"/>
      <c r="AD293" s="81"/>
      <c r="AE293" s="81"/>
      <c r="AF293" s="61"/>
      <c r="AG293" s="269"/>
      <c r="AH293" s="571"/>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1"/>
      <c r="AA294" s="194"/>
      <c r="AB294" s="61"/>
      <c r="AC294" s="61"/>
      <c r="AD294" s="81"/>
      <c r="AE294" s="81"/>
      <c r="AF294" s="61"/>
      <c r="AG294" s="269"/>
      <c r="AH294" s="571"/>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1"/>
      <c r="AA295" s="194"/>
      <c r="AB295" s="61"/>
      <c r="AC295" s="61"/>
      <c r="AD295" s="81"/>
      <c r="AE295" s="81"/>
      <c r="AF295" s="61"/>
      <c r="AG295" s="269"/>
      <c r="AH295" s="571"/>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1"/>
      <c r="AA296" s="194"/>
      <c r="AB296" s="61"/>
      <c r="AC296" s="61"/>
      <c r="AD296" s="81"/>
      <c r="AE296" s="81"/>
      <c r="AF296" s="61"/>
      <c r="AG296" s="269"/>
      <c r="AH296" s="571"/>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1"/>
      <c r="AA297" s="194"/>
      <c r="AB297" s="61"/>
      <c r="AC297" s="61"/>
      <c r="AD297" s="81"/>
      <c r="AE297" s="81"/>
      <c r="AF297" s="61"/>
      <c r="AG297" s="269"/>
      <c r="AH297" s="571"/>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1"/>
      <c r="AA298" s="194"/>
      <c r="AB298" s="61"/>
      <c r="AC298" s="61"/>
      <c r="AD298" s="81"/>
      <c r="AE298" s="81"/>
      <c r="AF298" s="61"/>
      <c r="AG298" s="269"/>
      <c r="AH298" s="571"/>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1"/>
      <c r="AA299" s="194"/>
      <c r="AB299" s="61"/>
      <c r="AC299" s="61"/>
      <c r="AD299" s="81"/>
      <c r="AE299" s="81"/>
      <c r="AF299" s="61"/>
      <c r="AG299" s="269"/>
      <c r="AH299" s="571"/>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1"/>
      <c r="AA300" s="194"/>
      <c r="AB300" s="61"/>
      <c r="AC300" s="61"/>
      <c r="AD300" s="81"/>
      <c r="AE300" s="81"/>
      <c r="AF300" s="61"/>
      <c r="AG300" s="269"/>
      <c r="AH300" s="571"/>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1"/>
      <c r="AA301" s="194"/>
      <c r="AB301" s="61"/>
      <c r="AC301" s="61"/>
      <c r="AD301" s="81"/>
      <c r="AE301" s="81"/>
      <c r="AF301" s="61"/>
      <c r="AG301" s="269"/>
      <c r="AH301" s="571"/>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1"/>
      <c r="AA302" s="194"/>
      <c r="AB302" s="61"/>
      <c r="AC302" s="61"/>
      <c r="AD302" s="81"/>
      <c r="AE302" s="81"/>
      <c r="AF302" s="61"/>
      <c r="AG302" s="269"/>
      <c r="AH302" s="571"/>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1"/>
      <c r="AA303" s="194"/>
      <c r="AB303" s="61"/>
      <c r="AC303" s="61"/>
      <c r="AD303" s="81"/>
      <c r="AE303" s="81"/>
      <c r="AF303" s="61"/>
      <c r="AG303" s="269"/>
      <c r="AH303" s="571"/>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1"/>
      <c r="AA304" s="194"/>
      <c r="AB304" s="61"/>
      <c r="AC304" s="61"/>
      <c r="AD304" s="81"/>
      <c r="AE304" s="81"/>
      <c r="AF304" s="61"/>
      <c r="AG304" s="269"/>
      <c r="AH304" s="571"/>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1"/>
      <c r="AA305" s="194"/>
      <c r="AB305" s="61"/>
      <c r="AC305" s="61"/>
      <c r="AD305" s="81"/>
      <c r="AE305" s="81"/>
      <c r="AF305" s="61"/>
      <c r="AG305" s="269"/>
      <c r="AH305" s="571"/>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1"/>
      <c r="AA306" s="194"/>
      <c r="AB306" s="61"/>
      <c r="AC306" s="61"/>
      <c r="AD306" s="81"/>
      <c r="AE306" s="81"/>
      <c r="AF306" s="61"/>
      <c r="AG306" s="269"/>
      <c r="AH306" s="571"/>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1"/>
      <c r="AA307" s="194"/>
      <c r="AB307" s="61"/>
      <c r="AC307" s="61"/>
      <c r="AD307" s="81"/>
      <c r="AE307" s="81"/>
      <c r="AF307" s="61"/>
      <c r="AG307" s="269"/>
      <c r="AH307" s="571"/>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1"/>
      <c r="AA308" s="194"/>
      <c r="AB308" s="61"/>
      <c r="AC308" s="61"/>
      <c r="AD308" s="81"/>
      <c r="AE308" s="81"/>
      <c r="AF308" s="61"/>
      <c r="AG308" s="269"/>
      <c r="AH308" s="571"/>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1"/>
      <c r="AA309" s="194"/>
      <c r="AB309" s="61"/>
      <c r="AC309" s="61"/>
      <c r="AD309" s="81"/>
      <c r="AE309" s="81"/>
      <c r="AF309" s="61"/>
      <c r="AG309" s="269"/>
      <c r="AH309" s="571"/>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1"/>
      <c r="AA310" s="194"/>
      <c r="AB310" s="61"/>
      <c r="AC310" s="61"/>
      <c r="AD310" s="81"/>
      <c r="AE310" s="81"/>
      <c r="AF310" s="61"/>
      <c r="AG310" s="269"/>
      <c r="AH310" s="571"/>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1"/>
      <c r="AA311" s="194"/>
      <c r="AB311" s="61"/>
      <c r="AC311" s="61"/>
      <c r="AD311" s="81"/>
      <c r="AE311" s="81"/>
      <c r="AF311" s="61"/>
      <c r="AG311" s="269"/>
      <c r="AH311" s="571"/>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1"/>
      <c r="AA312" s="194"/>
      <c r="AB312" s="61"/>
      <c r="AC312" s="61"/>
      <c r="AD312" s="81"/>
      <c r="AE312" s="81"/>
      <c r="AF312" s="61"/>
      <c r="AG312" s="269"/>
      <c r="AH312" s="571"/>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1"/>
      <c r="AA313" s="194"/>
      <c r="AB313" s="61"/>
      <c r="AC313" s="61"/>
      <c r="AD313" s="81"/>
      <c r="AE313" s="81"/>
      <c r="AF313" s="61"/>
      <c r="AG313" s="269"/>
      <c r="AH313" s="571"/>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1"/>
      <c r="AA314" s="194"/>
      <c r="AB314" s="61"/>
      <c r="AC314" s="61"/>
      <c r="AD314" s="81"/>
      <c r="AE314" s="81"/>
      <c r="AF314" s="61"/>
      <c r="AG314" s="269"/>
      <c r="AH314" s="571"/>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1"/>
      <c r="AA315" s="194"/>
      <c r="AB315" s="61"/>
      <c r="AC315" s="61"/>
      <c r="AD315" s="81"/>
      <c r="AE315" s="81"/>
      <c r="AF315" s="61"/>
      <c r="AG315" s="269"/>
      <c r="AH315" s="571"/>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1"/>
      <c r="AA316" s="194"/>
      <c r="AB316" s="61"/>
      <c r="AC316" s="61"/>
      <c r="AD316" s="81"/>
      <c r="AE316" s="81"/>
      <c r="AF316" s="61"/>
      <c r="AG316" s="269"/>
      <c r="AH316" s="571"/>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1"/>
      <c r="AA317" s="194"/>
      <c r="AB317" s="61"/>
      <c r="AC317" s="61"/>
      <c r="AD317" s="81"/>
      <c r="AE317" s="81"/>
      <c r="AF317" s="61"/>
      <c r="AG317" s="269"/>
      <c r="AH317" s="571"/>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1"/>
      <c r="AA318" s="194"/>
      <c r="AB318" s="61"/>
      <c r="AC318" s="61"/>
      <c r="AD318" s="81"/>
      <c r="AE318" s="81"/>
      <c r="AF318" s="61"/>
      <c r="AG318" s="269"/>
      <c r="AH318" s="571"/>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1"/>
      <c r="AA319" s="194"/>
      <c r="AB319" s="61"/>
      <c r="AC319" s="61"/>
      <c r="AD319" s="81"/>
      <c r="AE319" s="81"/>
      <c r="AF319" s="61"/>
      <c r="AG319" s="269"/>
      <c r="AH319" s="571"/>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1"/>
      <c r="AA320" s="194"/>
      <c r="AB320" s="61"/>
      <c r="AC320" s="61"/>
      <c r="AD320" s="81"/>
      <c r="AE320" s="81"/>
      <c r="AF320" s="61"/>
      <c r="AG320" s="269"/>
      <c r="AH320" s="571"/>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1"/>
      <c r="AA321" s="194"/>
      <c r="AB321" s="61"/>
      <c r="AC321" s="61"/>
      <c r="AD321" s="81"/>
      <c r="AE321" s="81"/>
      <c r="AF321" s="61"/>
      <c r="AG321" s="269"/>
      <c r="AH321" s="571"/>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1"/>
      <c r="AA322" s="194"/>
      <c r="AB322" s="61"/>
      <c r="AC322" s="61"/>
      <c r="AD322" s="81"/>
      <c r="AE322" s="81"/>
      <c r="AF322" s="61"/>
      <c r="AG322" s="269"/>
      <c r="AH322" s="571"/>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1"/>
      <c r="AA323" s="194"/>
      <c r="AB323" s="61"/>
      <c r="AC323" s="61"/>
      <c r="AD323" s="81"/>
      <c r="AE323" s="81"/>
      <c r="AF323" s="61"/>
      <c r="AG323" s="269"/>
      <c r="AH323" s="571"/>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1"/>
      <c r="AA324" s="194"/>
      <c r="AB324" s="61"/>
      <c r="AC324" s="61"/>
      <c r="AD324" s="81"/>
      <c r="AE324" s="81"/>
      <c r="AF324" s="61"/>
      <c r="AG324" s="269"/>
      <c r="AH324" s="571"/>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1"/>
      <c r="AA325" s="194"/>
      <c r="AB325" s="61"/>
      <c r="AC325" s="61"/>
      <c r="AD325" s="81"/>
      <c r="AE325" s="81"/>
      <c r="AF325" s="61"/>
      <c r="AG325" s="269"/>
      <c r="AH325" s="571"/>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1"/>
      <c r="AA326" s="194"/>
      <c r="AB326" s="61"/>
      <c r="AC326" s="61"/>
      <c r="AD326" s="81"/>
      <c r="AE326" s="81"/>
      <c r="AF326" s="61"/>
      <c r="AG326" s="269"/>
      <c r="AH326" s="571"/>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1"/>
      <c r="AA327" s="194"/>
      <c r="AB327" s="61"/>
      <c r="AC327" s="61"/>
      <c r="AD327" s="81"/>
      <c r="AE327" s="81"/>
      <c r="AF327" s="61"/>
      <c r="AG327" s="269"/>
      <c r="AH327" s="571"/>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1"/>
      <c r="AA328" s="194"/>
      <c r="AB328" s="61"/>
      <c r="AC328" s="61"/>
      <c r="AD328" s="81"/>
      <c r="AE328" s="81"/>
      <c r="AF328" s="61"/>
      <c r="AG328" s="269"/>
      <c r="AH328" s="571"/>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1"/>
      <c r="AA329" s="194"/>
      <c r="AB329" s="61"/>
      <c r="AC329" s="61"/>
      <c r="AD329" s="81"/>
      <c r="AE329" s="81"/>
      <c r="AF329" s="61"/>
      <c r="AG329" s="269"/>
      <c r="AH329" s="571"/>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1"/>
      <c r="AA330" s="194"/>
      <c r="AB330" s="61"/>
      <c r="AC330" s="61"/>
      <c r="AD330" s="81"/>
      <c r="AE330" s="81"/>
      <c r="AF330" s="61"/>
      <c r="AG330" s="269"/>
      <c r="AH330" s="571"/>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1"/>
      <c r="AA331" s="194"/>
      <c r="AB331" s="61"/>
      <c r="AC331" s="61"/>
      <c r="AD331" s="81"/>
      <c r="AE331" s="81"/>
      <c r="AF331" s="61"/>
      <c r="AG331" s="269"/>
      <c r="AH331" s="571"/>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1"/>
      <c r="AA332" s="194"/>
      <c r="AB332" s="61"/>
      <c r="AC332" s="61"/>
      <c r="AD332" s="81"/>
      <c r="AE332" s="81"/>
      <c r="AF332" s="61"/>
      <c r="AG332" s="269"/>
      <c r="AH332" s="571"/>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1"/>
      <c r="AA333" s="194"/>
      <c r="AB333" s="61"/>
      <c r="AC333" s="61"/>
      <c r="AD333" s="81"/>
      <c r="AE333" s="81"/>
      <c r="AF333" s="61"/>
      <c r="AG333" s="269"/>
      <c r="AH333" s="571"/>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1"/>
      <c r="AA334" s="194"/>
      <c r="AB334" s="61"/>
      <c r="AC334" s="61"/>
      <c r="AD334" s="81"/>
      <c r="AE334" s="81"/>
      <c r="AF334" s="61"/>
      <c r="AG334" s="269"/>
      <c r="AH334" s="571"/>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1"/>
      <c r="AA335" s="194"/>
      <c r="AB335" s="61"/>
      <c r="AC335" s="61"/>
      <c r="AD335" s="81"/>
      <c r="AE335" s="81"/>
      <c r="AF335" s="61"/>
      <c r="AG335" s="269"/>
      <c r="AH335" s="571"/>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1"/>
      <c r="AA336" s="194"/>
      <c r="AB336" s="61"/>
      <c r="AC336" s="61"/>
      <c r="AD336" s="81"/>
      <c r="AE336" s="81"/>
      <c r="AF336" s="61"/>
      <c r="AG336" s="269"/>
      <c r="AH336" s="571"/>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1"/>
      <c r="AA337" s="194"/>
      <c r="AB337" s="61"/>
      <c r="AC337" s="61"/>
      <c r="AD337" s="81"/>
      <c r="AE337" s="81"/>
      <c r="AF337" s="61"/>
      <c r="AG337" s="269"/>
      <c r="AH337" s="571"/>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1"/>
      <c r="AA338" s="194"/>
      <c r="AB338" s="61"/>
      <c r="AC338" s="61"/>
      <c r="AD338" s="81"/>
      <c r="AE338" s="81"/>
      <c r="AF338" s="61"/>
      <c r="AG338" s="269"/>
      <c r="AH338" s="571"/>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1"/>
      <c r="AA339" s="194"/>
      <c r="AB339" s="61"/>
      <c r="AC339" s="61"/>
      <c r="AD339" s="81"/>
      <c r="AE339" s="81"/>
      <c r="AF339" s="61"/>
      <c r="AG339" s="269"/>
      <c r="AH339" s="571"/>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1"/>
      <c r="AA340" s="194"/>
      <c r="AB340" s="61"/>
      <c r="AC340" s="61"/>
      <c r="AD340" s="81"/>
      <c r="AE340" s="81"/>
      <c r="AF340" s="61"/>
      <c r="AG340" s="269"/>
      <c r="AH340" s="571"/>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1"/>
      <c r="AA341" s="194"/>
      <c r="AB341" s="61"/>
      <c r="AC341" s="61"/>
      <c r="AD341" s="81"/>
      <c r="AE341" s="81"/>
      <c r="AF341" s="61"/>
      <c r="AG341" s="269"/>
      <c r="AH341" s="571"/>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1"/>
      <c r="AA342" s="194"/>
      <c r="AB342" s="61"/>
      <c r="AC342" s="61"/>
      <c r="AD342" s="81"/>
      <c r="AE342" s="81"/>
      <c r="AF342" s="61"/>
      <c r="AG342" s="269"/>
      <c r="AH342" s="571"/>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1"/>
      <c r="AA343" s="194"/>
      <c r="AB343" s="61"/>
      <c r="AC343" s="61"/>
      <c r="AD343" s="81"/>
      <c r="AE343" s="81"/>
      <c r="AF343" s="61"/>
      <c r="AG343" s="269"/>
      <c r="AH343" s="571"/>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1"/>
      <c r="AA344" s="194"/>
      <c r="AB344" s="61"/>
      <c r="AC344" s="61"/>
      <c r="AD344" s="81"/>
      <c r="AE344" s="81"/>
      <c r="AF344" s="61"/>
      <c r="AG344" s="269"/>
      <c r="AH344" s="571"/>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1"/>
      <c r="AA345" s="194"/>
      <c r="AB345" s="61"/>
      <c r="AC345" s="61"/>
      <c r="AD345" s="81"/>
      <c r="AE345" s="81"/>
      <c r="AF345" s="61"/>
      <c r="AG345" s="269"/>
      <c r="AH345" s="571"/>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1"/>
      <c r="AA346" s="194"/>
      <c r="AB346" s="61"/>
      <c r="AC346" s="61"/>
      <c r="AD346" s="81"/>
      <c r="AE346" s="81"/>
      <c r="AF346" s="61"/>
      <c r="AG346" s="269"/>
      <c r="AH346" s="571"/>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1"/>
      <c r="AA347" s="194"/>
      <c r="AB347" s="61"/>
      <c r="AC347" s="61"/>
      <c r="AD347" s="81"/>
      <c r="AE347" s="81"/>
      <c r="AF347" s="61"/>
      <c r="AG347" s="269"/>
      <c r="AH347" s="571"/>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1"/>
      <c r="AA348" s="194"/>
      <c r="AB348" s="61"/>
      <c r="AC348" s="61"/>
      <c r="AD348" s="81"/>
      <c r="AE348" s="81"/>
      <c r="AF348" s="61"/>
      <c r="AG348" s="269"/>
      <c r="AH348" s="571"/>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1"/>
      <c r="AA349" s="194"/>
      <c r="AB349" s="61"/>
      <c r="AC349" s="61"/>
      <c r="AD349" s="81"/>
      <c r="AE349" s="81"/>
      <c r="AF349" s="61"/>
      <c r="AG349" s="269"/>
      <c r="AH349" s="571"/>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1"/>
      <c r="AA350" s="194"/>
      <c r="AB350" s="61"/>
      <c r="AC350" s="61"/>
      <c r="AD350" s="81"/>
      <c r="AE350" s="81"/>
      <c r="AF350" s="61"/>
      <c r="AG350" s="269"/>
      <c r="AH350" s="571"/>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1"/>
      <c r="AA351" s="194"/>
      <c r="AB351" s="61"/>
      <c r="AC351" s="61"/>
      <c r="AD351" s="81"/>
      <c r="AE351" s="81"/>
      <c r="AF351" s="61"/>
      <c r="AG351" s="269"/>
      <c r="AH351" s="571"/>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1"/>
      <c r="AA352" s="194"/>
      <c r="AB352" s="61"/>
      <c r="AC352" s="61"/>
      <c r="AD352" s="81"/>
      <c r="AE352" s="81"/>
      <c r="AF352" s="61"/>
      <c r="AG352" s="269"/>
      <c r="AH352" s="571"/>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1"/>
      <c r="AA353" s="194"/>
      <c r="AB353" s="61"/>
      <c r="AC353" s="61"/>
      <c r="AD353" s="81"/>
      <c r="AE353" s="81"/>
      <c r="AF353" s="61"/>
      <c r="AG353" s="269"/>
      <c r="AH353" s="571"/>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1"/>
      <c r="AA354" s="194"/>
      <c r="AB354" s="61"/>
      <c r="AC354" s="61"/>
      <c r="AD354" s="81"/>
      <c r="AE354" s="81"/>
      <c r="AF354" s="61"/>
      <c r="AG354" s="269"/>
      <c r="AH354" s="571"/>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1"/>
      <c r="AA355" s="194"/>
      <c r="AB355" s="61"/>
      <c r="AC355" s="61"/>
      <c r="AD355" s="81"/>
      <c r="AE355" s="81"/>
      <c r="AF355" s="61"/>
      <c r="AG355" s="269"/>
      <c r="AH355" s="571"/>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1"/>
      <c r="AA356" s="194"/>
      <c r="AB356" s="61"/>
      <c r="AC356" s="61"/>
      <c r="AD356" s="81"/>
      <c r="AE356" s="81"/>
      <c r="AF356" s="61"/>
      <c r="AG356" s="269"/>
      <c r="AH356" s="571"/>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1"/>
      <c r="AA357" s="194"/>
      <c r="AB357" s="61"/>
      <c r="AC357" s="61"/>
      <c r="AD357" s="81"/>
      <c r="AE357" s="81"/>
      <c r="AF357" s="61"/>
      <c r="AG357" s="269"/>
      <c r="AH357" s="571"/>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1"/>
      <c r="AA358" s="194"/>
      <c r="AB358" s="61"/>
      <c r="AC358" s="61"/>
      <c r="AD358" s="81"/>
      <c r="AE358" s="81"/>
      <c r="AF358" s="61"/>
      <c r="AG358" s="269"/>
      <c r="AH358" s="571"/>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1"/>
      <c r="AA359" s="194"/>
      <c r="AB359" s="61"/>
      <c r="AC359" s="61"/>
      <c r="AD359" s="81"/>
      <c r="AE359" s="81"/>
      <c r="AF359" s="61"/>
      <c r="AG359" s="269"/>
      <c r="AH359" s="571"/>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1"/>
      <c r="AA360" s="194"/>
      <c r="AB360" s="61"/>
      <c r="AC360" s="61"/>
      <c r="AD360" s="81"/>
      <c r="AE360" s="81"/>
      <c r="AF360" s="61"/>
      <c r="AG360" s="269"/>
      <c r="AH360" s="571"/>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1"/>
      <c r="AA361" s="194"/>
      <c r="AB361" s="61"/>
      <c r="AC361" s="61"/>
      <c r="AD361" s="81"/>
      <c r="AE361" s="81"/>
      <c r="AF361" s="61"/>
      <c r="AG361" s="269"/>
      <c r="AH361" s="571"/>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1"/>
      <c r="AA362" s="194"/>
      <c r="AB362" s="61"/>
      <c r="AC362" s="61"/>
      <c r="AD362" s="81"/>
      <c r="AE362" s="81"/>
      <c r="AF362" s="61"/>
      <c r="AG362" s="269"/>
      <c r="AH362" s="571"/>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1"/>
      <c r="AA363" s="194"/>
      <c r="AB363" s="61"/>
      <c r="AC363" s="61"/>
      <c r="AD363" s="81"/>
      <c r="AE363" s="81"/>
      <c r="AF363" s="61"/>
      <c r="AG363" s="269"/>
      <c r="AH363" s="571"/>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1"/>
      <c r="AA364" s="194"/>
      <c r="AB364" s="61"/>
      <c r="AC364" s="61"/>
      <c r="AD364" s="81"/>
      <c r="AE364" s="81"/>
      <c r="AF364" s="61"/>
      <c r="AG364" s="269"/>
      <c r="AH364" s="571"/>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1"/>
      <c r="AA365" s="194"/>
      <c r="AB365" s="61"/>
      <c r="AC365" s="61"/>
      <c r="AD365" s="81"/>
      <c r="AE365" s="81"/>
      <c r="AF365" s="61"/>
      <c r="AG365" s="269"/>
      <c r="AH365" s="571"/>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1"/>
      <c r="AA366" s="194"/>
      <c r="AB366" s="61"/>
      <c r="AC366" s="61"/>
      <c r="AD366" s="81"/>
      <c r="AE366" s="81"/>
      <c r="AF366" s="61"/>
      <c r="AG366" s="269"/>
      <c r="AH366" s="571"/>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1"/>
      <c r="AA367" s="194"/>
      <c r="AB367" s="61"/>
      <c r="AC367" s="61"/>
      <c r="AD367" s="81"/>
      <c r="AE367" s="81"/>
      <c r="AF367" s="61"/>
      <c r="AG367" s="269"/>
      <c r="AH367" s="571"/>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1"/>
      <c r="AA368" s="194"/>
      <c r="AB368" s="61"/>
      <c r="AC368" s="61"/>
      <c r="AD368" s="81"/>
      <c r="AE368" s="81"/>
      <c r="AF368" s="61"/>
      <c r="AG368" s="269"/>
      <c r="AH368" s="571"/>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1"/>
      <c r="AA369" s="194"/>
      <c r="AB369" s="61"/>
      <c r="AC369" s="61"/>
      <c r="AD369" s="81"/>
      <c r="AE369" s="81"/>
      <c r="AF369" s="61"/>
      <c r="AG369" s="269"/>
      <c r="AH369" s="571"/>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1"/>
      <c r="AA370" s="194"/>
      <c r="AB370" s="61"/>
      <c r="AC370" s="61"/>
      <c r="AD370" s="81"/>
      <c r="AE370" s="81"/>
      <c r="AF370" s="61"/>
      <c r="AG370" s="269"/>
      <c r="AH370" s="571"/>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1"/>
      <c r="AA371" s="194"/>
      <c r="AB371" s="61"/>
      <c r="AC371" s="61"/>
      <c r="AD371" s="81"/>
      <c r="AE371" s="81"/>
      <c r="AF371" s="61"/>
      <c r="AG371" s="269"/>
      <c r="AH371" s="571"/>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1"/>
      <c r="AA372" s="194"/>
      <c r="AB372" s="61"/>
      <c r="AC372" s="61"/>
      <c r="AD372" s="81"/>
      <c r="AE372" s="81"/>
      <c r="AF372" s="61"/>
      <c r="AG372" s="269"/>
      <c r="AH372" s="571"/>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1"/>
      <c r="AA373" s="194"/>
      <c r="AB373" s="61"/>
      <c r="AC373" s="61"/>
      <c r="AD373" s="81"/>
      <c r="AE373" s="81"/>
      <c r="AF373" s="61"/>
      <c r="AG373" s="269"/>
      <c r="AH373" s="571"/>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1"/>
      <c r="AA374" s="194"/>
      <c r="AB374" s="61"/>
      <c r="AC374" s="61"/>
      <c r="AD374" s="81"/>
      <c r="AE374" s="81"/>
      <c r="AF374" s="61"/>
      <c r="AG374" s="269"/>
      <c r="AH374" s="571"/>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1"/>
      <c r="AA375" s="194"/>
      <c r="AB375" s="61"/>
      <c r="AC375" s="61"/>
      <c r="AD375" s="81"/>
      <c r="AE375" s="81"/>
      <c r="AF375" s="61"/>
      <c r="AG375" s="269"/>
      <c r="AH375" s="571"/>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1"/>
      <c r="AA376" s="194"/>
      <c r="AB376" s="61"/>
      <c r="AC376" s="61"/>
      <c r="AD376" s="81"/>
      <c r="AE376" s="81"/>
      <c r="AF376" s="61"/>
      <c r="AG376" s="269"/>
      <c r="AH376" s="571"/>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1"/>
      <c r="AA377" s="194"/>
      <c r="AB377" s="61"/>
      <c r="AC377" s="61"/>
      <c r="AD377" s="81"/>
      <c r="AE377" s="81"/>
      <c r="AF377" s="61"/>
      <c r="AG377" s="269"/>
      <c r="AH377" s="571"/>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1"/>
      <c r="AA378" s="194"/>
      <c r="AB378" s="61"/>
      <c r="AC378" s="61"/>
      <c r="AD378" s="81"/>
      <c r="AE378" s="81"/>
      <c r="AF378" s="61"/>
      <c r="AG378" s="269"/>
      <c r="AH378" s="571"/>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1"/>
      <c r="AA379" s="194"/>
      <c r="AB379" s="61"/>
      <c r="AC379" s="61"/>
      <c r="AD379" s="81"/>
      <c r="AE379" s="81"/>
      <c r="AF379" s="61"/>
      <c r="AG379" s="269"/>
      <c r="AH379" s="571"/>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1"/>
      <c r="AA380" s="194"/>
      <c r="AB380" s="61"/>
      <c r="AC380" s="61"/>
      <c r="AD380" s="81"/>
      <c r="AE380" s="81"/>
      <c r="AF380" s="61"/>
      <c r="AG380" s="269"/>
      <c r="AH380" s="571"/>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1"/>
      <c r="AA381" s="194"/>
      <c r="AB381" s="61"/>
      <c r="AC381" s="61"/>
      <c r="AD381" s="81"/>
      <c r="AE381" s="81"/>
      <c r="AF381" s="61"/>
      <c r="AG381" s="269"/>
      <c r="AH381" s="571"/>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1"/>
      <c r="AA382" s="194"/>
      <c r="AB382" s="61"/>
      <c r="AC382" s="61"/>
      <c r="AD382" s="81"/>
      <c r="AE382" s="81"/>
      <c r="AF382" s="61"/>
      <c r="AG382" s="269"/>
      <c r="AH382" s="571"/>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1"/>
      <c r="AA383" s="194"/>
      <c r="AB383" s="61"/>
      <c r="AC383" s="61"/>
      <c r="AD383" s="81"/>
      <c r="AE383" s="81"/>
      <c r="AF383" s="61"/>
      <c r="AG383" s="269"/>
      <c r="AH383" s="571"/>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1"/>
      <c r="AA384" s="194"/>
      <c r="AB384" s="61"/>
      <c r="AC384" s="61"/>
      <c r="AD384" s="81"/>
      <c r="AE384" s="81"/>
      <c r="AF384" s="61"/>
      <c r="AG384" s="269"/>
      <c r="AH384" s="571"/>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1"/>
      <c r="AA385" s="194"/>
      <c r="AB385" s="61"/>
      <c r="AC385" s="61"/>
      <c r="AD385" s="81"/>
      <c r="AE385" s="81"/>
      <c r="AF385" s="61"/>
      <c r="AG385" s="269"/>
      <c r="AH385" s="571"/>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1"/>
      <c r="AA386" s="194"/>
      <c r="AB386" s="61"/>
      <c r="AC386" s="61"/>
      <c r="AD386" s="81"/>
      <c r="AE386" s="81"/>
      <c r="AF386" s="61"/>
      <c r="AG386" s="269"/>
      <c r="AH386" s="571"/>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1"/>
      <c r="AA387" s="194"/>
      <c r="AB387" s="61"/>
      <c r="AC387" s="61"/>
      <c r="AD387" s="81"/>
      <c r="AE387" s="81"/>
      <c r="AF387" s="61"/>
      <c r="AG387" s="269"/>
      <c r="AH387" s="571"/>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1"/>
      <c r="AA388" s="194"/>
      <c r="AB388" s="61"/>
      <c r="AC388" s="61"/>
      <c r="AD388" s="81"/>
      <c r="AE388" s="81"/>
      <c r="AF388" s="61"/>
      <c r="AG388" s="269"/>
      <c r="AH388" s="571"/>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1"/>
      <c r="AA389" s="194"/>
      <c r="AB389" s="61"/>
      <c r="AC389" s="61"/>
      <c r="AD389" s="81"/>
      <c r="AE389" s="81"/>
      <c r="AF389" s="61"/>
      <c r="AG389" s="269"/>
      <c r="AH389" s="571"/>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1"/>
      <c r="AA390" s="194"/>
      <c r="AB390" s="61"/>
      <c r="AC390" s="61"/>
      <c r="AD390" s="81"/>
      <c r="AE390" s="81"/>
      <c r="AF390" s="61"/>
      <c r="AG390" s="269"/>
      <c r="AH390" s="571"/>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1"/>
      <c r="AA391" s="194"/>
      <c r="AB391" s="61"/>
      <c r="AC391" s="61"/>
      <c r="AD391" s="81"/>
      <c r="AE391" s="81"/>
      <c r="AF391" s="61"/>
      <c r="AG391" s="269"/>
      <c r="AH391" s="571"/>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1"/>
      <c r="AA392" s="194"/>
      <c r="AB392" s="61"/>
      <c r="AC392" s="61"/>
      <c r="AD392" s="81"/>
      <c r="AE392" s="81"/>
      <c r="AF392" s="61"/>
      <c r="AG392" s="269"/>
      <c r="AH392" s="571"/>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1"/>
      <c r="AA393" s="194"/>
      <c r="AB393" s="61"/>
      <c r="AC393" s="61"/>
      <c r="AD393" s="81"/>
      <c r="AE393" s="81"/>
      <c r="AF393" s="61"/>
      <c r="AG393" s="269"/>
      <c r="AH393" s="571"/>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1"/>
      <c r="AA394" s="194"/>
      <c r="AB394" s="61"/>
      <c r="AC394" s="61"/>
      <c r="AD394" s="81"/>
      <c r="AE394" s="81"/>
      <c r="AF394" s="61"/>
      <c r="AG394" s="269"/>
      <c r="AH394" s="571"/>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1"/>
      <c r="AA395" s="194"/>
      <c r="AB395" s="61"/>
      <c r="AC395" s="61"/>
      <c r="AD395" s="81"/>
      <c r="AE395" s="81"/>
      <c r="AF395" s="61"/>
      <c r="AG395" s="269"/>
      <c r="AH395" s="571"/>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1"/>
      <c r="Z396" s="258"/>
      <c r="AA396" s="194"/>
      <c r="AB396" s="61"/>
      <c r="AC396" s="61"/>
      <c r="AD396" s="81"/>
      <c r="AE396" s="81"/>
      <c r="AF396" s="61"/>
      <c r="AG396" s="269" t="b">
        <v>0</v>
      </c>
      <c r="AH396" s="571"/>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1"/>
      <c r="Z397" s="258"/>
      <c r="AA397" s="194"/>
      <c r="AB397" s="61"/>
      <c r="AC397" s="61"/>
      <c r="AD397" s="81"/>
      <c r="AE397" s="81"/>
      <c r="AF397" s="61"/>
      <c r="AG397" s="269" t="b">
        <v>0</v>
      </c>
      <c r="AH397" s="571"/>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1"/>
      <c r="Z398" s="258"/>
      <c r="AA398" s="194"/>
      <c r="AB398" s="61"/>
      <c r="AC398" s="61"/>
      <c r="AD398" s="81"/>
      <c r="AE398" s="81"/>
      <c r="AF398" s="61"/>
      <c r="AG398" s="269" t="b">
        <v>0</v>
      </c>
      <c r="AH398" s="571"/>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1"/>
      <c r="Z399" s="258"/>
      <c r="AA399" s="194"/>
      <c r="AB399" s="61"/>
      <c r="AC399" s="61"/>
      <c r="AD399" s="81"/>
      <c r="AE399" s="81"/>
      <c r="AF399" s="61"/>
      <c r="AG399" s="269" t="b">
        <v>0</v>
      </c>
      <c r="AH399" s="571"/>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1"/>
      <c r="Z400" s="258"/>
      <c r="AA400" s="194"/>
      <c r="AB400" s="61"/>
      <c r="AC400" s="61"/>
      <c r="AD400" s="81"/>
      <c r="AE400" s="81"/>
      <c r="AF400" s="61"/>
      <c r="AG400" s="269" t="b">
        <v>0</v>
      </c>
      <c r="AH400" s="571"/>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1"/>
      <c r="Z401" s="258"/>
      <c r="AA401" s="194"/>
      <c r="AB401" s="61"/>
      <c r="AC401" s="61"/>
      <c r="AD401" s="81"/>
      <c r="AE401" s="81"/>
      <c r="AF401" s="61"/>
      <c r="AG401" s="269" t="b">
        <v>0</v>
      </c>
      <c r="AH401" s="571"/>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1"/>
      <c r="Z402" s="258"/>
      <c r="AA402" s="194"/>
      <c r="AB402" s="61"/>
      <c r="AC402" s="61"/>
      <c r="AD402" s="81"/>
      <c r="AE402" s="81"/>
      <c r="AF402" s="61"/>
      <c r="AG402" s="269" t="b">
        <v>0</v>
      </c>
      <c r="AH402" s="571"/>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1"/>
      <c r="Z403" s="258"/>
      <c r="AA403" s="194"/>
      <c r="AB403" s="61"/>
      <c r="AC403" s="61"/>
      <c r="AD403" s="81"/>
      <c r="AE403" s="81"/>
      <c r="AF403" s="61"/>
      <c r="AG403" s="269" t="b">
        <v>0</v>
      </c>
      <c r="AH403" s="571"/>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1"/>
      <c r="Z404" s="258"/>
      <c r="AA404" s="194"/>
      <c r="AB404" s="61"/>
      <c r="AC404" s="61"/>
      <c r="AD404" s="81"/>
      <c r="AE404" s="81"/>
      <c r="AF404" s="61"/>
      <c r="AG404" s="269" t="b">
        <v>0</v>
      </c>
      <c r="AH404" s="571"/>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1"/>
      <c r="Z405" s="258"/>
      <c r="AA405" s="194"/>
      <c r="AB405" s="61"/>
      <c r="AC405" s="61"/>
      <c r="AD405" s="81"/>
      <c r="AE405" s="81"/>
      <c r="AF405" s="61"/>
      <c r="AG405" s="269" t="b">
        <v>0</v>
      </c>
      <c r="AH405" s="571"/>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1"/>
      <c r="Z406" s="258"/>
      <c r="AA406" s="194"/>
      <c r="AB406" s="61"/>
      <c r="AC406" s="61"/>
      <c r="AD406" s="81"/>
      <c r="AE406" s="81"/>
      <c r="AF406" s="61"/>
      <c r="AG406" s="269" t="b">
        <v>0</v>
      </c>
      <c r="AH406" s="571"/>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1"/>
      <c r="Z407" s="258"/>
      <c r="AA407" s="194"/>
      <c r="AB407" s="61"/>
      <c r="AC407" s="61"/>
      <c r="AD407" s="81"/>
      <c r="AE407" s="81"/>
      <c r="AF407" s="61"/>
      <c r="AG407" s="269" t="b">
        <v>0</v>
      </c>
      <c r="AH407" s="571"/>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1"/>
      <c r="Z408" s="258"/>
      <c r="AA408" s="194"/>
      <c r="AB408" s="61"/>
      <c r="AC408" s="61"/>
      <c r="AD408" s="81"/>
      <c r="AE408" s="81"/>
      <c r="AF408" s="61"/>
      <c r="AG408" s="269" t="b">
        <v>0</v>
      </c>
      <c r="AH408" s="571"/>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1"/>
      <c r="Z409" s="258"/>
      <c r="AA409" s="194"/>
      <c r="AB409" s="61"/>
      <c r="AC409" s="61"/>
      <c r="AD409" s="81"/>
      <c r="AE409" s="81"/>
      <c r="AF409" s="61"/>
      <c r="AG409" s="269" t="b">
        <v>0</v>
      </c>
      <c r="AH409" s="571"/>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1"/>
      <c r="Z410" s="258"/>
      <c r="AA410" s="194"/>
      <c r="AB410" s="61"/>
      <c r="AC410" s="61"/>
      <c r="AD410" s="81"/>
      <c r="AE410" s="81"/>
      <c r="AF410" s="61"/>
      <c r="AG410" s="269" t="b">
        <v>0</v>
      </c>
      <c r="AH410" s="571"/>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1"/>
      <c r="Z411" s="258"/>
      <c r="AA411" s="194"/>
      <c r="AB411" s="61"/>
      <c r="AC411" s="61"/>
      <c r="AD411" s="81"/>
      <c r="AE411" s="81"/>
      <c r="AF411" s="61"/>
      <c r="AG411" s="269" t="b">
        <v>0</v>
      </c>
      <c r="AH411" s="571"/>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1"/>
      <c r="Z412" s="258"/>
      <c r="AA412" s="194"/>
      <c r="AB412" s="61"/>
      <c r="AC412" s="61"/>
      <c r="AD412" s="81"/>
      <c r="AE412" s="81"/>
      <c r="AF412" s="61"/>
      <c r="AG412" s="269" t="b">
        <v>0</v>
      </c>
      <c r="AH412" s="571"/>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1"/>
      <c r="Z413" s="258"/>
      <c r="AA413" s="194"/>
      <c r="AB413" s="61"/>
      <c r="AC413" s="61"/>
      <c r="AD413" s="81"/>
      <c r="AE413" s="81"/>
      <c r="AF413" s="61"/>
      <c r="AG413" s="269" t="b">
        <v>0</v>
      </c>
      <c r="AH413" s="571"/>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1"/>
      <c r="Z414" s="258"/>
      <c r="AA414" s="194"/>
      <c r="AB414" s="61"/>
      <c r="AC414" s="61"/>
      <c r="AD414" s="81"/>
      <c r="AE414" s="81"/>
      <c r="AF414" s="61"/>
      <c r="AG414" s="269" t="b">
        <v>0</v>
      </c>
      <c r="AH414" s="571"/>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1"/>
      <c r="Z415" s="258"/>
      <c r="AA415" s="194"/>
      <c r="AB415" s="61"/>
      <c r="AC415" s="61"/>
      <c r="AD415" s="81"/>
      <c r="AE415" s="81"/>
      <c r="AF415" s="61"/>
      <c r="AG415" s="269" t="b">
        <v>0</v>
      </c>
      <c r="AH415" s="571"/>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1"/>
      <c r="Z416" s="258"/>
      <c r="AA416" s="194"/>
      <c r="AB416" s="61"/>
      <c r="AC416" s="61"/>
      <c r="AD416" s="81"/>
      <c r="AE416" s="81"/>
      <c r="AF416" s="61"/>
      <c r="AG416" s="269" t="b">
        <v>0</v>
      </c>
      <c r="AH416" s="571"/>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1"/>
      <c r="Z417" s="258"/>
      <c r="AA417" s="194"/>
      <c r="AB417" s="61"/>
      <c r="AC417" s="61"/>
      <c r="AD417" s="81"/>
      <c r="AE417" s="81"/>
      <c r="AF417" s="61"/>
      <c r="AG417" s="269" t="b">
        <v>0</v>
      </c>
      <c r="AH417" s="571"/>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1"/>
      <c r="Z418" s="258"/>
      <c r="AA418" s="194"/>
      <c r="AB418" s="61"/>
      <c r="AC418" s="61"/>
      <c r="AD418" s="81"/>
      <c r="AE418" s="81"/>
      <c r="AF418" s="61"/>
      <c r="AG418" s="269" t="b">
        <v>0</v>
      </c>
      <c r="AH418" s="571"/>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1"/>
      <c r="Z419" s="258"/>
      <c r="AA419" s="194"/>
      <c r="AB419" s="61"/>
      <c r="AC419" s="61"/>
      <c r="AD419" s="81"/>
      <c r="AE419" s="81"/>
      <c r="AF419" s="61"/>
      <c r="AG419" s="269" t="b">
        <v>0</v>
      </c>
      <c r="AH419" s="571"/>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1"/>
      <c r="Z420" s="258"/>
      <c r="AA420" s="194"/>
      <c r="AB420" s="61"/>
      <c r="AC420" s="61"/>
      <c r="AD420" s="81"/>
      <c r="AE420" s="81"/>
      <c r="AF420" s="61"/>
      <c r="AG420" s="269" t="b">
        <v>0</v>
      </c>
      <c r="AH420" s="571"/>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1"/>
      <c r="Z421" s="258"/>
      <c r="AA421" s="194"/>
      <c r="AB421" s="61"/>
      <c r="AC421" s="61"/>
      <c r="AD421" s="81"/>
      <c r="AE421" s="81"/>
      <c r="AF421" s="61"/>
      <c r="AG421" s="269" t="b">
        <v>0</v>
      </c>
      <c r="AH421" s="571"/>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1"/>
      <c r="Z422" s="258"/>
      <c r="AA422" s="194"/>
      <c r="AB422" s="61"/>
      <c r="AC422" s="61"/>
      <c r="AD422" s="81"/>
      <c r="AE422" s="81"/>
      <c r="AF422" s="61"/>
      <c r="AG422" s="269" t="b">
        <v>0</v>
      </c>
      <c r="AH422" s="571"/>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1"/>
      <c r="Z423" s="258"/>
      <c r="AA423" s="194"/>
      <c r="AB423" s="61"/>
      <c r="AC423" s="61"/>
      <c r="AD423" s="81"/>
      <c r="AE423" s="81"/>
      <c r="AF423" s="61"/>
      <c r="AG423" s="269" t="b">
        <v>0</v>
      </c>
      <c r="AH423" s="571"/>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1"/>
      <c r="Z424" s="258"/>
      <c r="AA424" s="194"/>
      <c r="AB424" s="61"/>
      <c r="AC424" s="61"/>
      <c r="AD424" s="81"/>
      <c r="AE424" s="81"/>
      <c r="AF424" s="61"/>
      <c r="AG424" s="269" t="b">
        <v>0</v>
      </c>
      <c r="AH424" s="571"/>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1"/>
      <c r="Z425" s="258"/>
      <c r="AA425" s="194"/>
      <c r="AB425" s="61"/>
      <c r="AC425" s="61"/>
      <c r="AD425" s="81"/>
      <c r="AE425" s="81"/>
      <c r="AF425" s="61"/>
      <c r="AG425" s="269" t="b">
        <v>0</v>
      </c>
      <c r="AH425" s="571"/>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1"/>
      <c r="Z426" s="258"/>
      <c r="AA426" s="194"/>
      <c r="AB426" s="61"/>
      <c r="AC426" s="61"/>
      <c r="AD426" s="81"/>
      <c r="AE426" s="81"/>
      <c r="AF426" s="61"/>
      <c r="AG426" s="269" t="b">
        <v>0</v>
      </c>
      <c r="AH426" s="571"/>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1"/>
      <c r="Z427" s="258"/>
      <c r="AA427" s="194"/>
      <c r="AB427" s="61"/>
      <c r="AC427" s="61"/>
      <c r="AD427" s="81"/>
      <c r="AE427" s="81"/>
      <c r="AF427" s="61"/>
      <c r="AG427" s="269" t="b">
        <v>0</v>
      </c>
      <c r="AH427" s="571"/>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1"/>
      <c r="Z428" s="258"/>
      <c r="AA428" s="194"/>
      <c r="AB428" s="61"/>
      <c r="AC428" s="61"/>
      <c r="AD428" s="81"/>
      <c r="AE428" s="81"/>
      <c r="AF428" s="61"/>
      <c r="AG428" s="269" t="b">
        <v>0</v>
      </c>
      <c r="AH428" s="571"/>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1"/>
      <c r="Z429" s="258"/>
      <c r="AA429" s="194"/>
      <c r="AB429" s="61"/>
      <c r="AC429" s="61"/>
      <c r="AD429" s="81"/>
      <c r="AE429" s="81"/>
      <c r="AF429" s="61"/>
      <c r="AG429" s="269" t="b">
        <v>0</v>
      </c>
      <c r="AH429" s="571"/>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1"/>
      <c r="Z430" s="258"/>
      <c r="AA430" s="194"/>
      <c r="AB430" s="61"/>
      <c r="AC430" s="61"/>
      <c r="AD430" s="81"/>
      <c r="AE430" s="81"/>
      <c r="AF430" s="61"/>
      <c r="AG430" s="269" t="b">
        <v>0</v>
      </c>
      <c r="AH430" s="571"/>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1"/>
      <c r="Z431" s="258"/>
      <c r="AA431" s="194"/>
      <c r="AB431" s="61"/>
      <c r="AC431" s="61"/>
      <c r="AD431" s="81"/>
      <c r="AE431" s="81"/>
      <c r="AF431" s="61"/>
      <c r="AG431" s="269" t="b">
        <v>0</v>
      </c>
      <c r="AH431" s="571"/>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1"/>
      <c r="Z432" s="258"/>
      <c r="AA432" s="194"/>
      <c r="AB432" s="61"/>
      <c r="AC432" s="61"/>
      <c r="AD432" s="81"/>
      <c r="AE432" s="81"/>
      <c r="AF432" s="61"/>
      <c r="AG432" s="269" t="b">
        <v>0</v>
      </c>
      <c r="AH432" s="571"/>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1"/>
      <c r="Z433" s="258"/>
      <c r="AA433" s="194"/>
      <c r="AB433" s="61"/>
      <c r="AC433" s="61"/>
      <c r="AD433" s="81"/>
      <c r="AE433" s="81"/>
      <c r="AF433" s="61"/>
      <c r="AG433" s="269" t="b">
        <v>0</v>
      </c>
      <c r="AH433" s="571"/>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1"/>
      <c r="Z434" s="258"/>
      <c r="AA434" s="194"/>
      <c r="AB434" s="61"/>
      <c r="AC434" s="61"/>
      <c r="AD434" s="81"/>
      <c r="AE434" s="81"/>
      <c r="AF434" s="61"/>
      <c r="AG434" s="269" t="b">
        <v>0</v>
      </c>
      <c r="AH434" s="571"/>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1"/>
      <c r="Z435" s="258"/>
      <c r="AA435" s="194"/>
      <c r="AB435" s="61"/>
      <c r="AC435" s="61"/>
      <c r="AD435" s="81"/>
      <c r="AE435" s="81"/>
      <c r="AF435" s="61"/>
      <c r="AG435" s="269" t="b">
        <v>0</v>
      </c>
      <c r="AH435" s="571"/>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1"/>
      <c r="Z436" s="258"/>
      <c r="AA436" s="194"/>
      <c r="AB436" s="61"/>
      <c r="AC436" s="61"/>
      <c r="AD436" s="81"/>
      <c r="AE436" s="81"/>
      <c r="AF436" s="61"/>
      <c r="AG436" s="269" t="b">
        <v>0</v>
      </c>
      <c r="AH436" s="571"/>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1"/>
      <c r="Z437" s="258"/>
      <c r="AA437" s="194"/>
      <c r="AB437" s="61"/>
      <c r="AC437" s="61"/>
      <c r="AD437" s="81"/>
      <c r="AE437" s="81"/>
      <c r="AF437" s="61"/>
      <c r="AG437" s="269" t="b">
        <v>0</v>
      </c>
      <c r="AH437" s="571"/>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1"/>
      <c r="Z438" s="258"/>
      <c r="AA438" s="194"/>
      <c r="AB438" s="61"/>
      <c r="AC438" s="61"/>
      <c r="AD438" s="81"/>
      <c r="AE438" s="81"/>
      <c r="AF438" s="61"/>
      <c r="AG438" s="269" t="b">
        <v>0</v>
      </c>
      <c r="AH438" s="571"/>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1"/>
      <c r="Z439" s="258"/>
      <c r="AA439" s="194"/>
      <c r="AB439" s="61"/>
      <c r="AC439" s="61"/>
      <c r="AD439" s="81"/>
      <c r="AE439" s="81"/>
      <c r="AF439" s="61"/>
      <c r="AG439" s="269" t="b">
        <v>0</v>
      </c>
      <c r="AH439" s="571"/>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1"/>
      <c r="Z440" s="258"/>
      <c r="AA440" s="194"/>
      <c r="AB440" s="61"/>
      <c r="AC440" s="61"/>
      <c r="AD440" s="81"/>
      <c r="AE440" s="81"/>
      <c r="AF440" s="61"/>
      <c r="AG440" s="269" t="b">
        <v>0</v>
      </c>
      <c r="AH440" s="571"/>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1"/>
      <c r="Z441" s="258"/>
      <c r="AA441" s="194"/>
      <c r="AB441" s="61"/>
      <c r="AC441" s="61"/>
      <c r="AD441" s="81"/>
      <c r="AE441" s="81"/>
      <c r="AF441" s="61"/>
      <c r="AG441" s="269" t="b">
        <v>0</v>
      </c>
      <c r="AH441" s="571"/>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1"/>
      <c r="Z442" s="258"/>
      <c r="AA442" s="194"/>
      <c r="AB442" s="61"/>
      <c r="AC442" s="61"/>
      <c r="AD442" s="81"/>
      <c r="AE442" s="81"/>
      <c r="AF442" s="61"/>
      <c r="AG442" s="269" t="b">
        <v>0</v>
      </c>
      <c r="AH442" s="571"/>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1"/>
      <c r="Z443" s="258"/>
      <c r="AA443" s="194"/>
      <c r="AB443" s="61"/>
      <c r="AC443" s="61"/>
      <c r="AD443" s="81"/>
      <c r="AE443" s="81"/>
      <c r="AF443" s="61"/>
      <c r="AG443" s="269" t="b">
        <v>0</v>
      </c>
      <c r="AH443" s="571"/>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1"/>
      <c r="Z444" s="258"/>
      <c r="AA444" s="194"/>
      <c r="AB444" s="61"/>
      <c r="AC444" s="61"/>
      <c r="AD444" s="81"/>
      <c r="AE444" s="81"/>
      <c r="AF444" s="61"/>
      <c r="AG444" s="269" t="b">
        <v>0</v>
      </c>
      <c r="AH444" s="571"/>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1"/>
      <c r="Z445" s="258"/>
      <c r="AA445" s="194"/>
      <c r="AB445" s="61"/>
      <c r="AC445" s="61"/>
      <c r="AD445" s="81"/>
      <c r="AE445" s="81"/>
      <c r="AF445" s="61"/>
      <c r="AG445" s="269" t="b">
        <v>0</v>
      </c>
      <c r="AH445" s="571"/>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1"/>
      <c r="Z446" s="258"/>
      <c r="AA446" s="194"/>
      <c r="AB446" s="61"/>
      <c r="AC446" s="61"/>
      <c r="AD446" s="81"/>
      <c r="AE446" s="81"/>
      <c r="AF446" s="61"/>
      <c r="AG446" s="269" t="b">
        <v>0</v>
      </c>
      <c r="AH446" s="571"/>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1"/>
      <c r="Z447" s="258"/>
      <c r="AA447" s="194"/>
      <c r="AB447" s="61"/>
      <c r="AC447" s="61"/>
      <c r="AD447" s="81"/>
      <c r="AE447" s="81"/>
      <c r="AF447" s="61"/>
      <c r="AG447" s="269" t="b">
        <v>0</v>
      </c>
      <c r="AH447" s="571"/>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1"/>
      <c r="Z448" s="258"/>
      <c r="AA448" s="194"/>
      <c r="AB448" s="61"/>
      <c r="AC448" s="61"/>
      <c r="AD448" s="81"/>
      <c r="AE448" s="81"/>
      <c r="AF448" s="61"/>
      <c r="AG448" s="269" t="b">
        <v>0</v>
      </c>
      <c r="AH448" s="571"/>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1"/>
      <c r="Z449" s="258"/>
      <c r="AA449" s="194"/>
      <c r="AB449" s="61"/>
      <c r="AC449" s="61"/>
      <c r="AD449" s="81"/>
      <c r="AE449" s="81"/>
      <c r="AF449" s="61"/>
      <c r="AG449" s="269" t="b">
        <v>0</v>
      </c>
      <c r="AH449" s="571"/>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1"/>
      <c r="Z450" s="258"/>
      <c r="AA450" s="194"/>
      <c r="AB450" s="61"/>
      <c r="AC450" s="61"/>
      <c r="AD450" s="81"/>
      <c r="AE450" s="81"/>
      <c r="AF450" s="61"/>
      <c r="AG450" s="269" t="b">
        <v>0</v>
      </c>
      <c r="AH450" s="571"/>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1"/>
      <c r="Z451" s="258"/>
      <c r="AA451" s="194"/>
      <c r="AB451" s="61"/>
      <c r="AC451" s="61"/>
      <c r="AD451" s="81"/>
      <c r="AE451" s="81"/>
      <c r="AF451" s="61"/>
      <c r="AG451" s="269" t="b">
        <v>0</v>
      </c>
      <c r="AH451" s="571"/>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1"/>
      <c r="Z452" s="258"/>
      <c r="AA452" s="194"/>
      <c r="AB452" s="61"/>
      <c r="AC452" s="61"/>
      <c r="AD452" s="81"/>
      <c r="AE452" s="81"/>
      <c r="AF452" s="61"/>
      <c r="AG452" s="269" t="b">
        <v>0</v>
      </c>
      <c r="AH452" s="571"/>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1"/>
      <c r="Z453" s="258"/>
      <c r="AA453" s="194"/>
      <c r="AB453" s="61"/>
      <c r="AC453" s="61"/>
      <c r="AD453" s="81"/>
      <c r="AE453" s="81"/>
      <c r="AF453" s="61"/>
      <c r="AG453" s="269" t="b">
        <v>0</v>
      </c>
      <c r="AH453" s="571"/>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1"/>
      <c r="Z454" s="258"/>
      <c r="AA454" s="194"/>
      <c r="AB454" s="61"/>
      <c r="AC454" s="61"/>
      <c r="AD454" s="81"/>
      <c r="AE454" s="81"/>
      <c r="AF454" s="61"/>
      <c r="AG454" s="269" t="b">
        <v>0</v>
      </c>
      <c r="AH454" s="571"/>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1"/>
      <c r="Z455" s="258"/>
      <c r="AA455" s="194"/>
      <c r="AB455" s="61"/>
      <c r="AC455" s="61"/>
      <c r="AD455" s="81"/>
      <c r="AE455" s="81"/>
      <c r="AF455" s="61"/>
      <c r="AG455" s="269" t="b">
        <v>0</v>
      </c>
      <c r="AH455" s="571"/>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1"/>
      <c r="Z456" s="258"/>
      <c r="AA456" s="194"/>
      <c r="AB456" s="61"/>
      <c r="AC456" s="61"/>
      <c r="AD456" s="81"/>
      <c r="AE456" s="81"/>
      <c r="AF456" s="61"/>
      <c r="AG456" s="269" t="b">
        <v>0</v>
      </c>
      <c r="AH456" s="571"/>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1"/>
      <c r="Z457" s="258"/>
      <c r="AA457" s="194"/>
      <c r="AB457" s="61"/>
      <c r="AC457" s="61"/>
      <c r="AD457" s="81"/>
      <c r="AE457" s="81"/>
      <c r="AF457" s="61"/>
      <c r="AG457" s="269" t="b">
        <v>0</v>
      </c>
      <c r="AH457" s="571"/>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1"/>
      <c r="Z458" s="258"/>
      <c r="AA458" s="194"/>
      <c r="AB458" s="61"/>
      <c r="AC458" s="61"/>
      <c r="AD458" s="81"/>
      <c r="AE458" s="81"/>
      <c r="AF458" s="61"/>
      <c r="AG458" s="269" t="b">
        <v>0</v>
      </c>
      <c r="AH458" s="571"/>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1"/>
      <c r="Z459" s="258"/>
      <c r="AA459" s="194"/>
      <c r="AB459" s="61"/>
      <c r="AC459" s="61"/>
      <c r="AD459" s="81"/>
      <c r="AE459" s="81"/>
      <c r="AF459" s="61"/>
      <c r="AG459" s="269" t="b">
        <v>0</v>
      </c>
      <c r="AH459" s="571"/>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1"/>
      <c r="Z460" s="258"/>
      <c r="AA460" s="194"/>
      <c r="AB460" s="61"/>
      <c r="AC460" s="61"/>
      <c r="AD460" s="81"/>
      <c r="AE460" s="81"/>
      <c r="AF460" s="61"/>
      <c r="AG460" s="269" t="b">
        <v>0</v>
      </c>
      <c r="AH460" s="571"/>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1"/>
      <c r="Z461" s="258"/>
      <c r="AA461" s="194"/>
      <c r="AB461" s="61"/>
      <c r="AC461" s="61"/>
      <c r="AD461" s="81"/>
      <c r="AE461" s="81"/>
      <c r="AF461" s="61"/>
      <c r="AG461" s="269" t="b">
        <v>0</v>
      </c>
      <c r="AH461" s="571"/>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1"/>
      <c r="Z462" s="258"/>
      <c r="AA462" s="194"/>
      <c r="AB462" s="61"/>
      <c r="AC462" s="61"/>
      <c r="AD462" s="81"/>
      <c r="AE462" s="81"/>
      <c r="AF462" s="61"/>
      <c r="AG462" s="269" t="b">
        <v>0</v>
      </c>
      <c r="AH462" s="571"/>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1"/>
      <c r="Z463" s="258"/>
      <c r="AA463" s="194"/>
      <c r="AB463" s="61"/>
      <c r="AC463" s="61"/>
      <c r="AD463" s="81"/>
      <c r="AE463" s="81"/>
      <c r="AF463" s="61"/>
      <c r="AG463" s="269" t="b">
        <v>0</v>
      </c>
      <c r="AH463" s="571"/>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1"/>
      <c r="Z464" s="258"/>
      <c r="AA464" s="194"/>
      <c r="AB464" s="61"/>
      <c r="AC464" s="61"/>
      <c r="AD464" s="81"/>
      <c r="AE464" s="81"/>
      <c r="AF464" s="61"/>
      <c r="AG464" s="269" t="b">
        <v>0</v>
      </c>
      <c r="AH464" s="571"/>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1"/>
      <c r="Z465" s="258"/>
      <c r="AA465" s="194"/>
      <c r="AB465" s="61"/>
      <c r="AC465" s="61"/>
      <c r="AD465" s="81"/>
      <c r="AE465" s="81"/>
      <c r="AF465" s="61"/>
      <c r="AG465" s="269" t="b">
        <v>0</v>
      </c>
      <c r="AH465" s="571"/>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1"/>
      <c r="Z466" s="258"/>
      <c r="AA466" s="194"/>
      <c r="AB466" s="61"/>
      <c r="AC466" s="61"/>
      <c r="AD466" s="81"/>
      <c r="AE466" s="81"/>
      <c r="AF466" s="61"/>
      <c r="AG466" s="269" t="b">
        <v>0</v>
      </c>
      <c r="AH466" s="571"/>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1"/>
      <c r="Z467" s="258"/>
      <c r="AA467" s="194"/>
      <c r="AB467" s="61"/>
      <c r="AC467" s="61"/>
      <c r="AD467" s="81"/>
      <c r="AE467" s="81"/>
      <c r="AF467" s="61"/>
      <c r="AG467" s="269" t="b">
        <v>0</v>
      </c>
      <c r="AH467" s="571"/>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1"/>
      <c r="Z468" s="258"/>
      <c r="AA468" s="194"/>
      <c r="AB468" s="61"/>
      <c r="AC468" s="61"/>
      <c r="AD468" s="81"/>
      <c r="AE468" s="81"/>
      <c r="AF468" s="61"/>
      <c r="AG468" s="269" t="b">
        <v>0</v>
      </c>
      <c r="AH468" s="571"/>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1"/>
      <c r="Z469" s="258"/>
      <c r="AA469" s="194"/>
      <c r="AB469" s="61"/>
      <c r="AC469" s="61"/>
      <c r="AD469" s="81"/>
      <c r="AE469" s="81"/>
      <c r="AF469" s="61"/>
      <c r="AG469" s="269" t="b">
        <v>0</v>
      </c>
      <c r="AH469" s="571"/>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1"/>
      <c r="Z470" s="258"/>
      <c r="AA470" s="194"/>
      <c r="AB470" s="61"/>
      <c r="AC470" s="61"/>
      <c r="AD470" s="81"/>
      <c r="AE470" s="81"/>
      <c r="AF470" s="61"/>
      <c r="AG470" s="269" t="b">
        <v>0</v>
      </c>
      <c r="AH470" s="571"/>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1"/>
      <c r="Z471" s="258"/>
      <c r="AA471" s="194"/>
      <c r="AB471" s="61"/>
      <c r="AC471" s="61"/>
      <c r="AD471" s="81"/>
      <c r="AE471" s="81"/>
      <c r="AF471" s="61"/>
      <c r="AG471" s="269" t="b">
        <v>0</v>
      </c>
      <c r="AH471" s="571"/>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1"/>
      <c r="Z472" s="258"/>
      <c r="AA472" s="194"/>
      <c r="AB472" s="61"/>
      <c r="AC472" s="61"/>
      <c r="AD472" s="81"/>
      <c r="AE472" s="81"/>
      <c r="AF472" s="61"/>
      <c r="AG472" s="269" t="b">
        <v>0</v>
      </c>
      <c r="AH472" s="571"/>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1"/>
      <c r="Z473" s="258"/>
      <c r="AA473" s="194"/>
      <c r="AB473" s="61"/>
      <c r="AC473" s="61"/>
      <c r="AD473" s="81"/>
      <c r="AE473" s="81"/>
      <c r="AF473" s="61"/>
      <c r="AG473" s="269" t="b">
        <v>0</v>
      </c>
      <c r="AH473" s="571"/>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1"/>
      <c r="Z474" s="258"/>
      <c r="AA474" s="194"/>
      <c r="AB474" s="61"/>
      <c r="AC474" s="61"/>
      <c r="AD474" s="81"/>
      <c r="AE474" s="81"/>
      <c r="AF474" s="61"/>
      <c r="AG474" s="269" t="b">
        <v>0</v>
      </c>
      <c r="AH474" s="571"/>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1"/>
      <c r="Z475" s="258"/>
      <c r="AA475" s="194"/>
      <c r="AB475" s="61"/>
      <c r="AC475" s="61"/>
      <c r="AD475" s="81"/>
      <c r="AE475" s="81"/>
      <c r="AF475" s="61"/>
      <c r="AG475" s="269" t="b">
        <v>0</v>
      </c>
      <c r="AH475" s="571"/>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1"/>
      <c r="Z476" s="258"/>
      <c r="AA476" s="194"/>
      <c r="AB476" s="61"/>
      <c r="AC476" s="61"/>
      <c r="AD476" s="81"/>
      <c r="AE476" s="81"/>
      <c r="AF476" s="61"/>
      <c r="AG476" s="269" t="b">
        <v>0</v>
      </c>
      <c r="AH476" s="571"/>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1"/>
      <c r="Z477" s="258"/>
      <c r="AA477" s="194"/>
      <c r="AB477" s="61"/>
      <c r="AC477" s="61"/>
      <c r="AD477" s="81"/>
      <c r="AE477" s="81"/>
      <c r="AF477" s="61"/>
      <c r="AG477" s="269" t="b">
        <v>0</v>
      </c>
      <c r="AH477" s="571"/>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1"/>
      <c r="Z478" s="258"/>
      <c r="AA478" s="194"/>
      <c r="AB478" s="61"/>
      <c r="AC478" s="61"/>
      <c r="AD478" s="81"/>
      <c r="AE478" s="81"/>
      <c r="AF478" s="61"/>
      <c r="AG478" s="269" t="b">
        <v>0</v>
      </c>
      <c r="AH478" s="571"/>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1"/>
      <c r="Z479" s="258"/>
      <c r="AA479" s="194"/>
      <c r="AB479" s="61"/>
      <c r="AC479" s="61"/>
      <c r="AD479" s="81"/>
      <c r="AE479" s="81"/>
      <c r="AF479" s="61"/>
      <c r="AG479" s="269" t="b">
        <v>0</v>
      </c>
      <c r="AH479" s="571"/>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1"/>
      <c r="Z480" s="258"/>
      <c r="AA480" s="194"/>
      <c r="AB480" s="61"/>
      <c r="AC480" s="61"/>
      <c r="AD480" s="81"/>
      <c r="AE480" s="81"/>
      <c r="AF480" s="61"/>
      <c r="AG480" s="269" t="b">
        <v>0</v>
      </c>
      <c r="AH480" s="571"/>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1"/>
      <c r="Z481" s="258"/>
      <c r="AA481" s="194"/>
      <c r="AB481" s="61"/>
      <c r="AC481" s="61"/>
      <c r="AD481" s="81"/>
      <c r="AE481" s="81"/>
      <c r="AF481" s="61"/>
      <c r="AG481" s="269" t="b">
        <v>0</v>
      </c>
      <c r="AH481" s="571"/>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1"/>
      <c r="Z482" s="258"/>
      <c r="AA482" s="194"/>
      <c r="AB482" s="61"/>
      <c r="AC482" s="61"/>
      <c r="AD482" s="81"/>
      <c r="AE482" s="81"/>
      <c r="AF482" s="61"/>
      <c r="AG482" s="269" t="b">
        <v>0</v>
      </c>
      <c r="AH482" s="571"/>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1"/>
      <c r="Z483" s="258"/>
      <c r="AA483" s="194"/>
      <c r="AB483" s="61"/>
      <c r="AC483" s="61"/>
      <c r="AD483" s="81"/>
      <c r="AE483" s="81"/>
      <c r="AF483" s="61"/>
      <c r="AG483" s="269" t="b">
        <v>0</v>
      </c>
      <c r="AH483" s="571"/>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1"/>
      <c r="Z484" s="258"/>
      <c r="AA484" s="194"/>
      <c r="AB484" s="61"/>
      <c r="AC484" s="61"/>
      <c r="AD484" s="81"/>
      <c r="AE484" s="81"/>
      <c r="AF484" s="61"/>
      <c r="AG484" s="269" t="b">
        <v>0</v>
      </c>
      <c r="AH484" s="571"/>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1"/>
      <c r="Z485" s="258"/>
      <c r="AA485" s="194"/>
      <c r="AB485" s="61"/>
      <c r="AC485" s="61"/>
      <c r="AD485" s="81"/>
      <c r="AE485" s="81"/>
      <c r="AF485" s="61"/>
      <c r="AG485" s="269" t="b">
        <v>0</v>
      </c>
      <c r="AH485" s="571"/>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1"/>
      <c r="Z486" s="258"/>
      <c r="AA486" s="194"/>
      <c r="AB486" s="61"/>
      <c r="AC486" s="61"/>
      <c r="AD486" s="81"/>
      <c r="AE486" s="81"/>
      <c r="AF486" s="61"/>
      <c r="AG486" s="269" t="b">
        <v>0</v>
      </c>
      <c r="AH486" s="571"/>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1"/>
      <c r="Z487" s="258"/>
      <c r="AA487" s="194"/>
      <c r="AB487" s="61"/>
      <c r="AC487" s="61"/>
      <c r="AD487" s="81"/>
      <c r="AE487" s="81"/>
      <c r="AF487" s="61"/>
      <c r="AG487" s="269" t="b">
        <v>0</v>
      </c>
      <c r="AH487" s="571"/>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1"/>
      <c r="Z488" s="258"/>
      <c r="AA488" s="194"/>
      <c r="AB488" s="61"/>
      <c r="AC488" s="61"/>
      <c r="AD488" s="81"/>
      <c r="AE488" s="81"/>
      <c r="AF488" s="61"/>
      <c r="AG488" s="269" t="b">
        <v>0</v>
      </c>
      <c r="AH488" s="571"/>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1"/>
      <c r="Z489" s="258"/>
      <c r="AA489" s="194"/>
      <c r="AB489" s="61"/>
      <c r="AC489" s="61"/>
      <c r="AD489" s="81"/>
      <c r="AE489" s="81"/>
      <c r="AF489" s="61"/>
      <c r="AG489" s="269" t="b">
        <v>0</v>
      </c>
      <c r="AH489" s="571"/>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1"/>
      <c r="Z490" s="258"/>
      <c r="AA490" s="194"/>
      <c r="AB490" s="61"/>
      <c r="AC490" s="61"/>
      <c r="AD490" s="81"/>
      <c r="AE490" s="81"/>
      <c r="AF490" s="61"/>
      <c r="AG490" s="269" t="b">
        <v>0</v>
      </c>
      <c r="AH490" s="571"/>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1"/>
      <c r="Z491" s="258"/>
      <c r="AA491" s="194"/>
      <c r="AB491" s="61"/>
      <c r="AC491" s="61"/>
      <c r="AD491" s="81"/>
      <c r="AE491" s="81"/>
      <c r="AF491" s="61"/>
      <c r="AG491" s="269" t="b">
        <v>0</v>
      </c>
      <c r="AH491" s="571"/>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1"/>
      <c r="Z492" s="258"/>
      <c r="AA492" s="194"/>
      <c r="AB492" s="61"/>
      <c r="AC492" s="61"/>
      <c r="AD492" s="81"/>
      <c r="AE492" s="81"/>
      <c r="AF492" s="61"/>
      <c r="AG492" s="269" t="b">
        <v>0</v>
      </c>
      <c r="AH492" s="571"/>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1"/>
      <c r="Z493" s="258"/>
      <c r="AA493" s="194"/>
      <c r="AB493" s="61"/>
      <c r="AC493" s="61"/>
      <c r="AD493" s="81"/>
      <c r="AE493" s="81"/>
      <c r="AF493" s="61"/>
      <c r="AG493" s="269" t="b">
        <v>0</v>
      </c>
      <c r="AH493" s="571"/>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1"/>
      <c r="Z494" s="258"/>
      <c r="AA494" s="194"/>
      <c r="AB494" s="61"/>
      <c r="AC494" s="61"/>
      <c r="AD494" s="81"/>
      <c r="AE494" s="81"/>
      <c r="AF494" s="61"/>
      <c r="AG494" s="269" t="b">
        <v>0</v>
      </c>
      <c r="AH494" s="571"/>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1"/>
      <c r="Z495" s="258"/>
      <c r="AA495" s="194"/>
      <c r="AB495" s="61"/>
      <c r="AC495" s="61"/>
      <c r="AD495" s="81"/>
      <c r="AE495" s="81"/>
      <c r="AF495" s="61"/>
      <c r="AG495" s="269" t="b">
        <v>0</v>
      </c>
      <c r="AH495" s="571"/>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1"/>
      <c r="Z496" s="258"/>
      <c r="AA496" s="194"/>
      <c r="AB496" s="61"/>
      <c r="AC496" s="61"/>
      <c r="AD496" s="81"/>
      <c r="AE496" s="81"/>
      <c r="AF496" s="61"/>
      <c r="AG496" s="269" t="b">
        <v>0</v>
      </c>
      <c r="AH496" s="571"/>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1"/>
      <c r="Z497" s="258"/>
      <c r="AA497" s="194"/>
      <c r="AB497" s="61"/>
      <c r="AC497" s="61"/>
      <c r="AD497" s="81"/>
      <c r="AE497" s="81"/>
      <c r="AF497" s="61"/>
      <c r="AG497" s="269" t="b">
        <v>0</v>
      </c>
      <c r="AH497" s="571"/>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1"/>
      <c r="Z498" s="258"/>
      <c r="AA498" s="194"/>
      <c r="AB498" s="61"/>
      <c r="AC498" s="61"/>
      <c r="AD498" s="81"/>
      <c r="AE498" s="81"/>
      <c r="AF498" s="61"/>
      <c r="AG498" s="269" t="b">
        <v>0</v>
      </c>
      <c r="AH498" s="571"/>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1"/>
      <c r="Z499" s="258"/>
      <c r="AA499" s="194"/>
      <c r="AB499" s="61"/>
      <c r="AC499" s="61"/>
      <c r="AD499" s="81"/>
      <c r="AE499" s="81"/>
      <c r="AF499" s="61"/>
      <c r="AG499" s="269" t="b">
        <v>0</v>
      </c>
      <c r="AH499" s="571"/>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1"/>
      <c r="Z500" s="258"/>
      <c r="AA500" s="194"/>
      <c r="AB500" s="61"/>
      <c r="AC500" s="61"/>
      <c r="AD500" s="81"/>
      <c r="AE500" s="81"/>
      <c r="AF500" s="61"/>
      <c r="AG500" s="269" t="b">
        <v>0</v>
      </c>
      <c r="AH500" s="571"/>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1"/>
      <c r="Z501" s="258"/>
      <c r="AA501" s="194"/>
      <c r="AB501" s="61"/>
      <c r="AC501" s="61"/>
      <c r="AD501" s="81"/>
      <c r="AE501" s="81"/>
      <c r="AF501" s="61"/>
      <c r="AG501" s="269" t="b">
        <v>0</v>
      </c>
      <c r="AH501" s="571"/>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1"/>
      <c r="Z502" s="258"/>
      <c r="AA502" s="194"/>
      <c r="AB502" s="61"/>
      <c r="AC502" s="61"/>
      <c r="AD502" s="81"/>
      <c r="AE502" s="81"/>
      <c r="AF502" s="61"/>
      <c r="AG502" s="269" t="b">
        <v>0</v>
      </c>
      <c r="AH502" s="571"/>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1"/>
      <c r="Z503" s="258"/>
      <c r="AA503" s="194"/>
      <c r="AB503" s="61"/>
      <c r="AC503" s="61"/>
      <c r="AD503" s="81"/>
      <c r="AE503" s="81"/>
      <c r="AF503" s="61"/>
      <c r="AG503" s="269" t="b">
        <v>0</v>
      </c>
      <c r="AH503" s="571"/>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1"/>
      <c r="Z504" s="258"/>
      <c r="AA504" s="194"/>
      <c r="AB504" s="61"/>
      <c r="AC504" s="61"/>
      <c r="AD504" s="81"/>
      <c r="AE504" s="81"/>
      <c r="AF504" s="61"/>
      <c r="AG504" s="269" t="b">
        <v>0</v>
      </c>
      <c r="AH504" s="571"/>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1"/>
      <c r="Z505" s="258"/>
      <c r="AA505" s="194"/>
      <c r="AB505" s="61"/>
      <c r="AC505" s="61"/>
      <c r="AD505" s="81"/>
      <c r="AE505" s="81"/>
      <c r="AF505" s="61"/>
      <c r="AG505" s="269" t="b">
        <v>0</v>
      </c>
      <c r="AH505" s="571"/>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1"/>
      <c r="Z506" s="258"/>
      <c r="AA506" s="194"/>
      <c r="AB506" s="61"/>
      <c r="AC506" s="61"/>
      <c r="AD506" s="81"/>
      <c r="AE506" s="81"/>
      <c r="AF506" s="61"/>
      <c r="AG506" s="269" t="b">
        <v>0</v>
      </c>
      <c r="AH506" s="571"/>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1"/>
      <c r="Z507" s="258"/>
      <c r="AA507" s="194"/>
      <c r="AB507" s="61"/>
      <c r="AC507" s="61"/>
      <c r="AD507" s="81"/>
      <c r="AE507" s="81"/>
      <c r="AF507" s="61"/>
      <c r="AG507" s="269" t="b">
        <v>0</v>
      </c>
      <c r="AH507" s="571"/>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1"/>
      <c r="Z508" s="258"/>
      <c r="AA508" s="194"/>
      <c r="AB508" s="61"/>
      <c r="AC508" s="61"/>
      <c r="AD508" s="81"/>
      <c r="AE508" s="81"/>
      <c r="AF508" s="61"/>
      <c r="AG508" s="269" t="b">
        <v>0</v>
      </c>
      <c r="AH508" s="571"/>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1"/>
      <c r="Z509" s="258"/>
      <c r="AA509" s="194"/>
      <c r="AB509" s="61"/>
      <c r="AC509" s="61"/>
      <c r="AD509" s="81"/>
      <c r="AE509" s="81"/>
      <c r="AF509" s="61"/>
      <c r="AG509" s="269" t="b">
        <v>0</v>
      </c>
      <c r="AH509" s="571"/>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1"/>
      <c r="Z510" s="258"/>
      <c r="AA510" s="194"/>
      <c r="AB510" s="61"/>
      <c r="AC510" s="61"/>
      <c r="AD510" s="81"/>
      <c r="AE510" s="81"/>
      <c r="AF510" s="61"/>
      <c r="AG510" s="269" t="b">
        <v>0</v>
      </c>
      <c r="AH510" s="571"/>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1"/>
      <c r="Z511" s="258"/>
      <c r="AA511" s="194"/>
      <c r="AB511" s="61"/>
      <c r="AC511" s="61"/>
      <c r="AD511" s="81"/>
      <c r="AE511" s="81"/>
      <c r="AF511" s="61"/>
      <c r="AG511" s="269" t="b">
        <v>0</v>
      </c>
      <c r="AH511" s="571"/>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1"/>
      <c r="Z512" s="258"/>
      <c r="AA512" s="194"/>
      <c r="AB512" s="61"/>
      <c r="AC512" s="61"/>
      <c r="AD512" s="81"/>
      <c r="AE512" s="81"/>
      <c r="AF512" s="61"/>
      <c r="AG512" s="269" t="b">
        <v>0</v>
      </c>
      <c r="AH512" s="571"/>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1"/>
      <c r="Z513" s="258"/>
      <c r="AA513" s="194"/>
      <c r="AB513" s="61"/>
      <c r="AC513" s="61"/>
      <c r="AD513" s="81"/>
      <c r="AE513" s="81"/>
      <c r="AF513" s="61"/>
      <c r="AG513" s="269" t="b">
        <v>0</v>
      </c>
      <c r="AH513" s="571"/>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1"/>
      <c r="Z514" s="258"/>
      <c r="AA514" s="194"/>
      <c r="AB514" s="61"/>
      <c r="AC514" s="61"/>
      <c r="AD514" s="81"/>
      <c r="AE514" s="81"/>
      <c r="AF514" s="61"/>
      <c r="AG514" s="269" t="b">
        <v>0</v>
      </c>
      <c r="AH514" s="571"/>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1"/>
      <c r="Z515" s="258"/>
      <c r="AA515" s="194"/>
      <c r="AB515" s="61"/>
      <c r="AC515" s="61"/>
      <c r="AD515" s="81"/>
      <c r="AE515" s="81"/>
      <c r="AF515" s="61"/>
      <c r="AG515" s="269" t="b">
        <v>0</v>
      </c>
      <c r="AH515" s="571"/>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1"/>
      <c r="Z516" s="258"/>
      <c r="AA516" s="194"/>
      <c r="AB516" s="61"/>
      <c r="AC516" s="61"/>
      <c r="AD516" s="81"/>
      <c r="AE516" s="81"/>
      <c r="AF516" s="61"/>
      <c r="AG516" s="269" t="b">
        <v>0</v>
      </c>
      <c r="AH516" s="571"/>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1"/>
      <c r="Z517" s="258"/>
      <c r="AA517" s="194"/>
      <c r="AB517" s="61"/>
      <c r="AC517" s="61"/>
      <c r="AD517" s="81"/>
      <c r="AE517" s="81"/>
      <c r="AF517" s="61"/>
      <c r="AG517" s="269" t="b">
        <v>0</v>
      </c>
      <c r="AH517" s="571"/>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1"/>
      <c r="Z518" s="258"/>
      <c r="AA518" s="194"/>
      <c r="AB518" s="61"/>
      <c r="AC518" s="61"/>
      <c r="AD518" s="81"/>
      <c r="AE518" s="81"/>
      <c r="AF518" s="61"/>
      <c r="AG518" s="269" t="b">
        <v>0</v>
      </c>
      <c r="AH518" s="571"/>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1"/>
      <c r="Z519" s="258"/>
      <c r="AA519" s="194"/>
      <c r="AB519" s="61"/>
      <c r="AC519" s="61"/>
      <c r="AD519" s="81"/>
      <c r="AE519" s="81"/>
      <c r="AF519" s="61"/>
      <c r="AG519" s="269" t="b">
        <v>0</v>
      </c>
      <c r="AH519" s="571"/>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1"/>
      <c r="Z520" s="258"/>
      <c r="AA520" s="194"/>
      <c r="AB520" s="61"/>
      <c r="AC520" s="61"/>
      <c r="AD520" s="81"/>
      <c r="AE520" s="81"/>
      <c r="AF520" s="61"/>
      <c r="AG520" s="269" t="b">
        <v>0</v>
      </c>
      <c r="AH520" s="571"/>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1"/>
      <c r="Z521" s="258"/>
      <c r="AA521" s="194"/>
      <c r="AB521" s="61"/>
      <c r="AC521" s="61"/>
      <c r="AD521" s="81"/>
      <c r="AE521" s="81"/>
      <c r="AF521" s="61"/>
      <c r="AG521" s="269" t="b">
        <v>0</v>
      </c>
      <c r="AH521" s="571"/>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1"/>
      <c r="Z522" s="258"/>
      <c r="AA522" s="194"/>
      <c r="AB522" s="61"/>
      <c r="AC522" s="61"/>
      <c r="AD522" s="81"/>
      <c r="AE522" s="81"/>
      <c r="AF522" s="61"/>
      <c r="AG522" s="269" t="b">
        <v>0</v>
      </c>
      <c r="AH522" s="571"/>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1"/>
      <c r="Z523" s="258"/>
      <c r="AA523" s="194"/>
      <c r="AB523" s="61"/>
      <c r="AC523" s="61"/>
      <c r="AD523" s="81"/>
      <c r="AE523" s="81"/>
      <c r="AF523" s="61"/>
      <c r="AG523" s="269" t="b">
        <v>0</v>
      </c>
      <c r="AH523" s="571"/>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1"/>
      <c r="Z524" s="258"/>
      <c r="AA524" s="194"/>
      <c r="AB524" s="61"/>
      <c r="AC524" s="61"/>
      <c r="AD524" s="81"/>
      <c r="AE524" s="81"/>
      <c r="AF524" s="61"/>
      <c r="AG524" s="269" t="b">
        <v>0</v>
      </c>
      <c r="AH524" s="571"/>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1"/>
      <c r="Z525" s="258"/>
      <c r="AA525" s="194"/>
      <c r="AB525" s="61"/>
      <c r="AC525" s="61"/>
      <c r="AD525" s="81"/>
      <c r="AE525" s="81"/>
      <c r="AF525" s="61"/>
      <c r="AG525" s="269" t="b">
        <v>0</v>
      </c>
      <c r="AH525" s="571"/>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1"/>
      <c r="Z526" s="258"/>
      <c r="AA526" s="194"/>
      <c r="AB526" s="61"/>
      <c r="AC526" s="61"/>
      <c r="AD526" s="81"/>
      <c r="AE526" s="81"/>
      <c r="AF526" s="61"/>
      <c r="AG526" s="269" t="b">
        <v>0</v>
      </c>
      <c r="AH526" s="571"/>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1"/>
      <c r="Z527" s="258"/>
      <c r="AA527" s="194"/>
      <c r="AB527" s="61"/>
      <c r="AC527" s="61"/>
      <c r="AD527" s="81"/>
      <c r="AE527" s="81"/>
      <c r="AF527" s="61"/>
      <c r="AG527" s="269" t="b">
        <v>0</v>
      </c>
      <c r="AH527" s="571"/>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1"/>
      <c r="Z528" s="258"/>
      <c r="AA528" s="194"/>
      <c r="AB528" s="61"/>
      <c r="AC528" s="61"/>
      <c r="AD528" s="81"/>
      <c r="AE528" s="81"/>
      <c r="AF528" s="61"/>
      <c r="AG528" s="269" t="b">
        <v>0</v>
      </c>
      <c r="AH528" s="571"/>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1"/>
      <c r="Z529" s="258"/>
      <c r="AA529" s="194"/>
      <c r="AB529" s="61"/>
      <c r="AC529" s="61"/>
      <c r="AD529" s="81"/>
      <c r="AE529" s="81"/>
      <c r="AF529" s="61"/>
      <c r="AG529" s="269" t="b">
        <v>0</v>
      </c>
      <c r="AH529" s="571"/>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1"/>
      <c r="Z530" s="258"/>
      <c r="AA530" s="194"/>
      <c r="AB530" s="61"/>
      <c r="AC530" s="61"/>
      <c r="AD530" s="81"/>
      <c r="AE530" s="81"/>
      <c r="AF530" s="61"/>
      <c r="AG530" s="269" t="b">
        <v>0</v>
      </c>
      <c r="AH530" s="571"/>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1"/>
      <c r="Z531" s="258"/>
      <c r="AA531" s="194"/>
      <c r="AB531" s="61"/>
      <c r="AC531" s="61"/>
      <c r="AD531" s="81"/>
      <c r="AE531" s="81"/>
      <c r="AF531" s="61"/>
      <c r="AG531" s="269" t="b">
        <v>0</v>
      </c>
      <c r="AH531" s="571"/>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1"/>
      <c r="Z532" s="258"/>
      <c r="AA532" s="194"/>
      <c r="AB532" s="61"/>
      <c r="AC532" s="61"/>
      <c r="AD532" s="81"/>
      <c r="AE532" s="81"/>
      <c r="AF532" s="61"/>
      <c r="AG532" s="269" t="b">
        <v>0</v>
      </c>
      <c r="AH532" s="571"/>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1"/>
      <c r="Z533" s="258"/>
      <c r="AA533" s="194"/>
      <c r="AB533" s="61"/>
      <c r="AC533" s="61"/>
      <c r="AD533" s="81"/>
      <c r="AE533" s="81"/>
      <c r="AF533" s="61"/>
      <c r="AG533" s="269" t="b">
        <v>0</v>
      </c>
      <c r="AH533" s="571"/>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1"/>
      <c r="Z534" s="258"/>
      <c r="AA534" s="194"/>
      <c r="AB534" s="61"/>
      <c r="AC534" s="61"/>
      <c r="AD534" s="81"/>
      <c r="AE534" s="81"/>
      <c r="AF534" s="61"/>
      <c r="AG534" s="269" t="b">
        <v>0</v>
      </c>
      <c r="AH534" s="571"/>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1"/>
      <c r="Z535" s="258"/>
      <c r="AA535" s="194"/>
      <c r="AB535" s="61"/>
      <c r="AC535" s="61"/>
      <c r="AD535" s="81"/>
      <c r="AE535" s="81"/>
      <c r="AF535" s="61"/>
      <c r="AG535" s="269" t="b">
        <v>0</v>
      </c>
      <c r="AH535" s="571"/>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1"/>
      <c r="Z536" s="258"/>
      <c r="AA536" s="194"/>
      <c r="AB536" s="61"/>
      <c r="AC536" s="61"/>
      <c r="AD536" s="81"/>
      <c r="AE536" s="81"/>
      <c r="AF536" s="61"/>
      <c r="AG536" s="269" t="b">
        <v>0</v>
      </c>
      <c r="AH536" s="571"/>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1"/>
      <c r="Z537" s="258"/>
      <c r="AA537" s="194"/>
      <c r="AB537" s="61"/>
      <c r="AC537" s="61"/>
      <c r="AD537" s="81"/>
      <c r="AE537" s="81"/>
      <c r="AF537" s="61"/>
      <c r="AG537" s="269" t="b">
        <v>0</v>
      </c>
      <c r="AH537" s="571"/>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1"/>
      <c r="Z538" s="258"/>
      <c r="AA538" s="194"/>
      <c r="AB538" s="61"/>
      <c r="AC538" s="61"/>
      <c r="AD538" s="81"/>
      <c r="AE538" s="81"/>
      <c r="AF538" s="61"/>
      <c r="AG538" s="269" t="b">
        <v>0</v>
      </c>
      <c r="AH538" s="571"/>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1"/>
      <c r="Z539" s="258"/>
      <c r="AA539" s="194"/>
      <c r="AB539" s="61"/>
      <c r="AC539" s="61"/>
      <c r="AD539" s="81"/>
      <c r="AE539" s="81"/>
      <c r="AF539" s="61"/>
      <c r="AG539" s="269" t="b">
        <v>0</v>
      </c>
      <c r="AH539" s="571"/>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1"/>
      <c r="Z540" s="258"/>
      <c r="AA540" s="194"/>
      <c r="AB540" s="61"/>
      <c r="AC540" s="61"/>
      <c r="AD540" s="81"/>
      <c r="AE540" s="81"/>
      <c r="AF540" s="61"/>
      <c r="AG540" s="269" t="b">
        <v>0</v>
      </c>
      <c r="AH540" s="571"/>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1"/>
      <c r="Z541" s="258"/>
      <c r="AA541" s="194"/>
      <c r="AB541" s="61"/>
      <c r="AC541" s="61"/>
      <c r="AD541" s="81"/>
      <c r="AE541" s="81"/>
      <c r="AF541" s="61"/>
      <c r="AG541" s="269" t="b">
        <v>0</v>
      </c>
      <c r="AH541" s="571"/>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1"/>
      <c r="Z542" s="258"/>
      <c r="AA542" s="194"/>
      <c r="AB542" s="61"/>
      <c r="AC542" s="61"/>
      <c r="AD542" s="81"/>
      <c r="AE542" s="81"/>
      <c r="AF542" s="61"/>
      <c r="AG542" s="269" t="b">
        <v>0</v>
      </c>
      <c r="AH542" s="571"/>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1"/>
      <c r="Z543" s="258"/>
      <c r="AA543" s="194"/>
      <c r="AB543" s="61"/>
      <c r="AC543" s="61"/>
      <c r="AD543" s="81"/>
      <c r="AE543" s="81"/>
      <c r="AF543" s="61"/>
      <c r="AG543" s="269" t="b">
        <v>0</v>
      </c>
      <c r="AH543" s="571"/>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1"/>
      <c r="Z544" s="258"/>
      <c r="AA544" s="194"/>
      <c r="AB544" s="61"/>
      <c r="AC544" s="61"/>
      <c r="AD544" s="81"/>
      <c r="AE544" s="81"/>
      <c r="AF544" s="61"/>
      <c r="AG544" s="269" t="b">
        <v>0</v>
      </c>
      <c r="AH544" s="571"/>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1"/>
      <c r="Z545" s="258"/>
      <c r="AA545" s="194"/>
      <c r="AB545" s="61"/>
      <c r="AC545" s="61"/>
      <c r="AD545" s="81"/>
      <c r="AE545" s="81"/>
      <c r="AF545" s="61"/>
      <c r="AG545" s="269" t="b">
        <v>0</v>
      </c>
      <c r="AH545" s="571"/>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1"/>
      <c r="Z546" s="258"/>
      <c r="AA546" s="194"/>
      <c r="AB546" s="61"/>
      <c r="AC546" s="61"/>
      <c r="AD546" s="81"/>
      <c r="AE546" s="81"/>
      <c r="AF546" s="61"/>
      <c r="AG546" s="269" t="b">
        <v>0</v>
      </c>
      <c r="AH546" s="571"/>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1"/>
      <c r="Z547" s="258"/>
      <c r="AA547" s="194"/>
      <c r="AB547" s="61"/>
      <c r="AC547" s="61"/>
      <c r="AD547" s="81"/>
      <c r="AE547" s="81"/>
      <c r="AF547" s="61"/>
      <c r="AG547" s="269" t="b">
        <v>0</v>
      </c>
      <c r="AH547" s="571"/>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1"/>
      <c r="Z548" s="258"/>
      <c r="AA548" s="194"/>
      <c r="AB548" s="61"/>
      <c r="AC548" s="61"/>
      <c r="AD548" s="81"/>
      <c r="AE548" s="81"/>
      <c r="AF548" s="61"/>
      <c r="AG548" s="269" t="b">
        <v>0</v>
      </c>
      <c r="AH548" s="571"/>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1"/>
      <c r="Z549" s="258"/>
      <c r="AA549" s="194"/>
      <c r="AB549" s="61"/>
      <c r="AC549" s="61"/>
      <c r="AD549" s="81"/>
      <c r="AE549" s="81"/>
      <c r="AF549" s="61"/>
      <c r="AG549" s="269" t="b">
        <v>0</v>
      </c>
      <c r="AH549" s="571"/>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1"/>
      <c r="Z550" s="258"/>
      <c r="AA550" s="194"/>
      <c r="AB550" s="61"/>
      <c r="AC550" s="61"/>
      <c r="AD550" s="81"/>
      <c r="AE550" s="81"/>
      <c r="AF550" s="61"/>
      <c r="AG550" s="269" t="b">
        <v>0</v>
      </c>
      <c r="AH550" s="571"/>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1"/>
      <c r="Z551" s="258"/>
      <c r="AA551" s="194"/>
      <c r="AB551" s="61"/>
      <c r="AC551" s="61"/>
      <c r="AD551" s="81"/>
      <c r="AE551" s="81"/>
      <c r="AF551" s="61"/>
      <c r="AG551" s="269" t="b">
        <v>0</v>
      </c>
      <c r="AH551" s="571"/>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1"/>
      <c r="Z552" s="258"/>
      <c r="AA552" s="194"/>
      <c r="AB552" s="61"/>
      <c r="AC552" s="61"/>
      <c r="AD552" s="81"/>
      <c r="AE552" s="81"/>
      <c r="AF552" s="61"/>
      <c r="AG552" s="269" t="b">
        <v>0</v>
      </c>
      <c r="AH552" s="571"/>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1"/>
      <c r="Z553" s="258"/>
      <c r="AA553" s="194"/>
      <c r="AB553" s="61"/>
      <c r="AC553" s="61"/>
      <c r="AD553" s="81"/>
      <c r="AE553" s="81"/>
      <c r="AF553" s="61"/>
      <c r="AG553" s="269" t="b">
        <v>0</v>
      </c>
      <c r="AH553" s="571"/>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1"/>
      <c r="Z554" s="258"/>
      <c r="AA554" s="194"/>
      <c r="AB554" s="61"/>
      <c r="AC554" s="61"/>
      <c r="AD554" s="81"/>
      <c r="AE554" s="81"/>
      <c r="AF554" s="61"/>
      <c r="AG554" s="269" t="b">
        <v>0</v>
      </c>
      <c r="AH554" s="571"/>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1"/>
      <c r="Z555" s="258"/>
      <c r="AA555" s="194"/>
      <c r="AB555" s="61"/>
      <c r="AC555" s="61"/>
      <c r="AD555" s="81"/>
      <c r="AE555" s="81"/>
      <c r="AF555" s="61"/>
      <c r="AG555" s="269" t="b">
        <v>0</v>
      </c>
      <c r="AH555" s="571"/>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1"/>
      <c r="Z556" s="258"/>
      <c r="AA556" s="194"/>
      <c r="AB556" s="61"/>
      <c r="AC556" s="61"/>
      <c r="AD556" s="81"/>
      <c r="AE556" s="81"/>
      <c r="AF556" s="61"/>
      <c r="AG556" s="269" t="b">
        <v>0</v>
      </c>
      <c r="AH556" s="571"/>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1"/>
      <c r="Z557" s="258"/>
      <c r="AA557" s="194"/>
      <c r="AB557" s="61"/>
      <c r="AC557" s="61"/>
      <c r="AD557" s="81"/>
      <c r="AE557" s="81"/>
      <c r="AF557" s="61"/>
      <c r="AG557" s="269" t="b">
        <v>0</v>
      </c>
      <c r="AH557" s="571"/>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1"/>
      <c r="Z558" s="258"/>
      <c r="AA558" s="194"/>
      <c r="AB558" s="61"/>
      <c r="AC558" s="61"/>
      <c r="AD558" s="81"/>
      <c r="AE558" s="81"/>
      <c r="AF558" s="61"/>
      <c r="AG558" s="269" t="b">
        <v>0</v>
      </c>
      <c r="AH558" s="571"/>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1"/>
      <c r="Z559" s="258"/>
      <c r="AA559" s="194"/>
      <c r="AB559" s="61"/>
      <c r="AC559" s="61"/>
      <c r="AD559" s="81"/>
      <c r="AE559" s="81"/>
      <c r="AF559" s="61"/>
      <c r="AG559" s="269" t="b">
        <v>0</v>
      </c>
      <c r="AH559" s="571"/>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1"/>
      <c r="Z560" s="258"/>
      <c r="AA560" s="194"/>
      <c r="AB560" s="61"/>
      <c r="AC560" s="61"/>
      <c r="AD560" s="81"/>
      <c r="AE560" s="81"/>
      <c r="AF560" s="61"/>
      <c r="AG560" s="269" t="b">
        <v>0</v>
      </c>
      <c r="AH560" s="571"/>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1"/>
      <c r="Z561" s="258"/>
      <c r="AA561" s="194"/>
      <c r="AB561" s="61"/>
      <c r="AC561" s="61"/>
      <c r="AD561" s="81"/>
      <c r="AE561" s="81"/>
      <c r="AF561" s="61"/>
      <c r="AG561" s="269" t="b">
        <v>0</v>
      </c>
      <c r="AH561" s="571"/>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1"/>
      <c r="Z562" s="258"/>
      <c r="AA562" s="194"/>
      <c r="AB562" s="61"/>
      <c r="AC562" s="61"/>
      <c r="AD562" s="81"/>
      <c r="AE562" s="81"/>
      <c r="AF562" s="61"/>
      <c r="AG562" s="269" t="b">
        <v>0</v>
      </c>
      <c r="AH562" s="571"/>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1"/>
      <c r="Z563" s="258"/>
      <c r="AA563" s="194"/>
      <c r="AB563" s="61"/>
      <c r="AC563" s="61"/>
      <c r="AD563" s="81"/>
      <c r="AE563" s="81"/>
      <c r="AF563" s="61"/>
      <c r="AG563" s="269" t="b">
        <v>0</v>
      </c>
      <c r="AH563" s="571"/>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1"/>
      <c r="Z564" s="258"/>
      <c r="AA564" s="194"/>
      <c r="AB564" s="61"/>
      <c r="AC564" s="61"/>
      <c r="AD564" s="81"/>
      <c r="AE564" s="81"/>
      <c r="AF564" s="61"/>
      <c r="AG564" s="269" t="b">
        <v>0</v>
      </c>
      <c r="AH564" s="571"/>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1"/>
      <c r="Z565" s="258"/>
      <c r="AA565" s="194"/>
      <c r="AB565" s="61"/>
      <c r="AC565" s="61"/>
      <c r="AD565" s="81"/>
      <c r="AE565" s="81"/>
      <c r="AF565" s="61"/>
      <c r="AG565" s="269" t="b">
        <v>0</v>
      </c>
      <c r="AH565" s="571"/>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1"/>
      <c r="Z566" s="258"/>
      <c r="AA566" s="194"/>
      <c r="AB566" s="61"/>
      <c r="AC566" s="61"/>
      <c r="AD566" s="81"/>
      <c r="AE566" s="81"/>
      <c r="AF566" s="61"/>
      <c r="AG566" s="269" t="b">
        <v>0</v>
      </c>
      <c r="AH566" s="571"/>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1"/>
      <c r="Z567" s="258"/>
      <c r="AA567" s="194"/>
      <c r="AB567" s="61"/>
      <c r="AC567" s="61"/>
      <c r="AD567" s="81"/>
      <c r="AE567" s="81"/>
      <c r="AF567" s="61"/>
      <c r="AG567" s="269" t="b">
        <v>0</v>
      </c>
      <c r="AH567" s="571"/>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1"/>
      <c r="Z568" s="258"/>
      <c r="AA568" s="194"/>
      <c r="AB568" s="61"/>
      <c r="AC568" s="61"/>
      <c r="AD568" s="81"/>
      <c r="AE568" s="81"/>
      <c r="AF568" s="61"/>
      <c r="AG568" s="269" t="b">
        <v>0</v>
      </c>
      <c r="AH568" s="571"/>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1"/>
      <c r="Z569" s="258"/>
      <c r="AA569" s="194"/>
      <c r="AB569" s="61"/>
      <c r="AC569" s="61"/>
      <c r="AD569" s="81"/>
      <c r="AE569" s="81"/>
      <c r="AF569" s="61"/>
      <c r="AG569" s="269" t="b">
        <v>0</v>
      </c>
      <c r="AH569" s="571"/>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1"/>
      <c r="Z570" s="258"/>
      <c r="AA570" s="194"/>
      <c r="AB570" s="61"/>
      <c r="AC570" s="61"/>
      <c r="AD570" s="81"/>
      <c r="AE570" s="81"/>
      <c r="AF570" s="61"/>
      <c r="AG570" s="269" t="b">
        <v>0</v>
      </c>
      <c r="AH570" s="571"/>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1"/>
      <c r="Z571" s="258"/>
      <c r="AA571" s="194"/>
      <c r="AB571" s="61"/>
      <c r="AC571" s="61"/>
      <c r="AD571" s="81"/>
      <c r="AE571" s="81"/>
      <c r="AF571" s="61"/>
      <c r="AG571" s="269" t="b">
        <v>0</v>
      </c>
      <c r="AH571" s="571"/>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1"/>
      <c r="Z572" s="258"/>
      <c r="AA572" s="194"/>
      <c r="AB572" s="61"/>
      <c r="AC572" s="61"/>
      <c r="AD572" s="81"/>
      <c r="AE572" s="81"/>
      <c r="AF572" s="61"/>
      <c r="AG572" s="269" t="b">
        <v>0</v>
      </c>
      <c r="AH572" s="571"/>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1"/>
      <c r="Z573" s="258"/>
      <c r="AA573" s="194"/>
      <c r="AB573" s="61"/>
      <c r="AC573" s="61"/>
      <c r="AD573" s="81"/>
      <c r="AE573" s="81"/>
      <c r="AF573" s="61"/>
      <c r="AG573" s="269" t="b">
        <v>0</v>
      </c>
      <c r="AH573" s="571"/>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1"/>
      <c r="Z574" s="258"/>
      <c r="AA574" s="194"/>
      <c r="AB574" s="61"/>
      <c r="AC574" s="61"/>
      <c r="AD574" s="81"/>
      <c r="AE574" s="81"/>
      <c r="AF574" s="61"/>
      <c r="AG574" s="269" t="b">
        <v>0</v>
      </c>
      <c r="AH574" s="571"/>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1"/>
      <c r="Z575" s="258"/>
      <c r="AA575" s="194"/>
      <c r="AB575" s="61"/>
      <c r="AC575" s="61"/>
      <c r="AD575" s="81"/>
      <c r="AE575" s="81"/>
      <c r="AF575" s="61"/>
      <c r="AG575" s="269" t="b">
        <v>0</v>
      </c>
      <c r="AH575" s="571"/>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1"/>
      <c r="Z576" s="258"/>
      <c r="AA576" s="194"/>
      <c r="AB576" s="61"/>
      <c r="AC576" s="61"/>
      <c r="AD576" s="81"/>
      <c r="AE576" s="81"/>
      <c r="AF576" s="61"/>
      <c r="AG576" s="269" t="b">
        <v>0</v>
      </c>
      <c r="AH576" s="571"/>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1"/>
      <c r="Z577" s="258"/>
      <c r="AA577" s="194"/>
      <c r="AB577" s="61"/>
      <c r="AC577" s="61"/>
      <c r="AD577" s="81"/>
      <c r="AE577" s="81"/>
      <c r="AF577" s="61"/>
      <c r="AG577" s="269" t="b">
        <v>0</v>
      </c>
      <c r="AH577" s="571"/>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1"/>
      <c r="Z578" s="258"/>
      <c r="AA578" s="194"/>
      <c r="AB578" s="61"/>
      <c r="AC578" s="61"/>
      <c r="AD578" s="81"/>
      <c r="AE578" s="81"/>
      <c r="AF578" s="61"/>
      <c r="AG578" s="269" t="b">
        <v>0</v>
      </c>
      <c r="AH578" s="571"/>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1"/>
      <c r="Z579" s="258"/>
      <c r="AA579" s="194"/>
      <c r="AB579" s="61"/>
      <c r="AC579" s="61"/>
      <c r="AD579" s="81"/>
      <c r="AE579" s="81"/>
      <c r="AF579" s="61"/>
      <c r="AG579" s="269" t="b">
        <v>0</v>
      </c>
      <c r="AH579" s="571"/>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1"/>
      <c r="Z580" s="258"/>
      <c r="AA580" s="194"/>
      <c r="AB580" s="61"/>
      <c r="AC580" s="61"/>
      <c r="AD580" s="81"/>
      <c r="AE580" s="81"/>
      <c r="AF580" s="61"/>
      <c r="AG580" s="269" t="b">
        <v>0</v>
      </c>
      <c r="AH580" s="571"/>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1"/>
      <c r="Z581" s="258"/>
      <c r="AA581" s="194"/>
      <c r="AB581" s="61"/>
      <c r="AC581" s="61"/>
      <c r="AD581" s="81"/>
      <c r="AE581" s="81"/>
      <c r="AF581" s="61"/>
      <c r="AG581" s="269" t="b">
        <v>0</v>
      </c>
      <c r="AH581" s="571"/>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1"/>
      <c r="Z582" s="258"/>
      <c r="AA582" s="194"/>
      <c r="AB582" s="61"/>
      <c r="AC582" s="61"/>
      <c r="AD582" s="81"/>
      <c r="AE582" s="81"/>
      <c r="AF582" s="61"/>
      <c r="AG582" s="269" t="b">
        <v>0</v>
      </c>
      <c r="AH582" s="571"/>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1"/>
      <c r="Z583" s="258"/>
      <c r="AA583" s="194"/>
      <c r="AB583" s="61"/>
      <c r="AC583" s="61"/>
      <c r="AD583" s="81"/>
      <c r="AE583" s="81"/>
      <c r="AF583" s="61"/>
      <c r="AG583" s="269" t="b">
        <v>0</v>
      </c>
      <c r="AH583" s="571"/>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1"/>
      <c r="Z584" s="258"/>
      <c r="AA584" s="194"/>
      <c r="AB584" s="61"/>
      <c r="AC584" s="61"/>
      <c r="AD584" s="81"/>
      <c r="AE584" s="81"/>
      <c r="AF584" s="61"/>
      <c r="AG584" s="269" t="b">
        <v>0</v>
      </c>
      <c r="AH584" s="571"/>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1"/>
      <c r="Z585" s="258"/>
      <c r="AA585" s="194"/>
      <c r="AB585" s="61"/>
      <c r="AC585" s="61"/>
      <c r="AD585" s="81"/>
      <c r="AE585" s="81"/>
      <c r="AF585" s="61"/>
      <c r="AG585" s="269" t="b">
        <v>0</v>
      </c>
      <c r="AH585" s="571"/>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1"/>
      <c r="Z586" s="258"/>
      <c r="AA586" s="194"/>
      <c r="AB586" s="61"/>
      <c r="AC586" s="61"/>
      <c r="AD586" s="81"/>
      <c r="AE586" s="81"/>
      <c r="AF586" s="61"/>
      <c r="AG586" s="269" t="b">
        <v>0</v>
      </c>
      <c r="AH586" s="571"/>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1"/>
      <c r="Z587" s="258"/>
      <c r="AA587" s="194"/>
      <c r="AB587" s="61"/>
      <c r="AC587" s="61"/>
      <c r="AD587" s="81"/>
      <c r="AE587" s="81"/>
      <c r="AF587" s="61"/>
      <c r="AG587" s="269" t="b">
        <v>0</v>
      </c>
      <c r="AH587" s="571"/>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1"/>
      <c r="Z588" s="258"/>
      <c r="AA588" s="194"/>
      <c r="AB588" s="61"/>
      <c r="AC588" s="61"/>
      <c r="AD588" s="81"/>
      <c r="AE588" s="81"/>
      <c r="AF588" s="61"/>
      <c r="AG588" s="269" t="b">
        <v>0</v>
      </c>
      <c r="AH588" s="571"/>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1"/>
      <c r="Z589" s="258"/>
      <c r="AA589" s="194"/>
      <c r="AB589" s="61"/>
      <c r="AC589" s="61"/>
      <c r="AD589" s="81"/>
      <c r="AE589" s="81"/>
      <c r="AF589" s="61"/>
      <c r="AG589" s="269" t="b">
        <v>0</v>
      </c>
      <c r="AH589" s="571"/>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1"/>
      <c r="Z590" s="258"/>
      <c r="AA590" s="194"/>
      <c r="AB590" s="61"/>
      <c r="AC590" s="61"/>
      <c r="AD590" s="81"/>
      <c r="AE590" s="81"/>
      <c r="AF590" s="61"/>
      <c r="AG590" s="269" t="b">
        <v>0</v>
      </c>
      <c r="AH590" s="571"/>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1"/>
      <c r="Z591" s="258"/>
      <c r="AA591" s="194"/>
      <c r="AB591" s="61"/>
      <c r="AC591" s="61"/>
      <c r="AD591" s="81"/>
      <c r="AE591" s="81"/>
      <c r="AF591" s="61"/>
      <c r="AG591" s="269" t="b">
        <v>0</v>
      </c>
      <c r="AH591" s="571"/>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1"/>
      <c r="Z592" s="258"/>
      <c r="AA592" s="194"/>
      <c r="AB592" s="61"/>
      <c r="AC592" s="61"/>
      <c r="AD592" s="81"/>
      <c r="AE592" s="81"/>
      <c r="AF592" s="61"/>
      <c r="AG592" s="269" t="b">
        <v>0</v>
      </c>
      <c r="AH592" s="571"/>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1"/>
      <c r="Z593" s="258"/>
      <c r="AA593" s="194"/>
      <c r="AB593" s="61"/>
      <c r="AC593" s="61"/>
      <c r="AD593" s="81"/>
      <c r="AE593" s="81"/>
      <c r="AF593" s="61"/>
      <c r="AG593" s="269" t="b">
        <v>0</v>
      </c>
      <c r="AH593" s="571"/>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1"/>
      <c r="Z594" s="258"/>
      <c r="AA594" s="194"/>
      <c r="AB594" s="61"/>
      <c r="AC594" s="61"/>
      <c r="AD594" s="81"/>
      <c r="AE594" s="81"/>
      <c r="AF594" s="61"/>
      <c r="AG594" s="269" t="b">
        <v>0</v>
      </c>
      <c r="AH594" s="571"/>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1"/>
      <c r="Z595" s="258"/>
      <c r="AA595" s="194"/>
      <c r="AB595" s="61"/>
      <c r="AC595" s="61"/>
      <c r="AD595" s="81"/>
      <c r="AE595" s="81"/>
      <c r="AF595" s="61"/>
      <c r="AG595" s="269" t="b">
        <v>0</v>
      </c>
      <c r="AH595" s="571"/>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1"/>
      <c r="Z596" s="258"/>
      <c r="AA596" s="194"/>
      <c r="AB596" s="61"/>
      <c r="AC596" s="61"/>
      <c r="AD596" s="81"/>
      <c r="AE596" s="81"/>
      <c r="AF596" s="61"/>
      <c r="AG596" s="269" t="b">
        <v>0</v>
      </c>
      <c r="AH596" s="571"/>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1"/>
      <c r="Z597" s="258"/>
      <c r="AA597" s="194"/>
      <c r="AB597" s="61"/>
      <c r="AC597" s="61"/>
      <c r="AD597" s="81"/>
      <c r="AE597" s="81"/>
      <c r="AF597" s="61"/>
      <c r="AG597" s="269" t="b">
        <v>0</v>
      </c>
      <c r="AH597" s="571"/>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1"/>
      <c r="Z598" s="258"/>
      <c r="AA598" s="194"/>
      <c r="AB598" s="61"/>
      <c r="AC598" s="61"/>
      <c r="AD598" s="81"/>
      <c r="AE598" s="81"/>
      <c r="AF598" s="61"/>
      <c r="AG598" s="269" t="b">
        <v>0</v>
      </c>
      <c r="AH598" s="571"/>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1"/>
      <c r="Z599" s="258"/>
      <c r="AA599" s="194"/>
      <c r="AB599" s="61"/>
      <c r="AC599" s="61"/>
      <c r="AD599" s="81"/>
      <c r="AE599" s="81"/>
      <c r="AF599" s="61"/>
      <c r="AG599" s="269" t="b">
        <v>0</v>
      </c>
      <c r="AH599" s="571"/>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1"/>
      <c r="Z600" s="258"/>
      <c r="AA600" s="194"/>
      <c r="AB600" s="61"/>
      <c r="AC600" s="61"/>
      <c r="AD600" s="81"/>
      <c r="AE600" s="81"/>
      <c r="AF600" s="61"/>
      <c r="AG600" s="269" t="b">
        <v>0</v>
      </c>
      <c r="AH600" s="571"/>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1"/>
      <c r="Z601" s="258"/>
      <c r="AA601" s="194"/>
      <c r="AB601" s="61"/>
      <c r="AC601" s="61"/>
      <c r="AD601" s="81"/>
      <c r="AE601" s="81"/>
      <c r="AF601" s="61"/>
      <c r="AG601" s="269" t="b">
        <v>0</v>
      </c>
      <c r="AH601" s="571"/>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1"/>
      <c r="Z602" s="258"/>
      <c r="AA602" s="194"/>
      <c r="AB602" s="61"/>
      <c r="AC602" s="61"/>
      <c r="AD602" s="81"/>
      <c r="AE602" s="81"/>
      <c r="AF602" s="61"/>
      <c r="AG602" s="269" t="b">
        <v>0</v>
      </c>
      <c r="AH602" s="571"/>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1"/>
      <c r="Z603" s="258"/>
      <c r="AA603" s="194"/>
      <c r="AB603" s="61"/>
      <c r="AC603" s="61"/>
      <c r="AD603" s="81"/>
      <c r="AE603" s="81"/>
      <c r="AF603" s="61"/>
      <c r="AG603" s="269" t="b">
        <v>0</v>
      </c>
      <c r="AH603" s="571"/>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1"/>
      <c r="Z604" s="258"/>
      <c r="AA604" s="194"/>
      <c r="AB604" s="61"/>
      <c r="AC604" s="61"/>
      <c r="AD604" s="81"/>
      <c r="AE604" s="81"/>
      <c r="AF604" s="61"/>
      <c r="AG604" s="269" t="b">
        <v>0</v>
      </c>
      <c r="AH604" s="571"/>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1"/>
      <c r="Z605" s="258"/>
      <c r="AA605" s="194"/>
      <c r="AB605" s="61"/>
      <c r="AC605" s="61"/>
      <c r="AD605" s="81"/>
      <c r="AE605" s="81"/>
      <c r="AF605" s="61"/>
      <c r="AG605" s="269" t="b">
        <v>0</v>
      </c>
      <c r="AH605" s="571"/>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1"/>
      <c r="Z606" s="258"/>
      <c r="AA606" s="194"/>
      <c r="AB606" s="61"/>
      <c r="AC606" s="61"/>
      <c r="AD606" s="81"/>
      <c r="AE606" s="81"/>
      <c r="AF606" s="61"/>
      <c r="AG606" s="269" t="b">
        <v>0</v>
      </c>
      <c r="AH606" s="571"/>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1"/>
      <c r="Z607" s="258"/>
      <c r="AA607" s="194"/>
      <c r="AB607" s="61"/>
      <c r="AC607" s="61"/>
      <c r="AD607" s="81"/>
      <c r="AE607" s="81"/>
      <c r="AF607" s="61"/>
      <c r="AG607" s="269" t="b">
        <v>0</v>
      </c>
      <c r="AH607" s="571"/>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1"/>
      <c r="Z608" s="258"/>
      <c r="AA608" s="194"/>
      <c r="AB608" s="61"/>
      <c r="AC608" s="61"/>
      <c r="AD608" s="81"/>
      <c r="AE608" s="81"/>
      <c r="AF608" s="61"/>
      <c r="AG608" s="269" t="b">
        <v>0</v>
      </c>
      <c r="AH608" s="571"/>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1"/>
      <c r="Z609" s="258"/>
      <c r="AA609" s="194"/>
      <c r="AB609" s="61"/>
      <c r="AC609" s="61"/>
      <c r="AD609" s="81"/>
      <c r="AE609" s="81"/>
      <c r="AF609" s="61"/>
      <c r="AG609" s="269" t="b">
        <v>0</v>
      </c>
      <c r="AH609" s="571"/>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1"/>
      <c r="Z610" s="258"/>
      <c r="AA610" s="194"/>
      <c r="AB610" s="61"/>
      <c r="AC610" s="61"/>
      <c r="AD610" s="81"/>
      <c r="AE610" s="81"/>
      <c r="AF610" s="61"/>
      <c r="AG610" s="269" t="b">
        <v>0</v>
      </c>
      <c r="AH610" s="571"/>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1"/>
      <c r="Z611" s="258"/>
      <c r="AA611" s="194"/>
      <c r="AB611" s="61"/>
      <c r="AC611" s="61"/>
      <c r="AD611" s="81"/>
      <c r="AE611" s="81"/>
      <c r="AF611" s="61"/>
      <c r="AG611" s="269" t="b">
        <v>0</v>
      </c>
      <c r="AH611" s="571"/>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1"/>
      <c r="Z612" s="258"/>
      <c r="AA612" s="194"/>
      <c r="AB612" s="61"/>
      <c r="AC612" s="61"/>
      <c r="AD612" s="81"/>
      <c r="AE612" s="81"/>
      <c r="AF612" s="61"/>
      <c r="AG612" s="269" t="b">
        <v>0</v>
      </c>
      <c r="AH612" s="571"/>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1"/>
      <c r="Z613" s="258"/>
      <c r="AA613" s="194"/>
      <c r="AB613" s="61"/>
      <c r="AC613" s="61"/>
      <c r="AD613" s="81"/>
      <c r="AE613" s="81"/>
      <c r="AF613" s="61"/>
      <c r="AG613" s="269" t="b">
        <v>0</v>
      </c>
      <c r="AH613" s="571"/>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1"/>
      <c r="Z614" s="258"/>
      <c r="AA614" s="194"/>
      <c r="AB614" s="61"/>
      <c r="AC614" s="61"/>
      <c r="AD614" s="81"/>
      <c r="AE614" s="81"/>
      <c r="AF614" s="61"/>
      <c r="AG614" s="269" t="b">
        <v>0</v>
      </c>
      <c r="AH614" s="571"/>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1"/>
      <c r="Z615" s="258"/>
      <c r="AA615" s="194"/>
      <c r="AB615" s="61"/>
      <c r="AC615" s="61"/>
      <c r="AD615" s="81"/>
      <c r="AE615" s="81"/>
      <c r="AF615" s="61"/>
      <c r="AG615" s="269" t="b">
        <v>0</v>
      </c>
      <c r="AH615" s="571"/>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1"/>
      <c r="Z616" s="258"/>
      <c r="AA616" s="194"/>
      <c r="AB616" s="61"/>
      <c r="AC616" s="61"/>
      <c r="AD616" s="81"/>
      <c r="AE616" s="81"/>
      <c r="AF616" s="61"/>
      <c r="AG616" s="269" t="b">
        <v>0</v>
      </c>
      <c r="AH616" s="571"/>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1"/>
      <c r="Z617" s="258"/>
      <c r="AA617" s="194"/>
      <c r="AB617" s="61"/>
      <c r="AC617" s="61"/>
      <c r="AD617" s="81"/>
      <c r="AE617" s="81"/>
      <c r="AF617" s="61"/>
      <c r="AG617" s="269" t="b">
        <v>0</v>
      </c>
      <c r="AH617" s="571"/>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1"/>
      <c r="Z618" s="258"/>
      <c r="AA618" s="194"/>
      <c r="AB618" s="61"/>
      <c r="AC618" s="61"/>
      <c r="AD618" s="81"/>
      <c r="AE618" s="81"/>
      <c r="AF618" s="61"/>
      <c r="AG618" s="269" t="b">
        <v>0</v>
      </c>
      <c r="AH618" s="571"/>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1"/>
      <c r="Z619" s="258"/>
      <c r="AA619" s="194"/>
      <c r="AB619" s="61"/>
      <c r="AC619" s="61"/>
      <c r="AD619" s="81"/>
      <c r="AE619" s="81"/>
      <c r="AF619" s="61"/>
      <c r="AG619" s="269" t="b">
        <v>0</v>
      </c>
      <c r="AH619" s="571"/>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1"/>
      <c r="Z620" s="258"/>
      <c r="AA620" s="194"/>
      <c r="AB620" s="61"/>
      <c r="AC620" s="61"/>
      <c r="AD620" s="81"/>
      <c r="AE620" s="81"/>
      <c r="AF620" s="61"/>
      <c r="AG620" s="269" t="b">
        <v>0</v>
      </c>
      <c r="AH620" s="571"/>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1"/>
      <c r="Z621" s="258"/>
      <c r="AA621" s="194"/>
      <c r="AB621" s="61"/>
      <c r="AC621" s="61"/>
      <c r="AD621" s="81"/>
      <c r="AE621" s="81"/>
      <c r="AF621" s="61"/>
      <c r="AG621" s="269" t="b">
        <v>0</v>
      </c>
      <c r="AH621" s="571"/>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1"/>
      <c r="Z622" s="258"/>
      <c r="AA622" s="194"/>
      <c r="AB622" s="61"/>
      <c r="AC622" s="61"/>
      <c r="AD622" s="81"/>
      <c r="AE622" s="81"/>
      <c r="AF622" s="61"/>
      <c r="AG622" s="269" t="b">
        <v>0</v>
      </c>
      <c r="AH622" s="571"/>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1"/>
      <c r="Z623" s="258"/>
      <c r="AA623" s="194"/>
      <c r="AB623" s="61"/>
      <c r="AC623" s="61"/>
      <c r="AD623" s="81"/>
      <c r="AE623" s="81"/>
      <c r="AF623" s="61"/>
      <c r="AG623" s="269" t="b">
        <v>0</v>
      </c>
      <c r="AH623" s="571"/>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1"/>
      <c r="Z624" s="258"/>
      <c r="AA624" s="194"/>
      <c r="AB624" s="61"/>
      <c r="AC624" s="61"/>
      <c r="AD624" s="81"/>
      <c r="AE624" s="81"/>
      <c r="AF624" s="61"/>
      <c r="AG624" s="269" t="b">
        <v>0</v>
      </c>
      <c r="AH624" s="571"/>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1"/>
      <c r="Z625" s="258"/>
      <c r="AA625" s="194"/>
      <c r="AB625" s="61"/>
      <c r="AC625" s="61"/>
      <c r="AD625" s="81"/>
      <c r="AE625" s="81"/>
      <c r="AF625" s="61"/>
      <c r="AG625" s="269" t="b">
        <v>0</v>
      </c>
      <c r="AH625" s="571"/>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1"/>
      <c r="Z626" s="258"/>
      <c r="AA626" s="194"/>
      <c r="AB626" s="61"/>
      <c r="AC626" s="61"/>
      <c r="AD626" s="81"/>
      <c r="AE626" s="81"/>
      <c r="AF626" s="61"/>
      <c r="AG626" s="269" t="b">
        <v>0</v>
      </c>
      <c r="AH626" s="571"/>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1"/>
      <c r="Z627" s="258"/>
      <c r="AA627" s="194"/>
      <c r="AB627" s="61"/>
      <c r="AC627" s="61"/>
      <c r="AD627" s="81"/>
      <c r="AE627" s="81"/>
      <c r="AF627" s="61"/>
      <c r="AG627" s="269" t="b">
        <v>0</v>
      </c>
      <c r="AH627" s="571"/>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1"/>
      <c r="Z628" s="258"/>
      <c r="AA628" s="194"/>
      <c r="AB628" s="61"/>
      <c r="AC628" s="61"/>
      <c r="AD628" s="81"/>
      <c r="AE628" s="81"/>
      <c r="AF628" s="61"/>
      <c r="AG628" s="269" t="b">
        <v>0</v>
      </c>
      <c r="AH628" s="571"/>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1"/>
      <c r="Z629" s="258"/>
      <c r="AA629" s="194"/>
      <c r="AB629" s="61"/>
      <c r="AC629" s="61"/>
      <c r="AD629" s="81"/>
      <c r="AE629" s="81"/>
      <c r="AF629" s="61"/>
      <c r="AG629" s="269" t="b">
        <v>0</v>
      </c>
      <c r="AH629" s="571"/>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1"/>
      <c r="Z630" s="258"/>
      <c r="AA630" s="194"/>
      <c r="AB630" s="61"/>
      <c r="AC630" s="61"/>
      <c r="AD630" s="81"/>
      <c r="AE630" s="81"/>
      <c r="AF630" s="61"/>
      <c r="AG630" s="269" t="b">
        <v>0</v>
      </c>
      <c r="AH630" s="571"/>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1"/>
      <c r="Z631" s="258"/>
      <c r="AA631" s="194"/>
      <c r="AB631" s="61"/>
      <c r="AC631" s="61"/>
      <c r="AD631" s="81"/>
      <c r="AE631" s="81"/>
      <c r="AF631" s="61"/>
      <c r="AG631" s="269" t="b">
        <v>0</v>
      </c>
      <c r="AH631" s="571"/>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1"/>
      <c r="Z632" s="258"/>
      <c r="AA632" s="194"/>
      <c r="AB632" s="61"/>
      <c r="AC632" s="61"/>
      <c r="AD632" s="81"/>
      <c r="AE632" s="81"/>
      <c r="AF632" s="61"/>
      <c r="AG632" s="269" t="b">
        <v>0</v>
      </c>
      <c r="AH632" s="571"/>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1"/>
      <c r="Z633" s="258"/>
      <c r="AA633" s="194"/>
      <c r="AB633" s="61"/>
      <c r="AC633" s="61"/>
      <c r="AD633" s="81"/>
      <c r="AE633" s="81"/>
      <c r="AF633" s="61"/>
      <c r="AG633" s="269" t="b">
        <v>0</v>
      </c>
      <c r="AH633" s="571"/>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1"/>
      <c r="Z634" s="258"/>
      <c r="AA634" s="194"/>
      <c r="AB634" s="61"/>
      <c r="AC634" s="61"/>
      <c r="AD634" s="81"/>
      <c r="AE634" s="81"/>
      <c r="AF634" s="61"/>
      <c r="AG634" s="269" t="b">
        <v>0</v>
      </c>
      <c r="AH634" s="571"/>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1"/>
      <c r="Z635" s="258"/>
      <c r="AA635" s="194"/>
      <c r="AB635" s="61"/>
      <c r="AC635" s="61"/>
      <c r="AD635" s="81"/>
      <c r="AE635" s="81"/>
      <c r="AF635" s="61"/>
      <c r="AG635" s="269" t="b">
        <v>0</v>
      </c>
      <c r="AH635" s="571"/>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1"/>
      <c r="Z636" s="258"/>
      <c r="AA636" s="194"/>
      <c r="AB636" s="61"/>
      <c r="AC636" s="61"/>
      <c r="AD636" s="81"/>
      <c r="AE636" s="81"/>
      <c r="AF636" s="61"/>
      <c r="AG636" s="269" t="b">
        <v>0</v>
      </c>
      <c r="AH636" s="571"/>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1"/>
      <c r="Z637" s="258"/>
      <c r="AA637" s="194"/>
      <c r="AB637" s="61"/>
      <c r="AC637" s="61"/>
      <c r="AD637" s="81"/>
      <c r="AE637" s="81"/>
      <c r="AF637" s="61"/>
      <c r="AG637" s="269" t="b">
        <v>0</v>
      </c>
      <c r="AH637" s="571"/>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1"/>
      <c r="Z638" s="258"/>
      <c r="AA638" s="194"/>
      <c r="AB638" s="61"/>
      <c r="AC638" s="61"/>
      <c r="AD638" s="81"/>
      <c r="AE638" s="81"/>
      <c r="AF638" s="61"/>
      <c r="AG638" s="269" t="b">
        <v>0</v>
      </c>
      <c r="AH638" s="571"/>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1"/>
      <c r="Z639" s="258"/>
      <c r="AA639" s="194"/>
      <c r="AB639" s="61"/>
      <c r="AC639" s="61"/>
      <c r="AD639" s="81"/>
      <c r="AE639" s="81"/>
      <c r="AF639" s="61"/>
      <c r="AG639" s="269" t="b">
        <v>0</v>
      </c>
      <c r="AH639" s="571"/>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1"/>
      <c r="Z640" s="258"/>
      <c r="AA640" s="194"/>
      <c r="AB640" s="61"/>
      <c r="AC640" s="61"/>
      <c r="AD640" s="81"/>
      <c r="AE640" s="81"/>
      <c r="AF640" s="61"/>
      <c r="AG640" s="269" t="b">
        <v>0</v>
      </c>
      <c r="AH640" s="571"/>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1"/>
      <c r="Z641" s="258"/>
      <c r="AA641" s="194"/>
      <c r="AB641" s="61"/>
      <c r="AC641" s="61"/>
      <c r="AD641" s="81"/>
      <c r="AE641" s="81"/>
      <c r="AF641" s="61"/>
      <c r="AG641" s="269" t="b">
        <v>0</v>
      </c>
      <c r="AH641" s="571"/>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1"/>
      <c r="Z642" s="258"/>
      <c r="AA642" s="194"/>
      <c r="AB642" s="61"/>
      <c r="AC642" s="61"/>
      <c r="AD642" s="81"/>
      <c r="AE642" s="81"/>
      <c r="AF642" s="61"/>
      <c r="AG642" s="269" t="b">
        <v>0</v>
      </c>
      <c r="AH642" s="571"/>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1"/>
      <c r="Z643" s="258"/>
      <c r="AA643" s="194"/>
      <c r="AB643" s="61"/>
      <c r="AC643" s="61"/>
      <c r="AD643" s="81"/>
      <c r="AE643" s="81"/>
      <c r="AF643" s="61"/>
      <c r="AG643" s="269" t="b">
        <v>0</v>
      </c>
      <c r="AH643" s="571"/>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1"/>
      <c r="Z644" s="258"/>
      <c r="AA644" s="194"/>
      <c r="AB644" s="61"/>
      <c r="AC644" s="61"/>
      <c r="AD644" s="81"/>
      <c r="AE644" s="81"/>
      <c r="AF644" s="61"/>
      <c r="AG644" s="269" t="b">
        <v>0</v>
      </c>
      <c r="AH644" s="571"/>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1"/>
      <c r="Z645" s="258"/>
      <c r="AA645" s="194"/>
      <c r="AB645" s="61"/>
      <c r="AC645" s="61"/>
      <c r="AD645" s="81"/>
      <c r="AE645" s="81"/>
      <c r="AF645" s="61"/>
      <c r="AG645" s="269" t="b">
        <v>0</v>
      </c>
      <c r="AH645" s="571"/>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1"/>
      <c r="Z646" s="258"/>
      <c r="AA646" s="194"/>
      <c r="AB646" s="61"/>
      <c r="AC646" s="61"/>
      <c r="AD646" s="81"/>
      <c r="AE646" s="81"/>
      <c r="AF646" s="61"/>
      <c r="AG646" s="269" t="b">
        <v>0</v>
      </c>
      <c r="AH646" s="571"/>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1"/>
      <c r="Z647" s="258"/>
      <c r="AA647" s="194"/>
      <c r="AB647" s="61"/>
      <c r="AC647" s="61"/>
      <c r="AD647" s="81"/>
      <c r="AE647" s="81"/>
      <c r="AF647" s="61"/>
      <c r="AG647" s="269" t="b">
        <v>0</v>
      </c>
      <c r="AH647" s="571"/>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1"/>
      <c r="Z648" s="258"/>
      <c r="AA648" s="194"/>
      <c r="AB648" s="61"/>
      <c r="AC648" s="61"/>
      <c r="AD648" s="81"/>
      <c r="AE648" s="81"/>
      <c r="AF648" s="61"/>
      <c r="AG648" s="269" t="b">
        <v>0</v>
      </c>
      <c r="AH648" s="571"/>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1"/>
      <c r="Z649" s="258"/>
      <c r="AA649" s="194"/>
      <c r="AB649" s="61"/>
      <c r="AC649" s="61"/>
      <c r="AD649" s="81"/>
      <c r="AE649" s="81"/>
      <c r="AF649" s="61"/>
      <c r="AG649" s="269" t="b">
        <v>0</v>
      </c>
      <c r="AH649" s="571"/>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1"/>
      <c r="Z650" s="258"/>
      <c r="AA650" s="194"/>
      <c r="AB650" s="61"/>
      <c r="AC650" s="61"/>
      <c r="AD650" s="81"/>
      <c r="AE650" s="81"/>
      <c r="AF650" s="61"/>
      <c r="AG650" s="269" t="b">
        <v>0</v>
      </c>
      <c r="AH650" s="571"/>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1"/>
      <c r="Z651" s="258"/>
      <c r="AA651" s="194"/>
      <c r="AB651" s="61"/>
      <c r="AC651" s="61"/>
      <c r="AD651" s="81"/>
      <c r="AE651" s="81"/>
      <c r="AF651" s="61"/>
      <c r="AG651" s="269" t="b">
        <v>0</v>
      </c>
      <c r="AH651" s="571"/>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1"/>
      <c r="Z652" s="258"/>
      <c r="AA652" s="194"/>
      <c r="AB652" s="61"/>
      <c r="AC652" s="61"/>
      <c r="AD652" s="81"/>
      <c r="AE652" s="81"/>
      <c r="AF652" s="61"/>
      <c r="AG652" s="269" t="b">
        <v>0</v>
      </c>
      <c r="AH652" s="571"/>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1"/>
      <c r="Z653" s="258"/>
      <c r="AA653" s="194"/>
      <c r="AB653" s="61"/>
      <c r="AC653" s="61"/>
      <c r="AD653" s="81"/>
      <c r="AE653" s="81"/>
      <c r="AF653" s="61"/>
      <c r="AG653" s="269" t="b">
        <v>0</v>
      </c>
      <c r="AH653" s="571"/>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1"/>
      <c r="Z654" s="258"/>
      <c r="AA654" s="194"/>
      <c r="AB654" s="61"/>
      <c r="AC654" s="61"/>
      <c r="AD654" s="81"/>
      <c r="AE654" s="81"/>
      <c r="AF654" s="61"/>
      <c r="AG654" s="269" t="b">
        <v>0</v>
      </c>
      <c r="AH654" s="571"/>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1"/>
      <c r="Z655" s="258"/>
      <c r="AA655" s="194"/>
      <c r="AB655" s="61"/>
      <c r="AC655" s="61"/>
      <c r="AD655" s="81"/>
      <c r="AE655" s="81"/>
      <c r="AF655" s="61"/>
      <c r="AG655" s="269" t="b">
        <v>0</v>
      </c>
      <c r="AH655" s="571"/>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1"/>
      <c r="Z656" s="258"/>
      <c r="AA656" s="194"/>
      <c r="AB656" s="61"/>
      <c r="AC656" s="61"/>
      <c r="AD656" s="81"/>
      <c r="AE656" s="81"/>
      <c r="AF656" s="61"/>
      <c r="AG656" s="269" t="b">
        <v>0</v>
      </c>
      <c r="AH656" s="571"/>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1"/>
      <c r="Z657" s="258"/>
      <c r="AA657" s="194"/>
      <c r="AB657" s="61"/>
      <c r="AC657" s="61"/>
      <c r="AD657" s="81"/>
      <c r="AE657" s="81"/>
      <c r="AF657" s="61"/>
      <c r="AG657" s="269" t="b">
        <v>0</v>
      </c>
      <c r="AH657" s="571"/>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1"/>
      <c r="Z658" s="258"/>
      <c r="AA658" s="194"/>
      <c r="AB658" s="61"/>
      <c r="AC658" s="61"/>
      <c r="AD658" s="81"/>
      <c r="AE658" s="81"/>
      <c r="AF658" s="61"/>
      <c r="AG658" s="269" t="b">
        <v>0</v>
      </c>
      <c r="AH658" s="571"/>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1"/>
      <c r="Z659" s="258"/>
      <c r="AA659" s="194"/>
      <c r="AB659" s="61"/>
      <c r="AC659" s="61"/>
      <c r="AD659" s="81"/>
      <c r="AE659" s="81"/>
      <c r="AF659" s="61"/>
      <c r="AG659" s="269" t="b">
        <v>0</v>
      </c>
      <c r="AH659" s="571"/>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1"/>
      <c r="Z660" s="258"/>
      <c r="AA660" s="194"/>
      <c r="AB660" s="61"/>
      <c r="AC660" s="61"/>
      <c r="AD660" s="81"/>
      <c r="AE660" s="81"/>
      <c r="AF660" s="61"/>
      <c r="AG660" s="269" t="b">
        <v>0</v>
      </c>
      <c r="AH660" s="571"/>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1"/>
      <c r="Z661" s="258"/>
      <c r="AA661" s="194"/>
      <c r="AB661" s="61"/>
      <c r="AC661" s="61"/>
      <c r="AD661" s="81"/>
      <c r="AE661" s="81"/>
      <c r="AF661" s="61"/>
      <c r="AG661" s="269" t="b">
        <v>0</v>
      </c>
      <c r="AH661" s="571"/>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1"/>
      <c r="Z662" s="258"/>
      <c r="AA662" s="194"/>
      <c r="AB662" s="61"/>
      <c r="AC662" s="61"/>
      <c r="AD662" s="81"/>
      <c r="AE662" s="81"/>
      <c r="AF662" s="61"/>
      <c r="AG662" s="269" t="b">
        <v>0</v>
      </c>
      <c r="AH662" s="571"/>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1"/>
      <c r="Z663" s="258"/>
      <c r="AA663" s="194"/>
      <c r="AB663" s="61"/>
      <c r="AC663" s="61"/>
      <c r="AD663" s="81"/>
      <c r="AE663" s="81"/>
      <c r="AF663" s="61"/>
      <c r="AG663" s="269" t="b">
        <v>0</v>
      </c>
      <c r="AH663" s="571"/>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1"/>
      <c r="Z664" s="258"/>
      <c r="AA664" s="194"/>
      <c r="AB664" s="61"/>
      <c r="AC664" s="61"/>
      <c r="AD664" s="81"/>
      <c r="AE664" s="81"/>
      <c r="AF664" s="61"/>
      <c r="AG664" s="269" t="b">
        <v>0</v>
      </c>
      <c r="AH664" s="571"/>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1"/>
      <c r="Z665" s="258"/>
      <c r="AA665" s="194"/>
      <c r="AB665" s="61"/>
      <c r="AC665" s="61"/>
      <c r="AD665" s="81"/>
      <c r="AE665" s="81"/>
      <c r="AF665" s="61"/>
      <c r="AG665" s="269" t="b">
        <v>0</v>
      </c>
      <c r="AH665" s="571"/>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1"/>
      <c r="Z666" s="258"/>
      <c r="AA666" s="194"/>
      <c r="AB666" s="61"/>
      <c r="AC666" s="61"/>
      <c r="AD666" s="81"/>
      <c r="AE666" s="81"/>
      <c r="AF666" s="61"/>
      <c r="AG666" s="269" t="b">
        <v>0</v>
      </c>
      <c r="AH666" s="571"/>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1"/>
      <c r="Z667" s="258"/>
      <c r="AA667" s="194"/>
      <c r="AB667" s="61"/>
      <c r="AC667" s="61"/>
      <c r="AD667" s="81"/>
      <c r="AE667" s="81"/>
      <c r="AF667" s="61"/>
      <c r="AG667" s="269" t="b">
        <v>0</v>
      </c>
      <c r="AH667" s="571"/>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1"/>
      <c r="Z668" s="258"/>
      <c r="AA668" s="194"/>
      <c r="AB668" s="61"/>
      <c r="AC668" s="61"/>
      <c r="AD668" s="81"/>
      <c r="AE668" s="81"/>
      <c r="AF668" s="61"/>
      <c r="AG668" s="269" t="b">
        <v>0</v>
      </c>
      <c r="AH668" s="571"/>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1"/>
      <c r="Z669" s="258"/>
      <c r="AA669" s="194"/>
      <c r="AB669" s="61"/>
      <c r="AC669" s="61"/>
      <c r="AD669" s="81"/>
      <c r="AE669" s="81"/>
      <c r="AF669" s="61"/>
      <c r="AG669" s="269" t="b">
        <v>0</v>
      </c>
      <c r="AH669" s="571"/>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1"/>
      <c r="Z670" s="258"/>
      <c r="AA670" s="194"/>
      <c r="AB670" s="61"/>
      <c r="AC670" s="61"/>
      <c r="AD670" s="81"/>
      <c r="AE670" s="81"/>
      <c r="AF670" s="61"/>
      <c r="AG670" s="269" t="b">
        <v>0</v>
      </c>
      <c r="AH670" s="571"/>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1"/>
      <c r="Z671" s="258"/>
      <c r="AA671" s="194"/>
      <c r="AB671" s="61"/>
      <c r="AC671" s="61"/>
      <c r="AD671" s="81"/>
      <c r="AE671" s="81"/>
      <c r="AF671" s="61"/>
      <c r="AG671" s="269" t="b">
        <v>0</v>
      </c>
      <c r="AH671" s="571"/>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1"/>
      <c r="Z672" s="258"/>
      <c r="AA672" s="194"/>
      <c r="AB672" s="61"/>
      <c r="AC672" s="61"/>
      <c r="AD672" s="81"/>
      <c r="AE672" s="81"/>
      <c r="AF672" s="61"/>
      <c r="AG672" s="269" t="b">
        <v>0</v>
      </c>
      <c r="AH672" s="571"/>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1"/>
      <c r="Z673" s="258"/>
      <c r="AA673" s="194"/>
      <c r="AB673" s="61"/>
      <c r="AC673" s="61"/>
      <c r="AD673" s="81"/>
      <c r="AE673" s="81"/>
      <c r="AF673" s="61"/>
      <c r="AG673" s="269" t="b">
        <v>0</v>
      </c>
      <c r="AH673" s="571"/>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1"/>
      <c r="Z674" s="258"/>
      <c r="AA674" s="194"/>
      <c r="AB674" s="61"/>
      <c r="AC674" s="61"/>
      <c r="AD674" s="81"/>
      <c r="AE674" s="81"/>
      <c r="AF674" s="61"/>
      <c r="AG674" s="269" t="b">
        <v>0</v>
      </c>
      <c r="AH674" s="571"/>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1"/>
      <c r="Z675" s="258"/>
      <c r="AA675" s="194"/>
      <c r="AB675" s="61"/>
      <c r="AC675" s="61"/>
      <c r="AD675" s="81"/>
      <c r="AE675" s="81"/>
      <c r="AF675" s="61"/>
      <c r="AG675" s="269" t="b">
        <v>0</v>
      </c>
      <c r="AH675" s="571"/>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1"/>
      <c r="Z676" s="258"/>
      <c r="AA676" s="194"/>
      <c r="AB676" s="61"/>
      <c r="AC676" s="61"/>
      <c r="AD676" s="81"/>
      <c r="AE676" s="81"/>
      <c r="AF676" s="61"/>
      <c r="AG676" s="269" t="b">
        <v>0</v>
      </c>
      <c r="AH676" s="571"/>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1"/>
      <c r="Z677" s="258"/>
      <c r="AA677" s="194"/>
      <c r="AB677" s="61"/>
      <c r="AC677" s="61"/>
      <c r="AD677" s="81"/>
      <c r="AE677" s="81"/>
      <c r="AF677" s="61"/>
      <c r="AG677" s="269" t="b">
        <v>0</v>
      </c>
      <c r="AH677" s="571"/>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1"/>
      <c r="Z678" s="258"/>
      <c r="AA678" s="194"/>
      <c r="AB678" s="61"/>
      <c r="AC678" s="61"/>
      <c r="AD678" s="81"/>
      <c r="AE678" s="81"/>
      <c r="AF678" s="61"/>
      <c r="AG678" s="269" t="b">
        <v>0</v>
      </c>
      <c r="AH678" s="571"/>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1"/>
      <c r="Z679" s="258"/>
      <c r="AA679" s="194"/>
      <c r="AB679" s="61"/>
      <c r="AC679" s="61"/>
      <c r="AD679" s="81"/>
      <c r="AE679" s="81"/>
      <c r="AF679" s="61"/>
      <c r="AG679" s="269" t="b">
        <v>0</v>
      </c>
      <c r="AH679" s="571"/>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1"/>
      <c r="Z680" s="258"/>
      <c r="AA680" s="194"/>
      <c r="AB680" s="61"/>
      <c r="AC680" s="61"/>
      <c r="AD680" s="81"/>
      <c r="AE680" s="81"/>
      <c r="AF680" s="61"/>
      <c r="AG680" s="269" t="b">
        <v>0</v>
      </c>
      <c r="AH680" s="571"/>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1"/>
      <c r="Z681" s="258"/>
      <c r="AA681" s="194"/>
      <c r="AB681" s="61"/>
      <c r="AC681" s="61"/>
      <c r="AD681" s="81"/>
      <c r="AE681" s="81"/>
      <c r="AF681" s="61"/>
      <c r="AG681" s="269" t="b">
        <v>0</v>
      </c>
      <c r="AH681" s="571"/>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1"/>
      <c r="Z682" s="258"/>
      <c r="AA682" s="194"/>
      <c r="AB682" s="61"/>
      <c r="AC682" s="61"/>
      <c r="AD682" s="81"/>
      <c r="AE682" s="81"/>
      <c r="AF682" s="61"/>
      <c r="AG682" s="269" t="b">
        <v>0</v>
      </c>
      <c r="AH682" s="571"/>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1"/>
      <c r="Z683" s="258"/>
      <c r="AA683" s="194"/>
      <c r="AB683" s="61"/>
      <c r="AC683" s="61"/>
      <c r="AD683" s="81"/>
      <c r="AE683" s="81"/>
      <c r="AF683" s="61"/>
      <c r="AG683" s="269" t="b">
        <v>0</v>
      </c>
      <c r="AH683" s="571"/>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1"/>
      <c r="Z684" s="258"/>
      <c r="AA684" s="194"/>
      <c r="AB684" s="61"/>
      <c r="AC684" s="61"/>
      <c r="AD684" s="81"/>
      <c r="AE684" s="81"/>
      <c r="AF684" s="61"/>
      <c r="AG684" s="269" t="b">
        <v>0</v>
      </c>
      <c r="AH684" s="571"/>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1"/>
      <c r="Z685" s="258"/>
      <c r="AA685" s="194"/>
      <c r="AB685" s="61"/>
      <c r="AC685" s="61"/>
      <c r="AD685" s="81"/>
      <c r="AE685" s="81"/>
      <c r="AF685" s="61"/>
      <c r="AG685" s="269" t="b">
        <v>0</v>
      </c>
      <c r="AH685" s="571"/>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1"/>
      <c r="Z686" s="258"/>
      <c r="AA686" s="194"/>
      <c r="AB686" s="61"/>
      <c r="AC686" s="61"/>
      <c r="AD686" s="81"/>
      <c r="AE686" s="81"/>
      <c r="AF686" s="61"/>
      <c r="AG686" s="269" t="b">
        <v>0</v>
      </c>
      <c r="AH686" s="571"/>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1"/>
      <c r="Z687" s="258"/>
      <c r="AA687" s="194"/>
      <c r="AB687" s="61"/>
      <c r="AC687" s="61"/>
      <c r="AD687" s="81"/>
      <c r="AE687" s="81"/>
      <c r="AF687" s="61"/>
      <c r="AG687" s="269" t="b">
        <v>0</v>
      </c>
      <c r="AH687" s="571"/>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1"/>
      <c r="Z688" s="258"/>
      <c r="AA688" s="194"/>
      <c r="AB688" s="61"/>
      <c r="AC688" s="61"/>
      <c r="AD688" s="81"/>
      <c r="AE688" s="81"/>
      <c r="AF688" s="61"/>
      <c r="AG688" s="269" t="b">
        <v>0</v>
      </c>
      <c r="AH688" s="571"/>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1"/>
      <c r="Z689" s="258"/>
      <c r="AA689" s="194"/>
      <c r="AB689" s="61"/>
      <c r="AC689" s="61"/>
      <c r="AD689" s="81"/>
      <c r="AE689" s="81"/>
      <c r="AF689" s="61"/>
      <c r="AG689" s="269" t="b">
        <v>0</v>
      </c>
      <c r="AH689" s="571"/>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1"/>
      <c r="Z690" s="258"/>
      <c r="AA690" s="194"/>
      <c r="AB690" s="61"/>
      <c r="AC690" s="61"/>
      <c r="AD690" s="81"/>
      <c r="AE690" s="81"/>
      <c r="AF690" s="61"/>
      <c r="AG690" s="269" t="b">
        <v>0</v>
      </c>
      <c r="AH690" s="571"/>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1"/>
      <c r="Z691" s="258"/>
      <c r="AA691" s="194"/>
      <c r="AB691" s="61"/>
      <c r="AC691" s="61"/>
      <c r="AD691" s="81"/>
      <c r="AE691" s="81"/>
      <c r="AF691" s="61"/>
      <c r="AG691" s="269" t="b">
        <v>0</v>
      </c>
      <c r="AH691" s="571"/>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1"/>
      <c r="Z692" s="258"/>
      <c r="AA692" s="194"/>
      <c r="AB692" s="61"/>
      <c r="AC692" s="61"/>
      <c r="AD692" s="81"/>
      <c r="AE692" s="81"/>
      <c r="AF692" s="61"/>
      <c r="AG692" s="269" t="b">
        <v>0</v>
      </c>
      <c r="AH692" s="571"/>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1"/>
      <c r="Z693" s="258"/>
      <c r="AA693" s="194"/>
      <c r="AB693" s="61"/>
      <c r="AC693" s="61"/>
      <c r="AD693" s="81"/>
      <c r="AE693" s="81"/>
      <c r="AF693" s="61"/>
      <c r="AG693" s="269" t="b">
        <v>0</v>
      </c>
      <c r="AH693" s="571"/>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1"/>
      <c r="Z694" s="258"/>
      <c r="AA694" s="194"/>
      <c r="AB694" s="61"/>
      <c r="AC694" s="61"/>
      <c r="AD694" s="81"/>
      <c r="AE694" s="81"/>
      <c r="AF694" s="61"/>
      <c r="AG694" s="269" t="b">
        <v>0</v>
      </c>
      <c r="AH694" s="571"/>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1"/>
      <c r="Z695" s="258"/>
      <c r="AA695" s="194"/>
      <c r="AB695" s="61"/>
      <c r="AC695" s="61"/>
      <c r="AD695" s="81"/>
      <c r="AE695" s="81"/>
      <c r="AF695" s="61"/>
      <c r="AG695" s="269" t="b">
        <v>0</v>
      </c>
      <c r="AH695" s="571"/>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1"/>
      <c r="Z696" s="258"/>
      <c r="AA696" s="194"/>
      <c r="AB696" s="61"/>
      <c r="AC696" s="61"/>
      <c r="AD696" s="81"/>
      <c r="AE696" s="81"/>
      <c r="AF696" s="61"/>
      <c r="AG696" s="269" t="b">
        <v>0</v>
      </c>
      <c r="AH696" s="571"/>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1"/>
      <c r="Z697" s="258"/>
      <c r="AA697" s="194"/>
      <c r="AB697" s="61"/>
      <c r="AC697" s="61"/>
      <c r="AD697" s="81"/>
      <c r="AE697" s="81"/>
      <c r="AF697" s="61"/>
      <c r="AG697" s="269" t="b">
        <v>0</v>
      </c>
      <c r="AH697" s="571"/>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1"/>
      <c r="Z698" s="258"/>
      <c r="AA698" s="194"/>
      <c r="AB698" s="61"/>
      <c r="AC698" s="61"/>
      <c r="AD698" s="81"/>
      <c r="AE698" s="81"/>
      <c r="AF698" s="61"/>
      <c r="AG698" s="269" t="b">
        <v>0</v>
      </c>
      <c r="AH698" s="571"/>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1"/>
      <c r="Z699" s="258"/>
      <c r="AA699" s="194"/>
      <c r="AB699" s="61"/>
      <c r="AC699" s="61"/>
      <c r="AD699" s="81"/>
      <c r="AE699" s="81"/>
      <c r="AF699" s="61"/>
      <c r="AG699" s="269" t="b">
        <v>0</v>
      </c>
      <c r="AH699" s="571"/>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1"/>
      <c r="Z700" s="258"/>
      <c r="AA700" s="194"/>
      <c r="AB700" s="61"/>
      <c r="AC700" s="61"/>
      <c r="AD700" s="81"/>
      <c r="AE700" s="81"/>
      <c r="AF700" s="61"/>
      <c r="AG700" s="269" t="b">
        <v>0</v>
      </c>
      <c r="AH700" s="571"/>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1"/>
      <c r="Z701" s="258"/>
      <c r="AA701" s="194"/>
      <c r="AB701" s="61"/>
      <c r="AC701" s="61"/>
      <c r="AD701" s="81"/>
      <c r="AE701" s="81"/>
      <c r="AF701" s="61"/>
      <c r="AG701" s="269" t="b">
        <v>0</v>
      </c>
      <c r="AH701" s="571"/>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1"/>
      <c r="Z702" s="258"/>
      <c r="AA702" s="194"/>
      <c r="AB702" s="61"/>
      <c r="AC702" s="61"/>
      <c r="AD702" s="81"/>
      <c r="AE702" s="81"/>
      <c r="AF702" s="61"/>
      <c r="AG702" s="269" t="b">
        <v>0</v>
      </c>
      <c r="AH702" s="571"/>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1"/>
      <c r="Z703" s="258"/>
      <c r="AA703" s="194"/>
      <c r="AB703" s="61"/>
      <c r="AC703" s="61"/>
      <c r="AD703" s="81"/>
      <c r="AE703" s="81"/>
      <c r="AF703" s="61"/>
      <c r="AG703" s="269" t="b">
        <v>0</v>
      </c>
      <c r="AH703" s="571"/>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1"/>
      <c r="Z704" s="258"/>
      <c r="AA704" s="194"/>
      <c r="AB704" s="61"/>
      <c r="AC704" s="61"/>
      <c r="AD704" s="81"/>
      <c r="AE704" s="81"/>
      <c r="AF704" s="61"/>
      <c r="AG704" s="269" t="b">
        <v>0</v>
      </c>
      <c r="AH704" s="571"/>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1"/>
      <c r="Z705" s="258"/>
      <c r="AA705" s="194"/>
      <c r="AB705" s="61"/>
      <c r="AC705" s="61"/>
      <c r="AD705" s="81"/>
      <c r="AE705" s="81"/>
      <c r="AF705" s="61"/>
      <c r="AG705" s="269" t="b">
        <v>0</v>
      </c>
      <c r="AH705" s="571"/>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1"/>
      <c r="Z706" s="258"/>
      <c r="AA706" s="194"/>
      <c r="AB706" s="61"/>
      <c r="AC706" s="61"/>
      <c r="AD706" s="81"/>
      <c r="AE706" s="81"/>
      <c r="AF706" s="61"/>
      <c r="AG706" s="269" t="b">
        <v>0</v>
      </c>
      <c r="AH706" s="571"/>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1"/>
      <c r="Z707" s="258"/>
      <c r="AA707" s="194"/>
      <c r="AB707" s="61"/>
      <c r="AC707" s="61"/>
      <c r="AD707" s="81"/>
      <c r="AE707" s="81"/>
      <c r="AF707" s="61"/>
      <c r="AG707" s="269" t="b">
        <v>0</v>
      </c>
      <c r="AH707" s="571"/>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1"/>
      <c r="Z708" s="258"/>
      <c r="AA708" s="194"/>
      <c r="AB708" s="61"/>
      <c r="AC708" s="61"/>
      <c r="AD708" s="81"/>
      <c r="AE708" s="81"/>
      <c r="AF708" s="61"/>
      <c r="AG708" s="269" t="b">
        <v>0</v>
      </c>
      <c r="AH708" s="571"/>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1"/>
      <c r="Z709" s="258"/>
      <c r="AA709" s="194"/>
      <c r="AB709" s="61"/>
      <c r="AC709" s="61"/>
      <c r="AD709" s="81"/>
      <c r="AE709" s="81"/>
      <c r="AF709" s="61"/>
      <c r="AG709" s="269" t="b">
        <v>0</v>
      </c>
      <c r="AH709" s="571"/>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1"/>
      <c r="Z710" s="258"/>
      <c r="AA710" s="194"/>
      <c r="AB710" s="61"/>
      <c r="AC710" s="61"/>
      <c r="AD710" s="81"/>
      <c r="AE710" s="81"/>
      <c r="AF710" s="61"/>
      <c r="AG710" s="269" t="b">
        <v>0</v>
      </c>
      <c r="AH710" s="571"/>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1"/>
      <c r="Z711" s="258"/>
      <c r="AA711" s="194"/>
      <c r="AB711" s="61"/>
      <c r="AC711" s="61"/>
      <c r="AD711" s="81"/>
      <c r="AE711" s="81"/>
      <c r="AF711" s="61"/>
      <c r="AG711" s="269" t="b">
        <v>0</v>
      </c>
      <c r="AH711" s="571"/>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1"/>
      <c r="Z712" s="258"/>
      <c r="AA712" s="194"/>
      <c r="AB712" s="61"/>
      <c r="AC712" s="61"/>
      <c r="AD712" s="81"/>
      <c r="AE712" s="81"/>
      <c r="AF712" s="61"/>
      <c r="AG712" s="269" t="b">
        <v>0</v>
      </c>
      <c r="AH712" s="571"/>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1"/>
      <c r="Z713" s="258"/>
      <c r="AA713" s="194"/>
      <c r="AB713" s="61"/>
      <c r="AC713" s="61"/>
      <c r="AD713" s="81"/>
      <c r="AE713" s="81"/>
      <c r="AF713" s="61"/>
      <c r="AG713" s="269" t="b">
        <v>0</v>
      </c>
      <c r="AH713" s="571"/>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1"/>
      <c r="Z714" s="258"/>
      <c r="AA714" s="194"/>
      <c r="AB714" s="61"/>
      <c r="AC714" s="61"/>
      <c r="AD714" s="81"/>
      <c r="AE714" s="81"/>
      <c r="AF714" s="61"/>
      <c r="AG714" s="269" t="b">
        <v>0</v>
      </c>
      <c r="AH714" s="571"/>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1"/>
      <c r="Z715" s="258"/>
      <c r="AA715" s="194"/>
      <c r="AB715" s="61"/>
      <c r="AC715" s="61"/>
      <c r="AD715" s="81"/>
      <c r="AE715" s="81"/>
      <c r="AF715" s="61"/>
      <c r="AG715" s="269" t="b">
        <v>0</v>
      </c>
      <c r="AH715" s="571"/>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1"/>
      <c r="Z716" s="258"/>
      <c r="AA716" s="194"/>
      <c r="AB716" s="61"/>
      <c r="AC716" s="61"/>
      <c r="AD716" s="81"/>
      <c r="AE716" s="81"/>
      <c r="AF716" s="61"/>
      <c r="AG716" s="269" t="b">
        <v>0</v>
      </c>
      <c r="AH716" s="571"/>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1"/>
      <c r="Z717" s="258"/>
      <c r="AA717" s="194"/>
      <c r="AB717" s="61"/>
      <c r="AC717" s="61"/>
      <c r="AD717" s="81"/>
      <c r="AE717" s="81"/>
      <c r="AF717" s="61"/>
      <c r="AG717" s="269" t="b">
        <v>0</v>
      </c>
      <c r="AH717" s="571"/>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1"/>
      <c r="Z718" s="258"/>
      <c r="AA718" s="194"/>
      <c r="AB718" s="61"/>
      <c r="AC718" s="61"/>
      <c r="AD718" s="81"/>
      <c r="AE718" s="81"/>
      <c r="AF718" s="61"/>
      <c r="AG718" s="269" t="b">
        <v>0</v>
      </c>
      <c r="AH718" s="571"/>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1"/>
      <c r="Z719" s="258"/>
      <c r="AA719" s="194"/>
      <c r="AB719" s="61"/>
      <c r="AC719" s="61"/>
      <c r="AD719" s="81"/>
      <c r="AE719" s="81"/>
      <c r="AF719" s="61"/>
      <c r="AG719" s="269" t="b">
        <v>0</v>
      </c>
      <c r="AH719" s="571"/>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1"/>
      <c r="Z720" s="258"/>
      <c r="AA720" s="194"/>
      <c r="AB720" s="61"/>
      <c r="AC720" s="61"/>
      <c r="AD720" s="81"/>
      <c r="AE720" s="81"/>
      <c r="AF720" s="61"/>
      <c r="AG720" s="269" t="b">
        <v>0</v>
      </c>
      <c r="AH720" s="571"/>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1"/>
      <c r="Z721" s="258"/>
      <c r="AA721" s="194"/>
      <c r="AB721" s="61"/>
      <c r="AC721" s="61"/>
      <c r="AD721" s="81"/>
      <c r="AE721" s="81"/>
      <c r="AF721" s="61"/>
      <c r="AG721" s="269" t="b">
        <v>0</v>
      </c>
      <c r="AH721" s="571"/>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1"/>
      <c r="Z722" s="258"/>
      <c r="AA722" s="194"/>
      <c r="AB722" s="61"/>
      <c r="AC722" s="61"/>
      <c r="AD722" s="81"/>
      <c r="AE722" s="81"/>
      <c r="AF722" s="61"/>
      <c r="AG722" s="269" t="b">
        <v>0</v>
      </c>
      <c r="AH722" s="571"/>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1"/>
      <c r="Z723" s="258"/>
      <c r="AA723" s="194"/>
      <c r="AB723" s="61"/>
      <c r="AC723" s="61"/>
      <c r="AD723" s="81"/>
      <c r="AE723" s="81"/>
      <c r="AF723" s="61"/>
      <c r="AG723" s="269" t="b">
        <v>0</v>
      </c>
      <c r="AH723" s="571"/>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1"/>
      <c r="Z724" s="258"/>
      <c r="AA724" s="194"/>
      <c r="AB724" s="61"/>
      <c r="AC724" s="61"/>
      <c r="AD724" s="81"/>
      <c r="AE724" s="81"/>
      <c r="AF724" s="61"/>
      <c r="AG724" s="269" t="b">
        <v>0</v>
      </c>
      <c r="AH724" s="571"/>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1"/>
      <c r="Z725" s="258"/>
      <c r="AA725" s="194"/>
      <c r="AB725" s="61"/>
      <c r="AC725" s="61"/>
      <c r="AD725" s="81"/>
      <c r="AE725" s="81"/>
      <c r="AF725" s="61"/>
      <c r="AG725" s="269" t="b">
        <v>0</v>
      </c>
      <c r="AH725" s="571"/>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1"/>
      <c r="Z726" s="258"/>
      <c r="AA726" s="194"/>
      <c r="AB726" s="61"/>
      <c r="AC726" s="61"/>
      <c r="AD726" s="81"/>
      <c r="AE726" s="81"/>
      <c r="AF726" s="61"/>
      <c r="AG726" s="269" t="b">
        <v>0</v>
      </c>
      <c r="AH726" s="571"/>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1"/>
      <c r="Z727" s="258"/>
      <c r="AA727" s="194"/>
      <c r="AB727" s="61"/>
      <c r="AC727" s="61"/>
      <c r="AD727" s="81"/>
      <c r="AE727" s="81"/>
      <c r="AF727" s="61"/>
      <c r="AG727" s="269" t="b">
        <v>0</v>
      </c>
      <c r="AH727" s="571"/>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1"/>
      <c r="Z728" s="258"/>
      <c r="AA728" s="194"/>
      <c r="AB728" s="61"/>
      <c r="AC728" s="61"/>
      <c r="AD728" s="81"/>
      <c r="AE728" s="81"/>
      <c r="AF728" s="61"/>
      <c r="AG728" s="269" t="b">
        <v>0</v>
      </c>
      <c r="AH728" s="571"/>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1"/>
      <c r="Z729" s="258"/>
      <c r="AA729" s="194"/>
      <c r="AB729" s="61"/>
      <c r="AC729" s="61"/>
      <c r="AD729" s="81"/>
      <c r="AE729" s="81"/>
      <c r="AF729" s="61"/>
      <c r="AG729" s="269" t="b">
        <v>0</v>
      </c>
      <c r="AH729" s="571"/>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1"/>
      <c r="Z730" s="258"/>
      <c r="AA730" s="194"/>
      <c r="AB730" s="61"/>
      <c r="AC730" s="61"/>
      <c r="AD730" s="81"/>
      <c r="AE730" s="81"/>
      <c r="AF730" s="61"/>
      <c r="AG730" s="269" t="b">
        <v>0</v>
      </c>
      <c r="AH730" s="571"/>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1"/>
      <c r="Z731" s="258"/>
      <c r="AA731" s="194"/>
      <c r="AB731" s="61"/>
      <c r="AC731" s="61"/>
      <c r="AD731" s="81"/>
      <c r="AE731" s="81"/>
      <c r="AF731" s="61"/>
      <c r="AG731" s="269" t="b">
        <v>0</v>
      </c>
      <c r="AH731" s="571"/>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1"/>
      <c r="Z732" s="258"/>
      <c r="AA732" s="194"/>
      <c r="AB732" s="61"/>
      <c r="AC732" s="61"/>
      <c r="AD732" s="81"/>
      <c r="AE732" s="81"/>
      <c r="AF732" s="61"/>
      <c r="AG732" s="269" t="b">
        <v>0</v>
      </c>
      <c r="AH732" s="571"/>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1"/>
      <c r="Z733" s="258"/>
      <c r="AA733" s="194"/>
      <c r="AB733" s="61"/>
      <c r="AC733" s="61"/>
      <c r="AD733" s="81"/>
      <c r="AE733" s="81"/>
      <c r="AF733" s="61"/>
      <c r="AG733" s="269" t="b">
        <v>0</v>
      </c>
      <c r="AH733" s="571"/>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1"/>
      <c r="Z734" s="258"/>
      <c r="AA734" s="194"/>
      <c r="AB734" s="61"/>
      <c r="AC734" s="61"/>
      <c r="AD734" s="81"/>
      <c r="AE734" s="81"/>
      <c r="AF734" s="61"/>
      <c r="AG734" s="269" t="b">
        <v>0</v>
      </c>
      <c r="AH734" s="571"/>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1"/>
      <c r="Z735" s="258"/>
      <c r="AA735" s="194"/>
      <c r="AB735" s="61"/>
      <c r="AC735" s="61"/>
      <c r="AD735" s="81"/>
      <c r="AE735" s="81"/>
      <c r="AF735" s="61"/>
      <c r="AG735" s="269" t="b">
        <v>0</v>
      </c>
      <c r="AH735" s="571"/>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1"/>
      <c r="Z736" s="258"/>
      <c r="AA736" s="194"/>
      <c r="AB736" s="61"/>
      <c r="AC736" s="61"/>
      <c r="AD736" s="81"/>
      <c r="AE736" s="81"/>
      <c r="AF736" s="61"/>
      <c r="AG736" s="269" t="b">
        <v>0</v>
      </c>
      <c r="AH736" s="571"/>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1"/>
      <c r="Z737" s="258"/>
      <c r="AA737" s="194"/>
      <c r="AB737" s="61"/>
      <c r="AC737" s="61"/>
      <c r="AD737" s="81"/>
      <c r="AE737" s="81"/>
      <c r="AF737" s="61"/>
      <c r="AG737" s="269" t="b">
        <v>0</v>
      </c>
      <c r="AH737" s="571"/>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1"/>
      <c r="Z738" s="258"/>
      <c r="AA738" s="194"/>
      <c r="AB738" s="61"/>
      <c r="AC738" s="61"/>
      <c r="AD738" s="81"/>
      <c r="AE738" s="81"/>
      <c r="AF738" s="61"/>
      <c r="AG738" s="269" t="b">
        <v>0</v>
      </c>
      <c r="AH738" s="571"/>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1"/>
      <c r="Z739" s="258"/>
      <c r="AA739" s="194"/>
      <c r="AB739" s="61"/>
      <c r="AC739" s="61"/>
      <c r="AD739" s="81"/>
      <c r="AE739" s="81"/>
      <c r="AF739" s="61"/>
      <c r="AG739" s="269" t="b">
        <v>0</v>
      </c>
      <c r="AH739" s="571"/>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1"/>
      <c r="Z740" s="258"/>
      <c r="AA740" s="194"/>
      <c r="AB740" s="61"/>
      <c r="AC740" s="61"/>
      <c r="AD740" s="81"/>
      <c r="AE740" s="81"/>
      <c r="AF740" s="61"/>
      <c r="AG740" s="269" t="b">
        <v>0</v>
      </c>
      <c r="AH740" s="571"/>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1"/>
      <c r="Z741" s="258"/>
      <c r="AA741" s="194"/>
      <c r="AB741" s="61"/>
      <c r="AC741" s="61"/>
      <c r="AD741" s="81"/>
      <c r="AE741" s="81"/>
      <c r="AF741" s="61"/>
      <c r="AG741" s="269" t="b">
        <v>0</v>
      </c>
      <c r="AH741" s="571"/>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1"/>
      <c r="Z742" s="258"/>
      <c r="AA742" s="194"/>
      <c r="AB742" s="61"/>
      <c r="AC742" s="61"/>
      <c r="AD742" s="81"/>
      <c r="AE742" s="81"/>
      <c r="AF742" s="61"/>
      <c r="AG742" s="269" t="b">
        <v>0</v>
      </c>
      <c r="AH742" s="571"/>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1"/>
      <c r="Z743" s="258"/>
      <c r="AA743" s="194"/>
      <c r="AB743" s="61"/>
      <c r="AC743" s="61"/>
      <c r="AD743" s="81"/>
      <c r="AE743" s="81"/>
      <c r="AF743" s="61"/>
      <c r="AG743" s="269" t="b">
        <v>0</v>
      </c>
      <c r="AH743" s="571"/>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1"/>
      <c r="Z744" s="258"/>
      <c r="AA744" s="194"/>
      <c r="AB744" s="61"/>
      <c r="AC744" s="61"/>
      <c r="AD744" s="81"/>
      <c r="AE744" s="81"/>
      <c r="AF744" s="61"/>
      <c r="AG744" s="269" t="b">
        <v>0</v>
      </c>
      <c r="AH744" s="571"/>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1"/>
      <c r="Z745" s="258"/>
      <c r="AA745" s="194"/>
      <c r="AB745" s="61"/>
      <c r="AC745" s="61"/>
      <c r="AD745" s="81"/>
      <c r="AE745" s="81"/>
      <c r="AF745" s="61"/>
      <c r="AG745" s="269" t="b">
        <v>0</v>
      </c>
      <c r="AH745" s="571"/>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1"/>
      <c r="Z746" s="258"/>
      <c r="AA746" s="194"/>
      <c r="AB746" s="61"/>
      <c r="AC746" s="61"/>
      <c r="AD746" s="81"/>
      <c r="AE746" s="81"/>
      <c r="AF746" s="61"/>
      <c r="AG746" s="269" t="b">
        <v>0</v>
      </c>
      <c r="AH746" s="571"/>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1"/>
      <c r="Z747" s="258"/>
      <c r="AA747" s="194"/>
      <c r="AB747" s="61"/>
      <c r="AC747" s="61"/>
      <c r="AD747" s="81"/>
      <c r="AE747" s="81"/>
      <c r="AF747" s="61"/>
      <c r="AG747" s="269" t="b">
        <v>0</v>
      </c>
      <c r="AH747" s="571"/>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1"/>
      <c r="Z748" s="258"/>
      <c r="AA748" s="194"/>
      <c r="AB748" s="61"/>
      <c r="AC748" s="61"/>
      <c r="AD748" s="81"/>
      <c r="AE748" s="81"/>
      <c r="AF748" s="61"/>
      <c r="AG748" s="269" t="b">
        <v>0</v>
      </c>
      <c r="AH748" s="571"/>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1"/>
      <c r="Z749" s="258"/>
      <c r="AA749" s="194"/>
      <c r="AB749" s="61"/>
      <c r="AC749" s="61"/>
      <c r="AD749" s="81"/>
      <c r="AE749" s="81"/>
      <c r="AF749" s="61"/>
      <c r="AG749" s="269" t="b">
        <v>0</v>
      </c>
      <c r="AH749" s="571"/>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1"/>
      <c r="Z750" s="258"/>
      <c r="AA750" s="194"/>
      <c r="AB750" s="61"/>
      <c r="AC750" s="61"/>
      <c r="AD750" s="81"/>
      <c r="AE750" s="81"/>
      <c r="AF750" s="61"/>
      <c r="AG750" s="269" t="b">
        <v>0</v>
      </c>
      <c r="AH750" s="571"/>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1"/>
      <c r="Z751" s="258"/>
      <c r="AA751" s="194"/>
      <c r="AB751" s="61"/>
      <c r="AC751" s="61"/>
      <c r="AD751" s="81"/>
      <c r="AE751" s="81"/>
      <c r="AF751" s="61"/>
      <c r="AG751" s="269" t="b">
        <v>0</v>
      </c>
      <c r="AH751" s="571"/>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1"/>
      <c r="Z752" s="258"/>
      <c r="AA752" s="194"/>
      <c r="AB752" s="61"/>
      <c r="AC752" s="61"/>
      <c r="AD752" s="81"/>
      <c r="AE752" s="81"/>
      <c r="AF752" s="61"/>
      <c r="AG752" s="269" t="b">
        <v>0</v>
      </c>
      <c r="AH752" s="571"/>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1"/>
      <c r="Z753" s="258"/>
      <c r="AA753" s="194"/>
      <c r="AB753" s="61"/>
      <c r="AC753" s="61"/>
      <c r="AD753" s="81"/>
      <c r="AE753" s="81"/>
      <c r="AF753" s="61"/>
      <c r="AG753" s="269" t="b">
        <v>0</v>
      </c>
      <c r="AH753" s="571"/>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1"/>
      <c r="Z754" s="258"/>
      <c r="AA754" s="194"/>
      <c r="AB754" s="61"/>
      <c r="AC754" s="61"/>
      <c r="AD754" s="81"/>
      <c r="AE754" s="81"/>
      <c r="AF754" s="61"/>
      <c r="AG754" s="269" t="b">
        <v>0</v>
      </c>
      <c r="AH754" s="571"/>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1"/>
      <c r="Z755" s="258"/>
      <c r="AA755" s="194"/>
      <c r="AB755" s="61"/>
      <c r="AC755" s="61"/>
      <c r="AD755" s="81"/>
      <c r="AE755" s="81"/>
      <c r="AF755" s="61"/>
      <c r="AG755" s="269" t="b">
        <v>0</v>
      </c>
      <c r="AH755" s="571"/>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1"/>
      <c r="Z756" s="258"/>
      <c r="AA756" s="194"/>
      <c r="AB756" s="61"/>
      <c r="AC756" s="61"/>
      <c r="AD756" s="81"/>
      <c r="AE756" s="81"/>
      <c r="AF756" s="61"/>
      <c r="AG756" s="269" t="b">
        <v>0</v>
      </c>
      <c r="AH756" s="571"/>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1"/>
      <c r="Z757" s="258"/>
      <c r="AA757" s="194"/>
      <c r="AB757" s="61"/>
      <c r="AC757" s="61"/>
      <c r="AD757" s="81"/>
      <c r="AE757" s="81"/>
      <c r="AF757" s="61"/>
      <c r="AG757" s="269" t="b">
        <v>0</v>
      </c>
      <c r="AH757" s="571"/>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1"/>
      <c r="Z758" s="258"/>
      <c r="AA758" s="194"/>
      <c r="AB758" s="61"/>
      <c r="AC758" s="61"/>
      <c r="AD758" s="81"/>
      <c r="AE758" s="81"/>
      <c r="AF758" s="61"/>
      <c r="AG758" s="269" t="b">
        <v>0</v>
      </c>
      <c r="AH758" s="571"/>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1"/>
      <c r="Z759" s="258"/>
      <c r="AA759" s="194"/>
      <c r="AB759" s="61"/>
      <c r="AC759" s="61"/>
      <c r="AD759" s="81"/>
      <c r="AE759" s="81"/>
      <c r="AF759" s="61"/>
      <c r="AG759" s="269" t="b">
        <v>0</v>
      </c>
      <c r="AH759" s="571"/>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1"/>
      <c r="Z760" s="258"/>
      <c r="AA760" s="194"/>
      <c r="AB760" s="61"/>
      <c r="AC760" s="61"/>
      <c r="AD760" s="81"/>
      <c r="AE760" s="81"/>
      <c r="AF760" s="61"/>
      <c r="AG760" s="269" t="b">
        <v>0</v>
      </c>
      <c r="AH760" s="571"/>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1"/>
      <c r="Z761" s="258"/>
      <c r="AA761" s="194"/>
      <c r="AB761" s="61"/>
      <c r="AC761" s="61"/>
      <c r="AD761" s="81"/>
      <c r="AE761" s="81"/>
      <c r="AF761" s="61"/>
      <c r="AG761" s="269" t="b">
        <v>0</v>
      </c>
      <c r="AH761" s="571"/>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1"/>
      <c r="Z762" s="258"/>
      <c r="AA762" s="194"/>
      <c r="AB762" s="61"/>
      <c r="AC762" s="61"/>
      <c r="AD762" s="81"/>
      <c r="AE762" s="81"/>
      <c r="AF762" s="61"/>
      <c r="AG762" s="269" t="b">
        <v>0</v>
      </c>
      <c r="AH762" s="571"/>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1"/>
      <c r="Z763" s="258"/>
      <c r="AA763" s="194"/>
      <c r="AB763" s="61"/>
      <c r="AC763" s="61"/>
      <c r="AD763" s="81"/>
      <c r="AE763" s="81"/>
      <c r="AF763" s="61"/>
      <c r="AG763" s="269" t="b">
        <v>0</v>
      </c>
      <c r="AH763" s="571"/>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1"/>
      <c r="Z764" s="258"/>
      <c r="AA764" s="194"/>
      <c r="AB764" s="61"/>
      <c r="AC764" s="61"/>
      <c r="AD764" s="81"/>
      <c r="AE764" s="81"/>
      <c r="AF764" s="61"/>
      <c r="AG764" s="269" t="b">
        <v>0</v>
      </c>
      <c r="AH764" s="571"/>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1"/>
      <c r="Z765" s="258"/>
      <c r="AA765" s="194"/>
      <c r="AB765" s="61"/>
      <c r="AC765" s="61"/>
      <c r="AD765" s="81"/>
      <c r="AE765" s="81"/>
      <c r="AF765" s="61"/>
      <c r="AG765" s="269" t="b">
        <v>0</v>
      </c>
      <c r="AH765" s="571"/>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1"/>
      <c r="Z766" s="258"/>
      <c r="AA766" s="194"/>
      <c r="AB766" s="61"/>
      <c r="AC766" s="61"/>
      <c r="AD766" s="81"/>
      <c r="AE766" s="81"/>
      <c r="AF766" s="61"/>
      <c r="AG766" s="269" t="b">
        <v>0</v>
      </c>
      <c r="AH766" s="571"/>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1"/>
      <c r="Z767" s="258"/>
      <c r="AA767" s="194"/>
      <c r="AB767" s="61"/>
      <c r="AC767" s="61"/>
      <c r="AD767" s="81"/>
      <c r="AE767" s="81"/>
      <c r="AF767" s="61"/>
      <c r="AG767" s="269" t="b">
        <v>0</v>
      </c>
      <c r="AH767" s="571"/>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1"/>
      <c r="Z768" s="258"/>
      <c r="AA768" s="194"/>
      <c r="AB768" s="61"/>
      <c r="AC768" s="61"/>
      <c r="AD768" s="81"/>
      <c r="AE768" s="81"/>
      <c r="AF768" s="61"/>
      <c r="AG768" s="269" t="b">
        <v>0</v>
      </c>
      <c r="AH768" s="571"/>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1"/>
      <c r="Z769" s="258"/>
      <c r="AA769" s="194"/>
      <c r="AB769" s="61"/>
      <c r="AC769" s="61"/>
      <c r="AD769" s="81"/>
      <c r="AE769" s="81"/>
      <c r="AF769" s="61"/>
      <c r="AG769" s="269" t="b">
        <v>0</v>
      </c>
      <c r="AH769" s="571"/>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1"/>
      <c r="Z770" s="258"/>
      <c r="AA770" s="194"/>
      <c r="AB770" s="61"/>
      <c r="AC770" s="61"/>
      <c r="AD770" s="81"/>
      <c r="AE770" s="81"/>
      <c r="AF770" s="61"/>
      <c r="AG770" s="269" t="b">
        <v>0</v>
      </c>
      <c r="AH770" s="571"/>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1"/>
      <c r="Z771" s="258"/>
      <c r="AA771" s="194"/>
      <c r="AB771" s="61"/>
      <c r="AC771" s="61"/>
      <c r="AD771" s="81"/>
      <c r="AE771" s="81"/>
      <c r="AF771" s="61"/>
      <c r="AG771" s="269" t="b">
        <v>0</v>
      </c>
      <c r="AH771" s="571"/>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1"/>
      <c r="Z772" s="258"/>
      <c r="AA772" s="194"/>
      <c r="AB772" s="61"/>
      <c r="AC772" s="61"/>
      <c r="AD772" s="81"/>
      <c r="AE772" s="81"/>
      <c r="AF772" s="61"/>
      <c r="AG772" s="269" t="b">
        <v>0</v>
      </c>
      <c r="AH772" s="571"/>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1"/>
      <c r="Z773" s="258"/>
      <c r="AA773" s="194"/>
      <c r="AB773" s="61"/>
      <c r="AC773" s="61"/>
      <c r="AD773" s="81"/>
      <c r="AE773" s="81"/>
      <c r="AF773" s="61"/>
      <c r="AG773" s="269" t="b">
        <v>0</v>
      </c>
      <c r="AH773" s="571"/>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1"/>
      <c r="Z774" s="258"/>
      <c r="AA774" s="194"/>
      <c r="AB774" s="61"/>
      <c r="AC774" s="61"/>
      <c r="AD774" s="81"/>
      <c r="AE774" s="81"/>
      <c r="AF774" s="61"/>
      <c r="AG774" s="269" t="b">
        <v>0</v>
      </c>
      <c r="AH774" s="571"/>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1"/>
      <c r="Z775" s="258"/>
      <c r="AA775" s="194"/>
      <c r="AB775" s="61"/>
      <c r="AC775" s="61"/>
      <c r="AD775" s="81"/>
      <c r="AE775" s="81"/>
      <c r="AF775" s="61"/>
      <c r="AG775" s="269" t="b">
        <v>0</v>
      </c>
      <c r="AH775" s="571"/>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1"/>
      <c r="Z776" s="258"/>
      <c r="AA776" s="194"/>
      <c r="AB776" s="61"/>
      <c r="AC776" s="61"/>
      <c r="AD776" s="81"/>
      <c r="AE776" s="81"/>
      <c r="AF776" s="61"/>
      <c r="AG776" s="269" t="b">
        <v>0</v>
      </c>
      <c r="AH776" s="571"/>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1"/>
      <c r="Z777" s="258"/>
      <c r="AA777" s="194"/>
      <c r="AB777" s="61"/>
      <c r="AC777" s="61"/>
      <c r="AD777" s="81"/>
      <c r="AE777" s="81"/>
      <c r="AF777" s="61"/>
      <c r="AG777" s="269" t="b">
        <v>0</v>
      </c>
      <c r="AH777" s="571"/>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1"/>
      <c r="Z778" s="258"/>
      <c r="AA778" s="194"/>
      <c r="AB778" s="61"/>
      <c r="AC778" s="61"/>
      <c r="AD778" s="81"/>
      <c r="AE778" s="81"/>
      <c r="AF778" s="61"/>
      <c r="AG778" s="269" t="b">
        <v>0</v>
      </c>
      <c r="AH778" s="571"/>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1"/>
      <c r="Z779" s="258"/>
      <c r="AA779" s="194"/>
      <c r="AB779" s="61"/>
      <c r="AC779" s="61"/>
      <c r="AD779" s="81"/>
      <c r="AE779" s="81"/>
      <c r="AF779" s="61"/>
      <c r="AG779" s="269" t="b">
        <v>0</v>
      </c>
      <c r="AH779" s="571"/>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1"/>
      <c r="Z780" s="258"/>
      <c r="AA780" s="194"/>
      <c r="AB780" s="61"/>
      <c r="AC780" s="61"/>
      <c r="AD780" s="81"/>
      <c r="AE780" s="81"/>
      <c r="AF780" s="61"/>
      <c r="AG780" s="269" t="b">
        <v>0</v>
      </c>
      <c r="AH780" s="571"/>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1"/>
      <c r="Z781" s="258"/>
      <c r="AA781" s="194"/>
      <c r="AB781" s="61"/>
      <c r="AC781" s="61"/>
      <c r="AD781" s="81"/>
      <c r="AE781" s="81"/>
      <c r="AF781" s="61"/>
      <c r="AG781" s="269" t="b">
        <v>0</v>
      </c>
      <c r="AH781" s="571"/>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1"/>
      <c r="Z782" s="258"/>
      <c r="AA782" s="194"/>
      <c r="AB782" s="61"/>
      <c r="AC782" s="61"/>
      <c r="AD782" s="81"/>
      <c r="AE782" s="81"/>
      <c r="AF782" s="61"/>
      <c r="AG782" s="269" t="b">
        <v>0</v>
      </c>
      <c r="AH782" s="571"/>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1"/>
      <c r="Z783" s="258"/>
      <c r="AA783" s="194"/>
      <c r="AB783" s="61"/>
      <c r="AC783" s="61"/>
      <c r="AD783" s="81"/>
      <c r="AE783" s="81"/>
      <c r="AF783" s="61"/>
      <c r="AG783" s="269" t="b">
        <v>0</v>
      </c>
      <c r="AH783" s="571"/>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1"/>
      <c r="Z784" s="258"/>
      <c r="AA784" s="194"/>
      <c r="AB784" s="61"/>
      <c r="AC784" s="61"/>
      <c r="AD784" s="81"/>
      <c r="AE784" s="81"/>
      <c r="AF784" s="61"/>
      <c r="AG784" s="269" t="b">
        <v>0</v>
      </c>
      <c r="AH784" s="571"/>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1"/>
      <c r="Z785" s="258"/>
      <c r="AA785" s="194"/>
      <c r="AB785" s="61"/>
      <c r="AC785" s="61"/>
      <c r="AD785" s="81"/>
      <c r="AE785" s="81"/>
      <c r="AF785" s="61"/>
      <c r="AG785" s="269" t="b">
        <v>0</v>
      </c>
      <c r="AH785" s="571"/>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1"/>
      <c r="Z786" s="258"/>
      <c r="AA786" s="194"/>
      <c r="AB786" s="61"/>
      <c r="AC786" s="61"/>
      <c r="AD786" s="81"/>
      <c r="AE786" s="81"/>
      <c r="AF786" s="61"/>
      <c r="AG786" s="269" t="b">
        <v>0</v>
      </c>
      <c r="AH786" s="571"/>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1"/>
      <c r="Z787" s="258"/>
      <c r="AA787" s="194"/>
      <c r="AB787" s="61"/>
      <c r="AC787" s="61"/>
      <c r="AD787" s="81"/>
      <c r="AE787" s="81"/>
      <c r="AF787" s="61"/>
      <c r="AG787" s="269" t="b">
        <v>0</v>
      </c>
      <c r="AH787" s="571"/>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1"/>
      <c r="Z788" s="258"/>
      <c r="AA788" s="194"/>
      <c r="AB788" s="61"/>
      <c r="AC788" s="61"/>
      <c r="AD788" s="81"/>
      <c r="AE788" s="81"/>
      <c r="AF788" s="61"/>
      <c r="AG788" s="269" t="b">
        <v>0</v>
      </c>
      <c r="AH788" s="571"/>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1"/>
      <c r="Z789" s="258"/>
      <c r="AA789" s="194"/>
      <c r="AB789" s="61"/>
      <c r="AC789" s="61"/>
      <c r="AD789" s="81"/>
      <c r="AE789" s="81"/>
      <c r="AF789" s="61"/>
      <c r="AG789" s="269" t="b">
        <v>0</v>
      </c>
      <c r="AH789" s="571"/>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1"/>
      <c r="Z790" s="258"/>
      <c r="AA790" s="194"/>
      <c r="AB790" s="61"/>
      <c r="AC790" s="61"/>
      <c r="AD790" s="81"/>
      <c r="AE790" s="81"/>
      <c r="AF790" s="61"/>
      <c r="AG790" s="269" t="b">
        <v>0</v>
      </c>
      <c r="AH790" s="571"/>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1"/>
      <c r="Z791" s="258"/>
      <c r="AA791" s="194"/>
      <c r="AB791" s="61"/>
      <c r="AC791" s="61"/>
      <c r="AD791" s="81"/>
      <c r="AE791" s="81"/>
      <c r="AF791" s="61"/>
      <c r="AG791" s="269" t="b">
        <v>0</v>
      </c>
      <c r="AH791" s="571"/>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1"/>
      <c r="Z792" s="258"/>
      <c r="AA792" s="194"/>
      <c r="AB792" s="61"/>
      <c r="AC792" s="61"/>
      <c r="AD792" s="81"/>
      <c r="AE792" s="81"/>
      <c r="AF792" s="61"/>
      <c r="AG792" s="269" t="b">
        <v>0</v>
      </c>
      <c r="AH792" s="571"/>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1"/>
      <c r="Z793" s="258"/>
      <c r="AA793" s="194"/>
      <c r="AB793" s="61"/>
      <c r="AC793" s="61"/>
      <c r="AD793" s="81"/>
      <c r="AE793" s="81"/>
      <c r="AF793" s="61"/>
      <c r="AG793" s="269" t="b">
        <v>0</v>
      </c>
      <c r="AH793" s="571"/>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1"/>
      <c r="Z794" s="258"/>
      <c r="AA794" s="194"/>
      <c r="AB794" s="61"/>
      <c r="AC794" s="61"/>
      <c r="AD794" s="81"/>
      <c r="AE794" s="81"/>
      <c r="AF794" s="61"/>
      <c r="AG794" s="269" t="b">
        <v>0</v>
      </c>
      <c r="AH794" s="571"/>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1"/>
      <c r="Z795" s="258"/>
      <c r="AA795" s="194"/>
      <c r="AB795" s="61"/>
      <c r="AC795" s="61"/>
      <c r="AD795" s="81"/>
      <c r="AE795" s="81"/>
      <c r="AF795" s="61"/>
      <c r="AG795" s="269" t="b">
        <v>0</v>
      </c>
      <c r="AH795" s="571"/>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1"/>
      <c r="Z796" s="258"/>
      <c r="AA796" s="194"/>
      <c r="AB796" s="61"/>
      <c r="AC796" s="61"/>
      <c r="AD796" s="81"/>
      <c r="AE796" s="81"/>
      <c r="AF796" s="61"/>
      <c r="AG796" s="269" t="b">
        <v>0</v>
      </c>
      <c r="AH796" s="571"/>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1"/>
      <c r="Z797" s="258"/>
      <c r="AA797" s="194"/>
      <c r="AB797" s="61"/>
      <c r="AC797" s="61"/>
      <c r="AD797" s="81"/>
      <c r="AE797" s="81"/>
      <c r="AF797" s="61"/>
      <c r="AG797" s="269" t="b">
        <v>0</v>
      </c>
      <c r="AH797" s="571"/>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1"/>
      <c r="Z798" s="258"/>
      <c r="AA798" s="194"/>
      <c r="AB798" s="61"/>
      <c r="AC798" s="61"/>
      <c r="AD798" s="81"/>
      <c r="AE798" s="81"/>
      <c r="AF798" s="61"/>
      <c r="AG798" s="269" t="b">
        <v>0</v>
      </c>
      <c r="AH798" s="571"/>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1"/>
      <c r="Z799" s="258"/>
      <c r="AA799" s="194"/>
      <c r="AB799" s="61"/>
      <c r="AC799" s="61"/>
      <c r="AD799" s="81"/>
      <c r="AE799" s="81"/>
      <c r="AF799" s="61"/>
      <c r="AG799" s="269" t="b">
        <v>0</v>
      </c>
      <c r="AH799" s="571"/>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1"/>
      <c r="Z800" s="258"/>
      <c r="AA800" s="194"/>
      <c r="AB800" s="61"/>
      <c r="AC800" s="61"/>
      <c r="AD800" s="81"/>
      <c r="AE800" s="81"/>
      <c r="AF800" s="61"/>
      <c r="AG800" s="269" t="b">
        <v>0</v>
      </c>
      <c r="AH800" s="571"/>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1"/>
      <c r="Z801" s="258"/>
      <c r="AA801" s="194"/>
      <c r="AB801" s="61"/>
      <c r="AC801" s="61"/>
      <c r="AD801" s="81"/>
      <c r="AE801" s="81"/>
      <c r="AF801" s="61"/>
      <c r="AG801" s="269" t="b">
        <v>0</v>
      </c>
      <c r="AH801" s="571"/>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1"/>
      <c r="Z802" s="258"/>
      <c r="AA802" s="194"/>
      <c r="AB802" s="61"/>
      <c r="AC802" s="61"/>
      <c r="AD802" s="81"/>
      <c r="AE802" s="81"/>
      <c r="AF802" s="61"/>
      <c r="AG802" s="269" t="b">
        <v>0</v>
      </c>
      <c r="AH802" s="571"/>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1"/>
      <c r="Z803" s="258"/>
      <c r="AA803" s="194"/>
      <c r="AB803" s="61"/>
      <c r="AC803" s="61"/>
      <c r="AD803" s="81"/>
      <c r="AE803" s="81"/>
      <c r="AF803" s="61"/>
      <c r="AG803" s="269" t="b">
        <v>0</v>
      </c>
      <c r="AH803" s="571"/>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1"/>
      <c r="Z804" s="258"/>
      <c r="AA804" s="194"/>
      <c r="AB804" s="61"/>
      <c r="AC804" s="61"/>
      <c r="AD804" s="81"/>
      <c r="AE804" s="81"/>
      <c r="AF804" s="61"/>
      <c r="AG804" s="269" t="b">
        <v>0</v>
      </c>
      <c r="AH804" s="571"/>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1"/>
      <c r="Z805" s="258"/>
      <c r="AA805" s="194"/>
      <c r="AB805" s="61"/>
      <c r="AC805" s="61"/>
      <c r="AD805" s="81"/>
      <c r="AE805" s="81"/>
      <c r="AF805" s="61"/>
      <c r="AG805" s="269" t="b">
        <v>0</v>
      </c>
      <c r="AH805" s="571"/>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1"/>
      <c r="Z806" s="258"/>
      <c r="AA806" s="194"/>
      <c r="AB806" s="61"/>
      <c r="AC806" s="61"/>
      <c r="AD806" s="81"/>
      <c r="AE806" s="81"/>
      <c r="AF806" s="61"/>
      <c r="AG806" s="269" t="b">
        <v>0</v>
      </c>
      <c r="AH806" s="571"/>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1"/>
      <c r="Z807" s="258"/>
      <c r="AA807" s="194"/>
      <c r="AB807" s="61"/>
      <c r="AC807" s="61"/>
      <c r="AD807" s="81"/>
      <c r="AE807" s="81"/>
      <c r="AF807" s="61"/>
      <c r="AG807" s="269" t="b">
        <v>0</v>
      </c>
      <c r="AH807" s="571"/>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1"/>
      <c r="Z808" s="258"/>
      <c r="AA808" s="194"/>
      <c r="AB808" s="61"/>
      <c r="AC808" s="61"/>
      <c r="AD808" s="81"/>
      <c r="AE808" s="81"/>
      <c r="AF808" s="61"/>
      <c r="AG808" s="269" t="b">
        <v>0</v>
      </c>
      <c r="AH808" s="571"/>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1"/>
      <c r="Z809" s="258"/>
      <c r="AA809" s="194"/>
      <c r="AB809" s="61"/>
      <c r="AC809" s="61"/>
      <c r="AD809" s="81"/>
      <c r="AE809" s="81"/>
      <c r="AF809" s="61"/>
      <c r="AG809" s="269" t="b">
        <v>0</v>
      </c>
      <c r="AH809" s="571"/>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1"/>
      <c r="Z810" s="258"/>
      <c r="AA810" s="194"/>
      <c r="AB810" s="61"/>
      <c r="AC810" s="61"/>
      <c r="AD810" s="81"/>
      <c r="AE810" s="81"/>
      <c r="AF810" s="61"/>
      <c r="AG810" s="269" t="b">
        <v>0</v>
      </c>
      <c r="AH810" s="571"/>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1"/>
      <c r="Z811" s="258"/>
      <c r="AA811" s="194"/>
      <c r="AB811" s="61"/>
      <c r="AC811" s="61"/>
      <c r="AD811" s="81"/>
      <c r="AE811" s="81"/>
      <c r="AF811" s="61"/>
      <c r="AG811" s="269" t="b">
        <v>0</v>
      </c>
      <c r="AH811" s="571"/>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1"/>
      <c r="Z812" s="258"/>
      <c r="AA812" s="194"/>
      <c r="AB812" s="61"/>
      <c r="AC812" s="61"/>
      <c r="AD812" s="81"/>
      <c r="AE812" s="81"/>
      <c r="AF812" s="61"/>
      <c r="AG812" s="269" t="b">
        <v>0</v>
      </c>
      <c r="AH812" s="571"/>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1"/>
      <c r="Z813" s="258"/>
      <c r="AA813" s="194"/>
      <c r="AB813" s="61"/>
      <c r="AC813" s="61"/>
      <c r="AD813" s="81"/>
      <c r="AE813" s="81"/>
      <c r="AF813" s="61"/>
      <c r="AG813" s="269" t="b">
        <v>0</v>
      </c>
      <c r="AH813" s="571"/>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1"/>
      <c r="Z814" s="258"/>
      <c r="AA814" s="194"/>
      <c r="AB814" s="61"/>
      <c r="AC814" s="61"/>
      <c r="AD814" s="81"/>
      <c r="AE814" s="81"/>
      <c r="AF814" s="61"/>
      <c r="AG814" s="269" t="b">
        <v>0</v>
      </c>
      <c r="AH814" s="571"/>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1"/>
      <c r="Z815" s="258"/>
      <c r="AA815" s="194"/>
      <c r="AB815" s="61"/>
      <c r="AC815" s="61"/>
      <c r="AD815" s="81"/>
      <c r="AE815" s="81"/>
      <c r="AF815" s="61"/>
      <c r="AG815" s="269" t="b">
        <v>0</v>
      </c>
      <c r="AH815" s="571"/>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1"/>
      <c r="Z816" s="258"/>
      <c r="AA816" s="194"/>
      <c r="AB816" s="61"/>
      <c r="AC816" s="61"/>
      <c r="AD816" s="81"/>
      <c r="AE816" s="81"/>
      <c r="AF816" s="61"/>
      <c r="AG816" s="269" t="b">
        <v>0</v>
      </c>
      <c r="AH816" s="571"/>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1"/>
      <c r="Z817" s="258"/>
      <c r="AA817" s="194"/>
      <c r="AB817" s="61"/>
      <c r="AC817" s="61"/>
      <c r="AD817" s="81"/>
      <c r="AE817" s="81"/>
      <c r="AF817" s="61"/>
      <c r="AG817" s="269" t="b">
        <v>0</v>
      </c>
      <c r="AH817" s="571"/>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1"/>
      <c r="Z818" s="258"/>
      <c r="AA818" s="194"/>
      <c r="AB818" s="61"/>
      <c r="AC818" s="61"/>
      <c r="AD818" s="81"/>
      <c r="AE818" s="81"/>
      <c r="AF818" s="61"/>
      <c r="AG818" s="269" t="b">
        <v>0</v>
      </c>
      <c r="AH818" s="571"/>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1"/>
      <c r="Z819" s="258"/>
      <c r="AA819" s="194"/>
      <c r="AB819" s="61"/>
      <c r="AC819" s="61"/>
      <c r="AD819" s="81"/>
      <c r="AE819" s="81"/>
      <c r="AF819" s="61"/>
      <c r="AG819" s="269" t="b">
        <v>0</v>
      </c>
      <c r="AH819" s="571"/>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1"/>
      <c r="Z820" s="258"/>
      <c r="AA820" s="194"/>
      <c r="AB820" s="61"/>
      <c r="AC820" s="61"/>
      <c r="AD820" s="81"/>
      <c r="AE820" s="81"/>
      <c r="AF820" s="61"/>
      <c r="AG820" s="269" t="b">
        <v>0</v>
      </c>
      <c r="AH820" s="571"/>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1"/>
      <c r="Z821" s="258"/>
      <c r="AA821" s="194"/>
      <c r="AB821" s="61"/>
      <c r="AC821" s="61"/>
      <c r="AD821" s="81"/>
      <c r="AE821" s="81"/>
      <c r="AF821" s="61"/>
      <c r="AG821" s="269" t="b">
        <v>0</v>
      </c>
      <c r="AH821" s="571"/>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1"/>
      <c r="Z822" s="258"/>
      <c r="AA822" s="194"/>
      <c r="AB822" s="61"/>
      <c r="AC822" s="61"/>
      <c r="AD822" s="81"/>
      <c r="AE822" s="81"/>
      <c r="AF822" s="61"/>
      <c r="AG822" s="269" t="b">
        <v>0</v>
      </c>
      <c r="AH822" s="571"/>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1"/>
      <c r="Z823" s="258"/>
      <c r="AA823" s="194"/>
      <c r="AB823" s="61"/>
      <c r="AC823" s="61"/>
      <c r="AD823" s="81"/>
      <c r="AE823" s="81"/>
      <c r="AF823" s="61"/>
      <c r="AG823" s="269" t="b">
        <v>0</v>
      </c>
      <c r="AH823" s="571"/>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1"/>
      <c r="Z824" s="258"/>
      <c r="AA824" s="194"/>
      <c r="AB824" s="61"/>
      <c r="AC824" s="61"/>
      <c r="AD824" s="81"/>
      <c r="AE824" s="81"/>
      <c r="AF824" s="61"/>
      <c r="AG824" s="269" t="b">
        <v>0</v>
      </c>
      <c r="AH824" s="571"/>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1"/>
      <c r="Z825" s="258"/>
      <c r="AA825" s="194"/>
      <c r="AB825" s="61"/>
      <c r="AC825" s="61"/>
      <c r="AD825" s="81"/>
      <c r="AE825" s="81"/>
      <c r="AF825" s="61"/>
      <c r="AG825" s="269" t="b">
        <v>0</v>
      </c>
      <c r="AH825" s="571"/>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1"/>
      <c r="Z826" s="258"/>
      <c r="AA826" s="194"/>
      <c r="AB826" s="61"/>
      <c r="AC826" s="61"/>
      <c r="AD826" s="81"/>
      <c r="AE826" s="81"/>
      <c r="AF826" s="61"/>
      <c r="AG826" s="269" t="b">
        <v>0</v>
      </c>
      <c r="AH826" s="571"/>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1"/>
      <c r="Z827" s="258"/>
      <c r="AA827" s="194"/>
      <c r="AB827" s="61"/>
      <c r="AC827" s="61"/>
      <c r="AD827" s="81"/>
      <c r="AE827" s="81"/>
      <c r="AF827" s="61"/>
      <c r="AG827" s="269" t="b">
        <v>0</v>
      </c>
      <c r="AH827" s="571"/>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1"/>
      <c r="Z828" s="258"/>
      <c r="AA828" s="194"/>
      <c r="AB828" s="61"/>
      <c r="AC828" s="61"/>
      <c r="AD828" s="81"/>
      <c r="AE828" s="81"/>
      <c r="AF828" s="61"/>
      <c r="AG828" s="269" t="b">
        <v>0</v>
      </c>
      <c r="AH828" s="571"/>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1"/>
      <c r="Z829" s="258"/>
      <c r="AA829" s="194"/>
      <c r="AB829" s="61"/>
      <c r="AC829" s="61"/>
      <c r="AD829" s="81"/>
      <c r="AE829" s="81"/>
      <c r="AF829" s="61"/>
      <c r="AG829" s="269" t="b">
        <v>0</v>
      </c>
      <c r="AH829" s="571"/>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1"/>
      <c r="Z830" s="258"/>
      <c r="AA830" s="194"/>
      <c r="AB830" s="61"/>
      <c r="AC830" s="61"/>
      <c r="AD830" s="81"/>
      <c r="AE830" s="81"/>
      <c r="AF830" s="61"/>
      <c r="AG830" s="269" t="b">
        <v>0</v>
      </c>
      <c r="AH830" s="571"/>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1"/>
      <c r="Z831" s="258"/>
      <c r="AA831" s="194"/>
      <c r="AB831" s="61"/>
      <c r="AC831" s="61"/>
      <c r="AD831" s="81"/>
      <c r="AE831" s="81"/>
      <c r="AF831" s="61"/>
      <c r="AG831" s="269" t="b">
        <v>0</v>
      </c>
      <c r="AH831" s="571"/>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1"/>
      <c r="Z832" s="258"/>
      <c r="AA832" s="194"/>
      <c r="AB832" s="61"/>
      <c r="AC832" s="61"/>
      <c r="AD832" s="81"/>
      <c r="AE832" s="81"/>
      <c r="AF832" s="61"/>
      <c r="AG832" s="269" t="b">
        <v>0</v>
      </c>
      <c r="AH832" s="571"/>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1"/>
      <c r="Z833" s="258"/>
      <c r="AA833" s="194"/>
      <c r="AB833" s="61"/>
      <c r="AC833" s="61"/>
      <c r="AD833" s="81"/>
      <c r="AE833" s="81"/>
      <c r="AF833" s="61"/>
      <c r="AG833" s="269" t="b">
        <v>0</v>
      </c>
      <c r="AH833" s="571"/>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1"/>
      <c r="Z834" s="258"/>
      <c r="AA834" s="194"/>
      <c r="AB834" s="61"/>
      <c r="AC834" s="61"/>
      <c r="AD834" s="81"/>
      <c r="AE834" s="81"/>
      <c r="AF834" s="61"/>
      <c r="AG834" s="269" t="b">
        <v>0</v>
      </c>
      <c r="AH834" s="571"/>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1"/>
      <c r="Z835" s="258"/>
      <c r="AA835" s="194"/>
      <c r="AB835" s="61"/>
      <c r="AC835" s="61"/>
      <c r="AD835" s="81"/>
      <c r="AE835" s="81"/>
      <c r="AF835" s="61"/>
      <c r="AG835" s="269" t="b">
        <v>0</v>
      </c>
      <c r="AH835" s="571"/>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1"/>
      <c r="Z836" s="258"/>
      <c r="AA836" s="194"/>
      <c r="AB836" s="61"/>
      <c r="AC836" s="61"/>
      <c r="AD836" s="81"/>
      <c r="AE836" s="81"/>
      <c r="AF836" s="61"/>
      <c r="AG836" s="269" t="b">
        <v>0</v>
      </c>
      <c r="AH836" s="571"/>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1"/>
      <c r="Z837" s="258"/>
      <c r="AA837" s="194"/>
      <c r="AB837" s="61"/>
      <c r="AC837" s="61"/>
      <c r="AD837" s="81"/>
      <c r="AE837" s="81"/>
      <c r="AF837" s="61"/>
      <c r="AG837" s="269" t="b">
        <v>0</v>
      </c>
      <c r="AH837" s="571"/>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1"/>
      <c r="Z838" s="258"/>
      <c r="AA838" s="194"/>
      <c r="AB838" s="61"/>
      <c r="AC838" s="61"/>
      <c r="AD838" s="81"/>
      <c r="AE838" s="81"/>
      <c r="AF838" s="61"/>
      <c r="AG838" s="269" t="b">
        <v>0</v>
      </c>
      <c r="AH838" s="571"/>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1"/>
      <c r="Z839" s="258"/>
      <c r="AA839" s="194"/>
      <c r="AB839" s="61"/>
      <c r="AC839" s="61"/>
      <c r="AD839" s="81"/>
      <c r="AE839" s="81"/>
      <c r="AF839" s="61"/>
      <c r="AG839" s="269" t="b">
        <v>0</v>
      </c>
      <c r="AH839" s="571"/>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1"/>
      <c r="Z840" s="258"/>
      <c r="AA840" s="194"/>
      <c r="AB840" s="61"/>
      <c r="AC840" s="61"/>
      <c r="AD840" s="81"/>
      <c r="AE840" s="81"/>
      <c r="AF840" s="61"/>
      <c r="AG840" s="269" t="b">
        <v>0</v>
      </c>
      <c r="AH840" s="571"/>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1"/>
      <c r="Z841" s="258"/>
      <c r="AA841" s="194"/>
      <c r="AB841" s="61"/>
      <c r="AC841" s="61"/>
      <c r="AD841" s="81"/>
      <c r="AE841" s="81"/>
      <c r="AF841" s="61"/>
      <c r="AG841" s="269" t="b">
        <v>0</v>
      </c>
      <c r="AH841" s="571"/>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1"/>
      <c r="Z842" s="258"/>
      <c r="AA842" s="194"/>
      <c r="AB842" s="61"/>
      <c r="AC842" s="61"/>
      <c r="AD842" s="81"/>
      <c r="AE842" s="81"/>
      <c r="AF842" s="61"/>
      <c r="AG842" s="269" t="b">
        <v>0</v>
      </c>
      <c r="AH842" s="571"/>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1"/>
      <c r="Z843" s="258"/>
      <c r="AA843" s="194"/>
      <c r="AB843" s="61"/>
      <c r="AC843" s="61"/>
      <c r="AD843" s="81"/>
      <c r="AE843" s="81"/>
      <c r="AF843" s="61"/>
      <c r="AG843" s="269" t="b">
        <v>0</v>
      </c>
      <c r="AH843" s="571"/>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1"/>
      <c r="Z844" s="258"/>
      <c r="AA844" s="194"/>
      <c r="AB844" s="61"/>
      <c r="AC844" s="61"/>
      <c r="AD844" s="81"/>
      <c r="AE844" s="81"/>
      <c r="AF844" s="61"/>
      <c r="AG844" s="269" t="b">
        <v>0</v>
      </c>
      <c r="AH844" s="571"/>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1"/>
      <c r="Z845" s="258"/>
      <c r="AA845" s="194"/>
      <c r="AB845" s="61"/>
      <c r="AC845" s="61"/>
      <c r="AD845" s="81"/>
      <c r="AE845" s="81"/>
      <c r="AF845" s="61"/>
      <c r="AG845" s="269" t="b">
        <v>0</v>
      </c>
      <c r="AH845" s="571"/>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1"/>
      <c r="Z846" s="258"/>
      <c r="AA846" s="194"/>
      <c r="AB846" s="61"/>
      <c r="AC846" s="61"/>
      <c r="AD846" s="81"/>
      <c r="AE846" s="81"/>
      <c r="AF846" s="61"/>
      <c r="AG846" s="269" t="b">
        <v>0</v>
      </c>
      <c r="AH846" s="571"/>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1"/>
      <c r="Z847" s="258"/>
      <c r="AA847" s="194"/>
      <c r="AB847" s="61"/>
      <c r="AC847" s="61"/>
      <c r="AD847" s="81"/>
      <c r="AE847" s="81"/>
      <c r="AF847" s="61"/>
      <c r="AG847" s="269" t="b">
        <v>0</v>
      </c>
      <c r="AH847" s="571"/>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1"/>
      <c r="Z848" s="258"/>
      <c r="AA848" s="194"/>
      <c r="AB848" s="61"/>
      <c r="AC848" s="61"/>
      <c r="AD848" s="81"/>
      <c r="AE848" s="81"/>
      <c r="AF848" s="61"/>
      <c r="AG848" s="269" t="b">
        <v>0</v>
      </c>
      <c r="AH848" s="571"/>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1"/>
      <c r="Z849" s="258"/>
      <c r="AA849" s="194"/>
      <c r="AB849" s="61"/>
      <c r="AC849" s="61"/>
      <c r="AD849" s="81"/>
      <c r="AE849" s="81"/>
      <c r="AF849" s="61"/>
      <c r="AG849" s="269" t="b">
        <v>0</v>
      </c>
      <c r="AH849" s="571"/>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1"/>
      <c r="Z850" s="258"/>
      <c r="AA850" s="194"/>
      <c r="AB850" s="61"/>
      <c r="AC850" s="61"/>
      <c r="AD850" s="81"/>
      <c r="AE850" s="81"/>
      <c r="AF850" s="61"/>
      <c r="AG850" s="269" t="b">
        <v>0</v>
      </c>
      <c r="AH850" s="571"/>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1"/>
      <c r="Z851" s="258"/>
      <c r="AA851" s="194"/>
      <c r="AB851" s="61"/>
      <c r="AC851" s="61"/>
      <c r="AD851" s="81"/>
      <c r="AE851" s="81"/>
      <c r="AF851" s="61"/>
      <c r="AG851" s="269" t="b">
        <v>0</v>
      </c>
      <c r="AH851" s="571"/>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1"/>
      <c r="Z852" s="258"/>
      <c r="AA852" s="194"/>
      <c r="AB852" s="61"/>
      <c r="AC852" s="61"/>
      <c r="AD852" s="81"/>
      <c r="AE852" s="81"/>
      <c r="AF852" s="61"/>
      <c r="AG852" s="269" t="b">
        <v>0</v>
      </c>
      <c r="AH852" s="571"/>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1"/>
      <c r="Z853" s="258"/>
      <c r="AA853" s="194"/>
      <c r="AB853" s="61"/>
      <c r="AC853" s="61"/>
      <c r="AD853" s="81"/>
      <c r="AE853" s="81"/>
      <c r="AF853" s="61"/>
      <c r="AG853" s="269" t="b">
        <v>0</v>
      </c>
      <c r="AH853" s="571"/>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1"/>
      <c r="Z854" s="258"/>
      <c r="AA854" s="194"/>
      <c r="AB854" s="61"/>
      <c r="AC854" s="61"/>
      <c r="AD854" s="81"/>
      <c r="AE854" s="81"/>
      <c r="AF854" s="61"/>
      <c r="AG854" s="269" t="b">
        <v>0</v>
      </c>
      <c r="AH854" s="571"/>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1"/>
      <c r="Z855" s="258"/>
      <c r="AA855" s="194"/>
      <c r="AB855" s="61"/>
      <c r="AC855" s="61"/>
      <c r="AD855" s="81"/>
      <c r="AE855" s="81"/>
      <c r="AF855" s="61"/>
      <c r="AG855" s="269" t="b">
        <v>0</v>
      </c>
      <c r="AH855" s="571"/>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1"/>
      <c r="Z856" s="258"/>
      <c r="AA856" s="194"/>
      <c r="AB856" s="61"/>
      <c r="AC856" s="61"/>
      <c r="AD856" s="81"/>
      <c r="AE856" s="81"/>
      <c r="AF856" s="61"/>
      <c r="AG856" s="269" t="b">
        <v>0</v>
      </c>
      <c r="AH856" s="571"/>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1"/>
      <c r="Z857" s="258"/>
      <c r="AA857" s="194"/>
      <c r="AB857" s="61"/>
      <c r="AC857" s="61"/>
      <c r="AD857" s="81"/>
      <c r="AE857" s="81"/>
      <c r="AF857" s="61"/>
      <c r="AG857" s="269" t="b">
        <v>0</v>
      </c>
      <c r="AH857" s="571"/>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1"/>
      <c r="Z858" s="258"/>
      <c r="AA858" s="194"/>
      <c r="AB858" s="61"/>
      <c r="AC858" s="61"/>
      <c r="AD858" s="81"/>
      <c r="AE858" s="81"/>
      <c r="AF858" s="61"/>
      <c r="AG858" s="269" t="b">
        <v>0</v>
      </c>
      <c r="AH858" s="571"/>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1"/>
      <c r="Z859" s="258"/>
      <c r="AA859" s="194"/>
      <c r="AB859" s="61"/>
      <c r="AC859" s="61"/>
      <c r="AD859" s="81"/>
      <c r="AE859" s="81"/>
      <c r="AF859" s="61"/>
      <c r="AG859" s="269" t="b">
        <v>0</v>
      </c>
      <c r="AH859" s="571"/>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1"/>
      <c r="Z860" s="258"/>
      <c r="AA860" s="194"/>
      <c r="AB860" s="61"/>
      <c r="AC860" s="61"/>
      <c r="AD860" s="81"/>
      <c r="AE860" s="81"/>
      <c r="AF860" s="61"/>
      <c r="AG860" s="269" t="b">
        <v>0</v>
      </c>
      <c r="AH860" s="571"/>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1"/>
      <c r="Z861" s="258"/>
      <c r="AA861" s="194"/>
      <c r="AB861" s="61"/>
      <c r="AC861" s="61"/>
      <c r="AD861" s="81"/>
      <c r="AE861" s="81"/>
      <c r="AF861" s="61"/>
      <c r="AG861" s="269" t="b">
        <v>0</v>
      </c>
      <c r="AH861" s="571"/>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1"/>
      <c r="Z862" s="258"/>
      <c r="AA862" s="194"/>
      <c r="AB862" s="61"/>
      <c r="AC862" s="61"/>
      <c r="AD862" s="81"/>
      <c r="AE862" s="81"/>
      <c r="AF862" s="61"/>
      <c r="AG862" s="269" t="b">
        <v>0</v>
      </c>
      <c r="AH862" s="571"/>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1"/>
      <c r="Z863" s="258"/>
      <c r="AA863" s="194"/>
      <c r="AB863" s="61"/>
      <c r="AC863" s="61"/>
      <c r="AD863" s="81"/>
      <c r="AE863" s="81"/>
      <c r="AF863" s="61"/>
      <c r="AG863" s="269" t="b">
        <v>0</v>
      </c>
      <c r="AH863" s="571"/>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1"/>
      <c r="Z864" s="258"/>
      <c r="AA864" s="194"/>
      <c r="AB864" s="61"/>
      <c r="AC864" s="61"/>
      <c r="AD864" s="81"/>
      <c r="AE864" s="81"/>
      <c r="AF864" s="61"/>
      <c r="AG864" s="269" t="b">
        <v>0</v>
      </c>
      <c r="AH864" s="571"/>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1"/>
      <c r="Z865" s="258"/>
      <c r="AA865" s="194"/>
      <c r="AB865" s="61"/>
      <c r="AC865" s="61"/>
      <c r="AD865" s="81"/>
      <c r="AE865" s="81"/>
      <c r="AF865" s="61"/>
      <c r="AG865" s="269" t="b">
        <v>0</v>
      </c>
      <c r="AH865" s="571"/>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1"/>
      <c r="Z866" s="258"/>
      <c r="AA866" s="194"/>
      <c r="AB866" s="61"/>
      <c r="AC866" s="61"/>
      <c r="AD866" s="81"/>
      <c r="AE866" s="81"/>
      <c r="AF866" s="61"/>
      <c r="AG866" s="269" t="b">
        <v>0</v>
      </c>
      <c r="AH866" s="571"/>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1"/>
      <c r="Z867" s="258"/>
      <c r="AA867" s="194"/>
      <c r="AB867" s="61"/>
      <c r="AC867" s="61"/>
      <c r="AD867" s="81"/>
      <c r="AE867" s="81"/>
      <c r="AF867" s="61"/>
      <c r="AG867" s="269" t="b">
        <v>0</v>
      </c>
      <c r="AH867" s="571"/>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1"/>
      <c r="Z868" s="258"/>
      <c r="AA868" s="194"/>
      <c r="AB868" s="61"/>
      <c r="AC868" s="61"/>
      <c r="AD868" s="81"/>
      <c r="AE868" s="81"/>
      <c r="AF868" s="61"/>
      <c r="AG868" s="269" t="b">
        <v>0</v>
      </c>
      <c r="AH868" s="571"/>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1"/>
      <c r="Z869" s="258"/>
      <c r="AA869" s="194"/>
      <c r="AB869" s="61"/>
      <c r="AC869" s="61"/>
      <c r="AD869" s="81"/>
      <c r="AE869" s="81"/>
      <c r="AF869" s="61"/>
      <c r="AG869" s="269" t="b">
        <v>0</v>
      </c>
      <c r="AH869" s="571"/>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1"/>
      <c r="Z870" s="258"/>
      <c r="AA870" s="194"/>
      <c r="AB870" s="61"/>
      <c r="AC870" s="61"/>
      <c r="AD870" s="81"/>
      <c r="AE870" s="81"/>
      <c r="AF870" s="61"/>
      <c r="AG870" s="269" t="b">
        <v>0</v>
      </c>
      <c r="AH870" s="571"/>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1"/>
      <c r="Z871" s="258"/>
      <c r="AA871" s="194"/>
      <c r="AB871" s="61"/>
      <c r="AC871" s="61"/>
      <c r="AD871" s="81"/>
      <c r="AE871" s="81"/>
      <c r="AF871" s="61"/>
      <c r="AG871" s="269" t="b">
        <v>0</v>
      </c>
      <c r="AH871" s="571"/>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1"/>
      <c r="Z872" s="258"/>
      <c r="AA872" s="194"/>
      <c r="AB872" s="61"/>
      <c r="AC872" s="61"/>
      <c r="AD872" s="81"/>
      <c r="AE872" s="81"/>
      <c r="AF872" s="61"/>
      <c r="AG872" s="269" t="b">
        <v>0</v>
      </c>
      <c r="AH872" s="571"/>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1"/>
      <c r="Z873" s="258"/>
      <c r="AA873" s="194"/>
      <c r="AB873" s="61"/>
      <c r="AC873" s="61"/>
      <c r="AD873" s="81"/>
      <c r="AE873" s="81"/>
      <c r="AF873" s="61"/>
      <c r="AG873" s="269" t="b">
        <v>0</v>
      </c>
      <c r="AH873" s="571"/>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1"/>
      <c r="Z874" s="258"/>
      <c r="AA874" s="194"/>
      <c r="AB874" s="61"/>
      <c r="AC874" s="61"/>
      <c r="AD874" s="81"/>
      <c r="AE874" s="81"/>
      <c r="AF874" s="61"/>
      <c r="AG874" s="269" t="b">
        <v>0</v>
      </c>
      <c r="AH874" s="571"/>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1"/>
      <c r="Z875" s="258"/>
      <c r="AA875" s="194"/>
      <c r="AB875" s="61"/>
      <c r="AC875" s="61"/>
      <c r="AD875" s="81"/>
      <c r="AE875" s="81"/>
      <c r="AF875" s="61"/>
      <c r="AG875" s="269" t="b">
        <v>0</v>
      </c>
      <c r="AH875" s="571"/>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1"/>
      <c r="Z876" s="258"/>
      <c r="AA876" s="194"/>
      <c r="AB876" s="61"/>
      <c r="AC876" s="61"/>
      <c r="AD876" s="81"/>
      <c r="AE876" s="81"/>
      <c r="AF876" s="61"/>
      <c r="AG876" s="269" t="b">
        <v>0</v>
      </c>
      <c r="AH876" s="571"/>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1"/>
      <c r="Z877" s="258"/>
      <c r="AA877" s="194"/>
      <c r="AB877" s="61"/>
      <c r="AC877" s="61"/>
      <c r="AD877" s="81"/>
      <c r="AE877" s="81"/>
      <c r="AF877" s="61"/>
      <c r="AG877" s="269" t="b">
        <v>0</v>
      </c>
      <c r="AH877" s="571"/>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1"/>
      <c r="Z878" s="258"/>
      <c r="AA878" s="194"/>
      <c r="AB878" s="61"/>
      <c r="AC878" s="61"/>
      <c r="AD878" s="81"/>
      <c r="AE878" s="81"/>
      <c r="AF878" s="61"/>
      <c r="AG878" s="269" t="b">
        <v>0</v>
      </c>
      <c r="AH878" s="571"/>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1"/>
      <c r="Z879" s="258"/>
      <c r="AA879" s="194"/>
      <c r="AB879" s="61"/>
      <c r="AC879" s="61"/>
      <c r="AD879" s="81"/>
      <c r="AE879" s="81"/>
      <c r="AF879" s="61"/>
      <c r="AG879" s="269" t="b">
        <v>0</v>
      </c>
      <c r="AH879" s="571"/>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1"/>
      <c r="Z880" s="258"/>
      <c r="AA880" s="194"/>
      <c r="AB880" s="61"/>
      <c r="AC880" s="61"/>
      <c r="AD880" s="81"/>
      <c r="AE880" s="81"/>
      <c r="AF880" s="61"/>
      <c r="AG880" s="269" t="b">
        <v>0</v>
      </c>
      <c r="AH880" s="571"/>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1"/>
      <c r="Z881" s="258"/>
      <c r="AA881" s="194"/>
      <c r="AB881" s="61"/>
      <c r="AC881" s="61"/>
      <c r="AD881" s="81"/>
      <c r="AE881" s="81"/>
      <c r="AF881" s="61"/>
      <c r="AG881" s="269" t="b">
        <v>0</v>
      </c>
      <c r="AH881" s="571"/>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1"/>
      <c r="Z882" s="258"/>
      <c r="AA882" s="194"/>
      <c r="AB882" s="61"/>
      <c r="AC882" s="61"/>
      <c r="AD882" s="81"/>
      <c r="AE882" s="81"/>
      <c r="AF882" s="61"/>
      <c r="AG882" s="269" t="b">
        <v>0</v>
      </c>
      <c r="AH882" s="571"/>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1"/>
      <c r="Z883" s="258"/>
      <c r="AA883" s="194"/>
      <c r="AB883" s="61"/>
      <c r="AC883" s="61"/>
      <c r="AD883" s="81"/>
      <c r="AE883" s="81"/>
      <c r="AF883" s="61"/>
      <c r="AG883" s="269" t="b">
        <v>0</v>
      </c>
      <c r="AH883" s="571"/>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1"/>
      <c r="Z884" s="258"/>
      <c r="AA884" s="194"/>
      <c r="AB884" s="61"/>
      <c r="AC884" s="61"/>
      <c r="AD884" s="81"/>
      <c r="AE884" s="81"/>
      <c r="AF884" s="61"/>
      <c r="AG884" s="269" t="b">
        <v>0</v>
      </c>
      <c r="AH884" s="571"/>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1"/>
      <c r="Z885" s="258"/>
      <c r="AA885" s="194"/>
      <c r="AB885" s="61"/>
      <c r="AC885" s="61"/>
      <c r="AD885" s="81"/>
      <c r="AE885" s="81"/>
      <c r="AF885" s="61"/>
      <c r="AG885" s="269" t="b">
        <v>0</v>
      </c>
      <c r="AH885" s="571"/>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1"/>
      <c r="Z886" s="258"/>
      <c r="AA886" s="194"/>
      <c r="AB886" s="61"/>
      <c r="AC886" s="61"/>
      <c r="AD886" s="81"/>
      <c r="AE886" s="81"/>
      <c r="AF886" s="61"/>
      <c r="AG886" s="269" t="b">
        <v>0</v>
      </c>
      <c r="AH886" s="571"/>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1"/>
      <c r="Z887" s="258"/>
      <c r="AA887" s="194"/>
      <c r="AB887" s="61"/>
      <c r="AC887" s="61"/>
      <c r="AD887" s="81"/>
      <c r="AE887" s="81"/>
      <c r="AF887" s="61"/>
      <c r="AG887" s="269" t="b">
        <v>0</v>
      </c>
      <c r="AH887" s="571"/>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1"/>
      <c r="Z888" s="258"/>
      <c r="AA888" s="194"/>
      <c r="AB888" s="61"/>
      <c r="AC888" s="61"/>
      <c r="AD888" s="81"/>
      <c r="AE888" s="81"/>
      <c r="AF888" s="61"/>
      <c r="AG888" s="269" t="b">
        <v>0</v>
      </c>
      <c r="AH888" s="571"/>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1"/>
      <c r="Z889" s="258"/>
      <c r="AA889" s="194"/>
      <c r="AB889" s="61"/>
      <c r="AC889" s="61"/>
      <c r="AD889" s="81"/>
      <c r="AE889" s="81"/>
      <c r="AF889" s="61"/>
      <c r="AG889" s="269" t="b">
        <v>0</v>
      </c>
      <c r="AH889" s="571"/>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1"/>
      <c r="Z890" s="258"/>
      <c r="AA890" s="194"/>
      <c r="AB890" s="61"/>
      <c r="AC890" s="61"/>
      <c r="AD890" s="81"/>
      <c r="AE890" s="81"/>
      <c r="AF890" s="61"/>
      <c r="AG890" s="269" t="b">
        <v>0</v>
      </c>
      <c r="AH890" s="571"/>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1"/>
      <c r="Z891" s="258"/>
      <c r="AA891" s="194"/>
      <c r="AB891" s="61"/>
      <c r="AC891" s="61"/>
      <c r="AD891" s="81"/>
      <c r="AE891" s="81"/>
      <c r="AF891" s="61"/>
      <c r="AG891" s="269" t="b">
        <v>0</v>
      </c>
      <c r="AH891" s="571"/>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1"/>
      <c r="Z892" s="258"/>
      <c r="AA892" s="194"/>
      <c r="AB892" s="61"/>
      <c r="AC892" s="61"/>
      <c r="AD892" s="81"/>
      <c r="AE892" s="81"/>
      <c r="AF892" s="61"/>
      <c r="AG892" s="269" t="b">
        <v>0</v>
      </c>
      <c r="AH892" s="571"/>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1"/>
      <c r="Z893" s="258"/>
      <c r="AA893" s="194"/>
      <c r="AB893" s="61"/>
      <c r="AC893" s="61"/>
      <c r="AD893" s="81"/>
      <c r="AE893" s="81"/>
      <c r="AF893" s="61"/>
      <c r="AG893" s="269" t="b">
        <v>0</v>
      </c>
      <c r="AH893" s="571"/>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1"/>
      <c r="Z894" s="258"/>
      <c r="AA894" s="194"/>
      <c r="AB894" s="61"/>
      <c r="AC894" s="61"/>
      <c r="AD894" s="81"/>
      <c r="AE894" s="81"/>
      <c r="AF894" s="61"/>
      <c r="AG894" s="269" t="b">
        <v>0</v>
      </c>
      <c r="AH894" s="571"/>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1"/>
      <c r="Z895" s="258"/>
      <c r="AA895" s="194"/>
      <c r="AB895" s="61"/>
      <c r="AC895" s="61"/>
      <c r="AD895" s="81"/>
      <c r="AE895" s="81"/>
      <c r="AF895" s="61"/>
      <c r="AG895" s="269" t="b">
        <v>0</v>
      </c>
      <c r="AH895" s="571"/>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1"/>
      <c r="Z896" s="258"/>
      <c r="AA896" s="194"/>
      <c r="AB896" s="61"/>
      <c r="AC896" s="61"/>
      <c r="AD896" s="81"/>
      <c r="AE896" s="81"/>
      <c r="AF896" s="61"/>
      <c r="AG896" s="269" t="b">
        <v>0</v>
      </c>
      <c r="AH896" s="571"/>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1"/>
      <c r="Z897" s="258"/>
      <c r="AA897" s="194"/>
      <c r="AB897" s="61"/>
      <c r="AC897" s="61"/>
      <c r="AD897" s="81"/>
      <c r="AE897" s="81"/>
      <c r="AF897" s="61"/>
      <c r="AG897" s="269" t="b">
        <v>0</v>
      </c>
      <c r="AH897" s="571"/>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1"/>
      <c r="Z898" s="258"/>
      <c r="AA898" s="194"/>
      <c r="AB898" s="61"/>
      <c r="AC898" s="61"/>
      <c r="AD898" s="81"/>
      <c r="AE898" s="81"/>
      <c r="AF898" s="61"/>
      <c r="AG898" s="269" t="b">
        <v>0</v>
      </c>
      <c r="AH898" s="571"/>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1"/>
      <c r="Z899" s="258"/>
      <c r="AA899" s="194"/>
      <c r="AB899" s="61"/>
      <c r="AC899" s="61"/>
      <c r="AD899" s="81"/>
      <c r="AE899" s="81"/>
      <c r="AF899" s="61"/>
      <c r="AG899" s="269" t="b">
        <v>0</v>
      </c>
      <c r="AH899" s="571"/>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1"/>
      <c r="Z900" s="258"/>
      <c r="AA900" s="194"/>
      <c r="AB900" s="61"/>
      <c r="AC900" s="61"/>
      <c r="AD900" s="81"/>
      <c r="AE900" s="81"/>
      <c r="AF900" s="61"/>
      <c r="AG900" s="269" t="b">
        <v>0</v>
      </c>
      <c r="AH900" s="571"/>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1"/>
      <c r="Z901" s="258"/>
      <c r="AA901" s="194"/>
      <c r="AB901" s="61"/>
      <c r="AC901" s="61"/>
      <c r="AD901" s="81"/>
      <c r="AE901" s="81"/>
      <c r="AF901" s="61"/>
      <c r="AG901" s="269" t="b">
        <v>0</v>
      </c>
      <c r="AH901" s="571"/>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1"/>
      <c r="Z902" s="258"/>
      <c r="AA902" s="194"/>
      <c r="AB902" s="61"/>
      <c r="AC902" s="61"/>
      <c r="AD902" s="81"/>
      <c r="AE902" s="81"/>
      <c r="AF902" s="61"/>
      <c r="AG902" s="269" t="b">
        <v>0</v>
      </c>
      <c r="AH902" s="571"/>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1"/>
      <c r="Z903" s="258"/>
      <c r="AA903" s="194"/>
      <c r="AB903" s="61"/>
      <c r="AC903" s="61"/>
      <c r="AD903" s="81"/>
      <c r="AE903" s="81"/>
      <c r="AF903" s="61"/>
      <c r="AG903" s="269" t="b">
        <v>0</v>
      </c>
      <c r="AH903" s="571"/>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1"/>
      <c r="Z904" s="258"/>
      <c r="AA904" s="194"/>
      <c r="AB904" s="61"/>
      <c r="AC904" s="61"/>
      <c r="AD904" s="81"/>
      <c r="AE904" s="81"/>
      <c r="AF904" s="61"/>
      <c r="AG904" s="269" t="b">
        <v>0</v>
      </c>
      <c r="AH904" s="571"/>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1"/>
      <c r="Z905" s="258"/>
      <c r="AA905" s="194"/>
      <c r="AB905" s="61"/>
      <c r="AC905" s="61"/>
      <c r="AD905" s="81"/>
      <c r="AE905" s="81"/>
      <c r="AF905" s="61"/>
      <c r="AG905" s="269" t="b">
        <v>0</v>
      </c>
      <c r="AH905" s="571"/>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1"/>
      <c r="Z906" s="258"/>
      <c r="AA906" s="194"/>
      <c r="AB906" s="61"/>
      <c r="AC906" s="61"/>
      <c r="AD906" s="81"/>
      <c r="AE906" s="81"/>
      <c r="AF906" s="61"/>
      <c r="AG906" s="269" t="b">
        <v>0</v>
      </c>
      <c r="AH906" s="571"/>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1"/>
      <c r="Z907" s="258"/>
      <c r="AA907" s="194"/>
      <c r="AB907" s="61"/>
      <c r="AC907" s="61"/>
      <c r="AD907" s="81"/>
      <c r="AE907" s="81"/>
      <c r="AF907" s="61"/>
      <c r="AG907" s="269" t="b">
        <v>0</v>
      </c>
      <c r="AH907" s="571"/>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1"/>
      <c r="Z908" s="258"/>
      <c r="AA908" s="194"/>
      <c r="AB908" s="61"/>
      <c r="AC908" s="61"/>
      <c r="AD908" s="81"/>
      <c r="AE908" s="81"/>
      <c r="AF908" s="61"/>
      <c r="AG908" s="269" t="b">
        <v>0</v>
      </c>
      <c r="AH908" s="571"/>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1"/>
      <c r="Z909" s="258"/>
      <c r="AA909" s="194"/>
      <c r="AB909" s="61"/>
      <c r="AC909" s="61"/>
      <c r="AD909" s="81"/>
      <c r="AE909" s="81"/>
      <c r="AF909" s="61"/>
      <c r="AG909" s="269" t="b">
        <v>0</v>
      </c>
      <c r="AH909" s="571"/>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1"/>
      <c r="Z910" s="258"/>
      <c r="AA910" s="194"/>
      <c r="AB910" s="61"/>
      <c r="AC910" s="61"/>
      <c r="AD910" s="81"/>
      <c r="AE910" s="81"/>
      <c r="AF910" s="61"/>
      <c r="AG910" s="269" t="b">
        <v>0</v>
      </c>
      <c r="AH910" s="571"/>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1"/>
      <c r="Z911" s="258"/>
      <c r="AA911" s="194"/>
      <c r="AB911" s="61"/>
      <c r="AC911" s="61"/>
      <c r="AD911" s="81"/>
      <c r="AE911" s="81"/>
      <c r="AF911" s="61"/>
      <c r="AG911" s="269" t="b">
        <v>0</v>
      </c>
      <c r="AH911" s="571"/>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1"/>
      <c r="Z912" s="258"/>
      <c r="AA912" s="194"/>
      <c r="AB912" s="61"/>
      <c r="AC912" s="61"/>
      <c r="AD912" s="81"/>
      <c r="AE912" s="81"/>
      <c r="AF912" s="61"/>
      <c r="AG912" s="269" t="b">
        <v>0</v>
      </c>
      <c r="AH912" s="571"/>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1"/>
      <c r="Z913" s="258"/>
      <c r="AA913" s="194"/>
      <c r="AB913" s="61"/>
      <c r="AC913" s="61"/>
      <c r="AD913" s="81"/>
      <c r="AE913" s="81"/>
      <c r="AF913" s="61"/>
      <c r="AG913" s="269" t="b">
        <v>0</v>
      </c>
      <c r="AH913" s="571"/>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1"/>
      <c r="Z914" s="258"/>
      <c r="AA914" s="194"/>
      <c r="AB914" s="61"/>
      <c r="AC914" s="61"/>
      <c r="AD914" s="81"/>
      <c r="AE914" s="81"/>
      <c r="AF914" s="61"/>
      <c r="AG914" s="269" t="b">
        <v>0</v>
      </c>
      <c r="AH914" s="571"/>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1"/>
      <c r="Z915" s="258"/>
      <c r="AA915" s="194"/>
      <c r="AB915" s="61"/>
      <c r="AC915" s="61"/>
      <c r="AD915" s="81"/>
      <c r="AE915" s="81"/>
      <c r="AF915" s="61"/>
      <c r="AG915" s="269" t="b">
        <v>0</v>
      </c>
      <c r="AH915" s="571"/>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1"/>
      <c r="Z916" s="258"/>
      <c r="AA916" s="194"/>
      <c r="AB916" s="61"/>
      <c r="AC916" s="61"/>
      <c r="AD916" s="81"/>
      <c r="AE916" s="81"/>
      <c r="AF916" s="61"/>
      <c r="AG916" s="269" t="b">
        <v>0</v>
      </c>
      <c r="AH916" s="571"/>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1"/>
      <c r="Z917" s="258"/>
      <c r="AA917" s="194"/>
      <c r="AB917" s="61"/>
      <c r="AC917" s="61"/>
      <c r="AD917" s="81"/>
      <c r="AE917" s="81"/>
      <c r="AF917" s="61"/>
      <c r="AG917" s="269" t="b">
        <v>0</v>
      </c>
      <c r="AH917" s="571"/>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1"/>
      <c r="Z918" s="258"/>
      <c r="AA918" s="194"/>
      <c r="AB918" s="61"/>
      <c r="AC918" s="61"/>
      <c r="AD918" s="81"/>
      <c r="AE918" s="81"/>
      <c r="AF918" s="61"/>
      <c r="AG918" s="269" t="b">
        <v>0</v>
      </c>
      <c r="AH918" s="571"/>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1"/>
      <c r="Z919" s="258"/>
      <c r="AA919" s="194"/>
      <c r="AB919" s="61"/>
      <c r="AC919" s="61"/>
      <c r="AD919" s="81"/>
      <c r="AE919" s="81"/>
      <c r="AF919" s="61"/>
      <c r="AG919" s="269" t="b">
        <v>0</v>
      </c>
      <c r="AH919" s="571"/>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1"/>
      <c r="Z920" s="258"/>
      <c r="AA920" s="194"/>
      <c r="AB920" s="61"/>
      <c r="AC920" s="61"/>
      <c r="AD920" s="81"/>
      <c r="AE920" s="81"/>
      <c r="AF920" s="61"/>
      <c r="AG920" s="269" t="b">
        <v>0</v>
      </c>
      <c r="AH920" s="571"/>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1"/>
      <c r="Z921" s="258"/>
      <c r="AA921" s="194"/>
      <c r="AB921" s="61"/>
      <c r="AC921" s="61"/>
      <c r="AD921" s="81"/>
      <c r="AE921" s="81"/>
      <c r="AF921" s="61"/>
      <c r="AG921" s="269" t="b">
        <v>0</v>
      </c>
      <c r="AH921" s="571"/>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1"/>
      <c r="Z922" s="258"/>
      <c r="AA922" s="194"/>
      <c r="AB922" s="61"/>
      <c r="AC922" s="61"/>
      <c r="AD922" s="81"/>
      <c r="AE922" s="81"/>
      <c r="AF922" s="61"/>
      <c r="AG922" s="269" t="b">
        <v>0</v>
      </c>
      <c r="AH922" s="571"/>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1"/>
      <c r="Z923" s="258"/>
      <c r="AA923" s="194"/>
      <c r="AB923" s="61"/>
      <c r="AC923" s="61"/>
      <c r="AD923" s="81"/>
      <c r="AE923" s="81"/>
      <c r="AF923" s="61"/>
      <c r="AG923" s="269" t="b">
        <v>0</v>
      </c>
      <c r="AH923" s="571"/>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1"/>
      <c r="Z924" s="258"/>
      <c r="AA924" s="194"/>
      <c r="AB924" s="61"/>
      <c r="AC924" s="61"/>
      <c r="AD924" s="81"/>
      <c r="AE924" s="81"/>
      <c r="AF924" s="61"/>
      <c r="AG924" s="269" t="b">
        <v>0</v>
      </c>
      <c r="AH924" s="571"/>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1"/>
      <c r="Z925" s="258"/>
      <c r="AA925" s="194"/>
      <c r="AB925" s="61"/>
      <c r="AC925" s="61"/>
      <c r="AD925" s="81"/>
      <c r="AE925" s="81"/>
      <c r="AF925" s="61"/>
      <c r="AG925" s="269" t="b">
        <v>0</v>
      </c>
      <c r="AH925" s="571"/>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1"/>
      <c r="Z926" s="258"/>
      <c r="AA926" s="194"/>
      <c r="AB926" s="61"/>
      <c r="AC926" s="61"/>
      <c r="AD926" s="81"/>
      <c r="AE926" s="81"/>
      <c r="AF926" s="61"/>
      <c r="AG926" s="269" t="b">
        <v>0</v>
      </c>
      <c r="AH926" s="571"/>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1"/>
      <c r="Z927" s="258"/>
      <c r="AA927" s="194"/>
      <c r="AB927" s="61"/>
      <c r="AC927" s="61"/>
      <c r="AD927" s="81"/>
      <c r="AE927" s="81"/>
      <c r="AF927" s="61"/>
      <c r="AG927" s="269" t="b">
        <v>0</v>
      </c>
      <c r="AH927" s="571"/>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1"/>
      <c r="Z928" s="258"/>
      <c r="AA928" s="194"/>
      <c r="AB928" s="61"/>
      <c r="AC928" s="61"/>
      <c r="AD928" s="81"/>
      <c r="AE928" s="81"/>
      <c r="AF928" s="61"/>
      <c r="AG928" s="269" t="b">
        <v>0</v>
      </c>
      <c r="AH928" s="571"/>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1"/>
      <c r="Z929" s="258"/>
      <c r="AA929" s="194"/>
      <c r="AB929" s="61"/>
      <c r="AC929" s="61"/>
      <c r="AD929" s="81"/>
      <c r="AE929" s="81"/>
      <c r="AF929" s="61"/>
      <c r="AG929" s="269" t="b">
        <v>0</v>
      </c>
      <c r="AH929" s="571"/>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1"/>
      <c r="Z930" s="258"/>
      <c r="AA930" s="194"/>
      <c r="AB930" s="61"/>
      <c r="AC930" s="61"/>
      <c r="AD930" s="81"/>
      <c r="AE930" s="81"/>
      <c r="AF930" s="61"/>
      <c r="AG930" s="269" t="b">
        <v>0</v>
      </c>
      <c r="AH930" s="571"/>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1"/>
      <c r="Z931" s="258"/>
      <c r="AA931" s="194"/>
      <c r="AB931" s="61"/>
      <c r="AC931" s="61"/>
      <c r="AD931" s="81"/>
      <c r="AE931" s="81"/>
      <c r="AF931" s="61"/>
      <c r="AG931" s="269" t="b">
        <v>0</v>
      </c>
      <c r="AH931" s="571"/>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1"/>
      <c r="Z932" s="258"/>
      <c r="AA932" s="194"/>
      <c r="AB932" s="61"/>
      <c r="AC932" s="61"/>
      <c r="AD932" s="81"/>
      <c r="AE932" s="81"/>
      <c r="AF932" s="61"/>
      <c r="AG932" s="269" t="b">
        <v>0</v>
      </c>
      <c r="AH932" s="571"/>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1"/>
      <c r="Z933" s="258"/>
      <c r="AA933" s="194"/>
      <c r="AB933" s="61"/>
      <c r="AC933" s="61"/>
      <c r="AD933" s="81"/>
      <c r="AE933" s="81"/>
      <c r="AF933" s="61"/>
      <c r="AG933" s="269" t="b">
        <v>0</v>
      </c>
      <c r="AH933" s="571"/>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1"/>
      <c r="Z934" s="258"/>
      <c r="AA934" s="194"/>
      <c r="AB934" s="61"/>
      <c r="AC934" s="61"/>
      <c r="AD934" s="81"/>
      <c r="AE934" s="81"/>
      <c r="AF934" s="61"/>
      <c r="AG934" s="269" t="b">
        <v>0</v>
      </c>
      <c r="AH934" s="571"/>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1"/>
      <c r="Z935" s="258"/>
      <c r="AA935" s="194"/>
      <c r="AB935" s="61"/>
      <c r="AC935" s="61"/>
      <c r="AD935" s="81"/>
      <c r="AE935" s="81"/>
      <c r="AF935" s="61"/>
      <c r="AG935" s="269" t="b">
        <v>0</v>
      </c>
      <c r="AH935" s="571"/>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1"/>
      <c r="Z936" s="258"/>
      <c r="AA936" s="194"/>
      <c r="AB936" s="61"/>
      <c r="AC936" s="61"/>
      <c r="AD936" s="81"/>
      <c r="AE936" s="81"/>
      <c r="AF936" s="61"/>
      <c r="AG936" s="269" t="b">
        <v>0</v>
      </c>
      <c r="AH936" s="571"/>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1"/>
      <c r="Z937" s="258"/>
      <c r="AA937" s="194"/>
      <c r="AB937" s="61"/>
      <c r="AC937" s="61"/>
      <c r="AD937" s="81"/>
      <c r="AE937" s="81"/>
      <c r="AF937" s="61"/>
      <c r="AG937" s="269" t="b">
        <v>0</v>
      </c>
      <c r="AH937" s="571"/>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1"/>
      <c r="Z938" s="258"/>
      <c r="AA938" s="194"/>
      <c r="AB938" s="61"/>
      <c r="AC938" s="61"/>
      <c r="AD938" s="81"/>
      <c r="AE938" s="81"/>
      <c r="AF938" s="61"/>
      <c r="AG938" s="269" t="b">
        <v>0</v>
      </c>
      <c r="AH938" s="571"/>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1"/>
      <c r="Z939" s="258"/>
      <c r="AA939" s="194"/>
      <c r="AB939" s="61"/>
      <c r="AC939" s="61"/>
      <c r="AD939" s="81"/>
      <c r="AE939" s="81"/>
      <c r="AF939" s="61"/>
      <c r="AG939" s="269" t="b">
        <v>0</v>
      </c>
      <c r="AH939" s="571"/>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1"/>
      <c r="Z940" s="258"/>
      <c r="AA940" s="194"/>
      <c r="AB940" s="61"/>
      <c r="AC940" s="61"/>
      <c r="AD940" s="81"/>
      <c r="AE940" s="81"/>
      <c r="AF940" s="61"/>
      <c r="AG940" s="269" t="b">
        <v>0</v>
      </c>
      <c r="AH940" s="571"/>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1"/>
      <c r="Z941" s="258"/>
      <c r="AA941" s="194"/>
      <c r="AB941" s="61"/>
      <c r="AC941" s="61"/>
      <c r="AD941" s="81"/>
      <c r="AE941" s="81"/>
      <c r="AF941" s="61"/>
      <c r="AG941" s="269" t="b">
        <v>0</v>
      </c>
      <c r="AH941" s="571"/>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1"/>
      <c r="Z942" s="258"/>
      <c r="AA942" s="194"/>
      <c r="AB942" s="61"/>
      <c r="AC942" s="61"/>
      <c r="AD942" s="81"/>
      <c r="AE942" s="81"/>
      <c r="AF942" s="61"/>
      <c r="AG942" s="269" t="b">
        <v>0</v>
      </c>
      <c r="AH942" s="571"/>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1"/>
      <c r="Z943" s="258"/>
      <c r="AA943" s="194"/>
      <c r="AB943" s="61"/>
      <c r="AC943" s="61"/>
      <c r="AD943" s="81"/>
      <c r="AE943" s="81"/>
      <c r="AF943" s="61"/>
      <c r="AG943" s="269" t="b">
        <v>0</v>
      </c>
      <c r="AH943" s="571"/>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1"/>
      <c r="Z944" s="258"/>
      <c r="AA944" s="194"/>
      <c r="AB944" s="61"/>
      <c r="AC944" s="61"/>
      <c r="AD944" s="81"/>
      <c r="AE944" s="81"/>
      <c r="AF944" s="61"/>
      <c r="AG944" s="269" t="b">
        <v>0</v>
      </c>
      <c r="AH944" s="571"/>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1"/>
      <c r="Z945" s="258"/>
      <c r="AA945" s="194"/>
      <c r="AB945" s="61"/>
      <c r="AC945" s="61"/>
      <c r="AD945" s="81"/>
      <c r="AE945" s="81"/>
      <c r="AF945" s="61"/>
      <c r="AG945" s="269" t="b">
        <v>0</v>
      </c>
      <c r="AH945" s="571"/>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1"/>
      <c r="Z946" s="258"/>
      <c r="AA946" s="194"/>
      <c r="AB946" s="61"/>
      <c r="AC946" s="61"/>
      <c r="AD946" s="81"/>
      <c r="AE946" s="81"/>
      <c r="AF946" s="61"/>
      <c r="AG946" s="269" t="b">
        <v>0</v>
      </c>
      <c r="AH946" s="571"/>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1"/>
      <c r="Z947" s="258"/>
      <c r="AA947" s="194"/>
      <c r="AB947" s="61"/>
      <c r="AC947" s="61"/>
      <c r="AD947" s="81"/>
      <c r="AE947" s="81"/>
      <c r="AF947" s="61"/>
      <c r="AG947" s="269" t="b">
        <v>0</v>
      </c>
      <c r="AH947" s="571"/>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1"/>
      <c r="Z948" s="258"/>
      <c r="AA948" s="194"/>
      <c r="AB948" s="61"/>
      <c r="AC948" s="61"/>
      <c r="AD948" s="81"/>
      <c r="AE948" s="81"/>
      <c r="AF948" s="61"/>
      <c r="AG948" s="269" t="b">
        <v>0</v>
      </c>
      <c r="AH948" s="571"/>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1"/>
      <c r="Z949" s="258"/>
      <c r="AA949" s="194"/>
      <c r="AB949" s="61"/>
      <c r="AC949" s="61"/>
      <c r="AD949" s="81"/>
      <c r="AE949" s="81"/>
      <c r="AF949" s="61"/>
      <c r="AG949" s="269" t="b">
        <v>0</v>
      </c>
      <c r="AH949" s="571"/>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1"/>
      <c r="Z950" s="258"/>
      <c r="AA950" s="194"/>
      <c r="AB950" s="61"/>
      <c r="AC950" s="61"/>
      <c r="AD950" s="81"/>
      <c r="AE950" s="81"/>
      <c r="AF950" s="61"/>
      <c r="AG950" s="269" t="b">
        <v>0</v>
      </c>
      <c r="AH950" s="571"/>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1"/>
      <c r="Z951" s="258"/>
      <c r="AA951" s="194"/>
      <c r="AB951" s="61"/>
      <c r="AC951" s="61"/>
      <c r="AD951" s="81"/>
      <c r="AE951" s="81"/>
      <c r="AF951" s="61"/>
      <c r="AG951" s="269" t="b">
        <v>0</v>
      </c>
      <c r="AH951" s="571"/>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1"/>
      <c r="Z952" s="258"/>
      <c r="AA952" s="194"/>
      <c r="AB952" s="61"/>
      <c r="AC952" s="61"/>
      <c r="AD952" s="81"/>
      <c r="AE952" s="81"/>
      <c r="AF952" s="61"/>
      <c r="AG952" s="269" t="b">
        <v>0</v>
      </c>
      <c r="AH952" s="571"/>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1"/>
      <c r="Z953" s="258"/>
      <c r="AA953" s="194"/>
      <c r="AB953" s="61"/>
      <c r="AC953" s="61"/>
      <c r="AD953" s="81"/>
      <c r="AE953" s="81"/>
      <c r="AF953" s="61"/>
      <c r="AG953" s="269" t="b">
        <v>0</v>
      </c>
      <c r="AH953" s="571"/>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1"/>
      <c r="Z954" s="258"/>
      <c r="AA954" s="194"/>
      <c r="AB954" s="61"/>
      <c r="AC954" s="61"/>
      <c r="AD954" s="81"/>
      <c r="AE954" s="81"/>
      <c r="AF954" s="61"/>
      <c r="AG954" s="269" t="b">
        <v>0</v>
      </c>
      <c r="AH954" s="571"/>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1"/>
      <c r="Z955" s="258"/>
      <c r="AA955" s="194"/>
      <c r="AB955" s="61"/>
      <c r="AC955" s="61"/>
      <c r="AD955" s="81"/>
      <c r="AE955" s="81"/>
      <c r="AF955" s="61"/>
      <c r="AG955" s="269" t="b">
        <v>0</v>
      </c>
      <c r="AH955" s="571"/>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1"/>
      <c r="Z956" s="258"/>
      <c r="AA956" s="194"/>
      <c r="AB956" s="61"/>
      <c r="AC956" s="61"/>
      <c r="AD956" s="81"/>
      <c r="AE956" s="81"/>
      <c r="AF956" s="61"/>
      <c r="AG956" s="269" t="b">
        <v>0</v>
      </c>
      <c r="AH956" s="571"/>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1"/>
      <c r="Z957" s="258"/>
      <c r="AA957" s="194"/>
      <c r="AB957" s="61"/>
      <c r="AC957" s="61"/>
      <c r="AD957" s="81"/>
      <c r="AE957" s="81"/>
      <c r="AF957" s="61"/>
      <c r="AG957" s="269" t="b">
        <v>0</v>
      </c>
      <c r="AH957" s="571"/>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1"/>
      <c r="Z958" s="258"/>
      <c r="AA958" s="194"/>
      <c r="AB958" s="61"/>
      <c r="AC958" s="61"/>
      <c r="AD958" s="81"/>
      <c r="AE958" s="81"/>
      <c r="AF958" s="61"/>
      <c r="AG958" s="269" t="b">
        <v>0</v>
      </c>
      <c r="AH958" s="571"/>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1"/>
      <c r="Z959" s="258"/>
      <c r="AA959" s="194"/>
      <c r="AB959" s="61"/>
      <c r="AC959" s="61"/>
      <c r="AD959" s="81"/>
      <c r="AE959" s="81"/>
      <c r="AF959" s="61"/>
      <c r="AG959" s="269" t="b">
        <v>0</v>
      </c>
      <c r="AH959" s="571"/>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1"/>
      <c r="Z960" s="258"/>
      <c r="AA960" s="194"/>
      <c r="AB960" s="61"/>
      <c r="AC960" s="61"/>
      <c r="AD960" s="81"/>
      <c r="AE960" s="81"/>
      <c r="AF960" s="61"/>
      <c r="AG960" s="269" t="b">
        <v>0</v>
      </c>
      <c r="AH960" s="571"/>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1"/>
      <c r="Z961" s="258"/>
      <c r="AA961" s="194"/>
      <c r="AB961" s="61"/>
      <c r="AC961" s="61"/>
      <c r="AD961" s="81"/>
      <c r="AE961" s="81"/>
      <c r="AF961" s="61"/>
      <c r="AG961" s="269" t="b">
        <v>0</v>
      </c>
      <c r="AH961" s="571"/>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1"/>
      <c r="Z962" s="258"/>
      <c r="AA962" s="194"/>
      <c r="AB962" s="61"/>
      <c r="AC962" s="61"/>
      <c r="AD962" s="81"/>
      <c r="AE962" s="81"/>
      <c r="AF962" s="61"/>
      <c r="AG962" s="269" t="b">
        <v>0</v>
      </c>
      <c r="AH962" s="571"/>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1"/>
      <c r="Z963" s="258"/>
      <c r="AA963" s="194"/>
      <c r="AB963" s="61"/>
      <c r="AC963" s="61"/>
      <c r="AD963" s="81"/>
      <c r="AE963" s="81"/>
      <c r="AF963" s="61"/>
      <c r="AG963" s="269" t="b">
        <v>0</v>
      </c>
      <c r="AH963" s="571"/>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1"/>
      <c r="Z964" s="258"/>
      <c r="AA964" s="194"/>
      <c r="AB964" s="61"/>
      <c r="AC964" s="61"/>
      <c r="AD964" s="81"/>
      <c r="AE964" s="81"/>
      <c r="AF964" s="61"/>
      <c r="AG964" s="269" t="b">
        <v>0</v>
      </c>
      <c r="AH964" s="571"/>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1"/>
      <c r="Z965" s="258"/>
      <c r="AA965" s="194"/>
      <c r="AB965" s="61"/>
      <c r="AC965" s="61"/>
      <c r="AD965" s="81"/>
      <c r="AE965" s="81"/>
      <c r="AF965" s="61"/>
      <c r="AG965" s="269" t="b">
        <v>0</v>
      </c>
      <c r="AH965" s="571"/>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1"/>
      <c r="Z966" s="258"/>
      <c r="AA966" s="194"/>
      <c r="AB966" s="61"/>
      <c r="AC966" s="61"/>
      <c r="AD966" s="81"/>
      <c r="AE966" s="81"/>
      <c r="AF966" s="61"/>
      <c r="AG966" s="269" t="b">
        <v>0</v>
      </c>
      <c r="AH966" s="571"/>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1"/>
      <c r="Z967" s="258"/>
      <c r="AA967" s="194"/>
      <c r="AB967" s="61"/>
      <c r="AC967" s="61"/>
      <c r="AD967" s="81"/>
      <c r="AE967" s="81"/>
      <c r="AF967" s="61"/>
      <c r="AG967" s="269" t="b">
        <v>0</v>
      </c>
      <c r="AH967" s="571"/>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1"/>
      <c r="Z968" s="258"/>
      <c r="AA968" s="194"/>
      <c r="AB968" s="61"/>
      <c r="AC968" s="61"/>
      <c r="AD968" s="81"/>
      <c r="AE968" s="81"/>
      <c r="AF968" s="61"/>
      <c r="AG968" s="269" t="b">
        <v>0</v>
      </c>
      <c r="AH968" s="571"/>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1"/>
      <c r="Z969" s="258"/>
      <c r="AA969" s="194"/>
      <c r="AB969" s="61"/>
      <c r="AC969" s="61"/>
      <c r="AD969" s="81"/>
      <c r="AE969" s="81"/>
      <c r="AF969" s="61"/>
      <c r="AG969" s="269" t="b">
        <v>0</v>
      </c>
      <c r="AH969" s="571"/>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1"/>
      <c r="Z970" s="258"/>
      <c r="AA970" s="194"/>
      <c r="AB970" s="61"/>
      <c r="AC970" s="61"/>
      <c r="AD970" s="81"/>
      <c r="AE970" s="81"/>
      <c r="AF970" s="61"/>
      <c r="AG970" s="269" t="b">
        <v>0</v>
      </c>
      <c r="AH970" s="571"/>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1"/>
      <c r="Z971" s="258"/>
      <c r="AA971" s="194"/>
      <c r="AB971" s="61"/>
      <c r="AC971" s="61"/>
      <c r="AD971" s="81"/>
      <c r="AE971" s="81"/>
      <c r="AF971" s="61"/>
      <c r="AG971" s="269" t="b">
        <v>0</v>
      </c>
      <c r="AH971" s="571"/>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1"/>
      <c r="Z972" s="258"/>
      <c r="AA972" s="194"/>
      <c r="AB972" s="61"/>
      <c r="AC972" s="61"/>
      <c r="AD972" s="81"/>
      <c r="AE972" s="81"/>
      <c r="AF972" s="61"/>
      <c r="AG972" s="269" t="b">
        <v>0</v>
      </c>
      <c r="AH972" s="571"/>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1"/>
      <c r="Z973" s="258"/>
      <c r="AA973" s="194"/>
      <c r="AB973" s="61"/>
      <c r="AC973" s="61"/>
      <c r="AD973" s="81"/>
      <c r="AE973" s="81"/>
      <c r="AF973" s="61"/>
      <c r="AG973" s="269" t="b">
        <v>0</v>
      </c>
      <c r="AH973" s="571"/>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1"/>
      <c r="Z974" s="258"/>
      <c r="AA974" s="194"/>
      <c r="AB974" s="61"/>
      <c r="AC974" s="61"/>
      <c r="AD974" s="81"/>
      <c r="AE974" s="81"/>
      <c r="AF974" s="61"/>
      <c r="AG974" s="269" t="b">
        <v>0</v>
      </c>
      <c r="AH974" s="571"/>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1"/>
      <c r="Z975" s="258"/>
      <c r="AA975" s="194"/>
      <c r="AB975" s="61"/>
      <c r="AC975" s="61"/>
      <c r="AD975" s="81"/>
      <c r="AE975" s="81"/>
      <c r="AF975" s="61"/>
      <c r="AG975" s="269" t="b">
        <v>0</v>
      </c>
      <c r="AH975" s="571"/>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1"/>
      <c r="Z976" s="258"/>
      <c r="AA976" s="194"/>
      <c r="AB976" s="61"/>
      <c r="AC976" s="61"/>
      <c r="AD976" s="81"/>
      <c r="AE976" s="81"/>
      <c r="AF976" s="61"/>
      <c r="AG976" s="269" t="b">
        <v>0</v>
      </c>
      <c r="AH976" s="571"/>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1"/>
      <c r="Z977" s="258"/>
      <c r="AA977" s="194"/>
      <c r="AB977" s="61"/>
      <c r="AC977" s="61"/>
      <c r="AD977" s="81"/>
      <c r="AE977" s="81"/>
      <c r="AF977" s="61"/>
      <c r="AG977" s="269" t="b">
        <v>0</v>
      </c>
      <c r="AH977" s="571"/>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1"/>
      <c r="Z978" s="258"/>
      <c r="AA978" s="194"/>
      <c r="AB978" s="61"/>
      <c r="AC978" s="61"/>
      <c r="AD978" s="81"/>
      <c r="AE978" s="81"/>
      <c r="AF978" s="61"/>
      <c r="AG978" s="269" t="b">
        <v>0</v>
      </c>
      <c r="AH978" s="571"/>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1"/>
      <c r="Z979" s="258"/>
      <c r="AA979" s="194"/>
      <c r="AB979" s="61"/>
      <c r="AC979" s="61"/>
      <c r="AD979" s="81"/>
      <c r="AE979" s="81"/>
      <c r="AF979" s="61"/>
      <c r="AG979" s="269" t="b">
        <v>0</v>
      </c>
      <c r="AH979" s="571"/>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1"/>
      <c r="Z980" s="258"/>
      <c r="AA980" s="194"/>
      <c r="AB980" s="61"/>
      <c r="AC980" s="61"/>
      <c r="AD980" s="81"/>
      <c r="AE980" s="81"/>
      <c r="AF980" s="61"/>
      <c r="AG980" s="269" t="b">
        <v>0</v>
      </c>
      <c r="AH980" s="571"/>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1"/>
      <c r="Z981" s="258"/>
      <c r="AA981" s="194"/>
      <c r="AB981" s="61"/>
      <c r="AC981" s="61"/>
      <c r="AD981" s="81"/>
      <c r="AE981" s="81"/>
      <c r="AF981" s="61"/>
      <c r="AG981" s="269" t="b">
        <v>0</v>
      </c>
      <c r="AH981" s="571"/>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1"/>
      <c r="Z982" s="258"/>
      <c r="AA982" s="194"/>
      <c r="AB982" s="61"/>
      <c r="AC982" s="61"/>
      <c r="AD982" s="81"/>
      <c r="AE982" s="81"/>
      <c r="AF982" s="61"/>
      <c r="AG982" s="269" t="b">
        <v>0</v>
      </c>
      <c r="AH982" s="571"/>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1"/>
      <c r="Z983" s="258"/>
      <c r="AA983" s="194"/>
      <c r="AB983" s="61"/>
      <c r="AC983" s="61"/>
      <c r="AD983" s="81"/>
      <c r="AE983" s="81"/>
      <c r="AF983" s="61"/>
      <c r="AG983" s="269" t="b">
        <v>0</v>
      </c>
      <c r="AH983" s="571"/>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1"/>
      <c r="Z984" s="258"/>
      <c r="AA984" s="194"/>
      <c r="AB984" s="61"/>
      <c r="AC984" s="61"/>
      <c r="AD984" s="81"/>
      <c r="AE984" s="81"/>
      <c r="AF984" s="61"/>
      <c r="AG984" s="269" t="b">
        <v>0</v>
      </c>
      <c r="AH984" s="571"/>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1"/>
      <c r="Z985" s="258"/>
      <c r="AA985" s="194"/>
      <c r="AB985" s="61"/>
      <c r="AC985" s="61"/>
      <c r="AD985" s="81"/>
      <c r="AE985" s="81"/>
      <c r="AF985" s="61"/>
      <c r="AG985" s="269" t="b">
        <v>0</v>
      </c>
      <c r="AH985" s="571"/>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1"/>
      <c r="Z986" s="258"/>
      <c r="AA986" s="194"/>
      <c r="AB986" s="61"/>
      <c r="AC986" s="61"/>
      <c r="AD986" s="81"/>
      <c r="AE986" s="81"/>
      <c r="AF986" s="61"/>
      <c r="AG986" s="269" t="b">
        <v>0</v>
      </c>
      <c r="AH986" s="571"/>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1"/>
      <c r="Z987" s="258"/>
      <c r="AA987" s="194"/>
      <c r="AB987" s="61"/>
      <c r="AC987" s="61"/>
      <c r="AD987" s="81"/>
      <c r="AE987" s="81"/>
      <c r="AF987" s="61"/>
      <c r="AG987" s="269" t="b">
        <v>0</v>
      </c>
      <c r="AH987" s="571"/>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1"/>
      <c r="Z988" s="258"/>
      <c r="AA988" s="194"/>
      <c r="AB988" s="61"/>
      <c r="AC988" s="61"/>
      <c r="AD988" s="81"/>
      <c r="AE988" s="81"/>
      <c r="AF988" s="61"/>
      <c r="AG988" s="269" t="b">
        <v>0</v>
      </c>
      <c r="AH988" s="571"/>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1"/>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0"/>
      <c r="F991" s="580"/>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0"/>
      <c r="F992" s="580"/>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0"/>
      <c r="F993" s="580"/>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0"/>
      <c r="F994" s="580"/>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0"/>
      <c r="F995" s="580"/>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0"/>
      <c r="F996" s="580"/>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