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tc={fefbb139-d92e-480f-b8db-2037e6abe7c1}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efbb139-d92e-480f-b8db-2037e6abe7c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<sst xmlns="http://schemas.openxmlformats.org/spreadsheetml/2006/main" count="12892" uniqueCount="5831">
  <si>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</si>
  <si>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</si>
  <si>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</si>
  <si>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</si>
  <si>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</si>
  <si>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</si>
  <si>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</si>
  <si>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</si>
  <si>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</si>
  <si>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</si>
  <si>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</si>
  <si>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</si>
  <si>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</si>
  <si>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</si>
  <si>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</si>
  <si>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</si>
  <si>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</si>
  <si>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</si>
  <si>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</si>
  <si>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</si>
  <si>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</si>
  <si>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</si>
  <si>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</si>
  <si>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</si>
  <si>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</si>
  <si>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</si>
  <si>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</si>
  <si>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</si>
  <si>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</si>
  <si>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</si>
  <si>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</si>
  <si>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</si>
  <si>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</si>
  <si>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</si>
  <si>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</si>
  <si>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</si>
  <si>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</si>
  <si>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</si>
  <si>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</si>
  <si>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</si>
  <si>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</si>
  <si>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</si>
  <si>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</si>
  <si>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</si>
  <si>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</si>
  <si>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</si>
  <si>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</si>
  <si>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</si>
  <si>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</si>
  <si>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</si>
  <si>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</si>
  <si>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</si>
  <si>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</si>
  <si>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</si>
  <si>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</si>
  <si>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</si>
  <si>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</si>
  <si>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</si>
  <si>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</si>
  <si>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</si>
  <si>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</si>
  <si>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</si>
  <si>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</si>
  <si>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</si>
  <si>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</si>
  <si>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</si>
  <si>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</si>
  <si>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</si>
  <si>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</si>
  <si>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</si>
  <si>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</si>
  <si>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</si>
  <si>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</si>
  <si>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</si>
  <si>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</si>
  <si>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</si>
  <si>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</si>
  <si>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</si>
  <si>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</si>
  <si>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</si>
  <si>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</si>
  <si>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</si>
  <si>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</si>
  <si>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</si>
  <si>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</si>
  <si>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</si>
  <si>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</si>
  <si>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</si>
  <si>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</si>
  <si>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</si>
  <si>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</si>
  <si>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</si>
  <si>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</si>
  <si>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</si>
  <si>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</si>
  <si>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</si>
  <si>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</si>
  <si>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</si>
  <si>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</si>
  <si>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</si>
  <si>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</si>
  <si>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</si>
  <si>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</si>
  <si>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</si>
  <si>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</si>
  <si>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</si>
  <si>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</si>
  <si>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</si>
  <si>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</si>
  <si>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</si>
  <si>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</si>
  <si>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</si>
  <si>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</si>
  <si>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</si>
  <si>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</si>
  <si>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</si>
  <si>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</si>
  <si>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</si>
  <si>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</si>
  <si>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</si>
  <si>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</si>
  <si>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</si>
  <si>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</si>
  <si>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</si>
  <si>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</si>
  <si>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</si>
  <si>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</si>
  <si>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</si>
  <si>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</si>
  <si>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</si>
  <si>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</si>
  <si>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</si>
  <si>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</si>
  <si>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</si>
  <si>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</si>
  <si>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</si>
  <si>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</si>
  <si>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</si>
  <si>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</si>
  <si>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</si>
  <si>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</si>
  <si>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</si>
  <si>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</si>
  <si>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</si>
  <si>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</si>
  <si>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</si>
  <si>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</si>
  <si>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</si>
  <si>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</si>
  <si>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</si>
  <si>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</si>
  <si>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</si>
  <si>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</si>
  <si>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</si>
  <si>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</si>
  <si>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</si>
  <si>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</si>
  <si>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</si>
  <si>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</si>
  <si>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</si>
  <si>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</si>
  <si>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</si>
  <si>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</si>
  <si>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</si>
  <si>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</si>
  <si>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</si>
  <si>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</si>
  <si>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</si>
  <si>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</si>
  <si>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</si>
  <si>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</si>
  <si>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</si>
  <si>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</si>
  <si>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</si>
  <si>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</si>
  <si>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</si>
  <si>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</si>
  <si>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</si>
  <si>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</si>
  <si>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</si>
  <si>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</si>
  <si>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</si>
  <si>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</si>
  <si>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</si>
  <si>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</si>
  <si>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</si>
  <si>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</si>
  <si>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</si>
  <si>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</si>
  <si>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</si>
  <si>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</si>
  <si>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</si>
  <si>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</si>
  <si>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</si>
  <si>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</si>
  <si>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</si>
  <si>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</si>
  <si>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</si>
  <si>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</si>
  <si>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</si>
  <si>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</si>
  <si>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</si>
  <si>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</si>
  <si>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</si>
  <si>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</si>
  <si>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</si>
  <si>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</si>
  <si>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</si>
  <si>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</si>
  <si>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</si>
  <si>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</si>
  <si>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</si>
  <si>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</si>
  <si>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</si>
  <si>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</si>
  <si>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</si>
  <si>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</si>
  <si>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</si>
  <si>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</si>
  <si>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</si>
  <si>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</si>
  <si>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</si>
  <si>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</si>
  <si>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</si>
  <si>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</si>
  <si>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</si>
  <si>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</si>
  <si>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</si>
  <si>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</si>
  <si>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</si>
  <si>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</si>
  <si>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</si>
  <si>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</si>
  <si>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</si>
  <si>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</si>
  <si>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</si>
  <si>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</si>
  <si>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</si>
  <si>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</si>
  <si>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</si>
  <si>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</si>
  <si>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</si>
  <si>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</si>
  <si>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</si>
  <si>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</si>
  <si>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</si>
  <si>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</si>
  <si>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</si>
  <si>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</si>
  <si>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</si>
  <si>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</si>
  <si>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</si>
  <si>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</si>
  <si>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</si>
  <si>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</si>
  <si>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</si>
  <si>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</si>
  <si>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</si>
  <si>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</si>
  <si>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</si>
  <si>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</si>
  <si>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</si>
  <si>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</si>
  <si>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</si>
  <si>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</si>
  <si>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</si>
  <si>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</si>
  <si>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</si>
  <si>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</si>
  <si>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</si>
  <si>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</si>
  <si>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</si>
  <si>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</si>
  <si>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</si>
  <si>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</si>
  <si>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</si>
  <si>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</si>
  <si>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</si>
  <si>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</si>
  <si>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</si>
  <si>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</si>
  <si>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</si>
  <si>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</si>
  <si>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</si>
  <si>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</si>
  <si>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</si>
  <si>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</si>
  <si>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</si>
  <si>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</si>
  <si>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</si>
  <si>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</si>
  <si>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</si>
  <si>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</si>
  <si>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</si>
  <si>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</si>
  <si>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</si>
  <si>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</si>
  <si>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</si>
  <si>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</si>
  <si>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</si>
  <si>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</si>
  <si>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</si>
  <si>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</si>
  <si>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</si>
  <si>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</si>
  <si>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</si>
  <si>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</si>
  <si>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</si>
  <si>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</si>
  <si>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</si>
  <si>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</si>
  <si>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</si>
  <si>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</si>
  <si>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</si>
  <si>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</si>
  <si>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</si>
  <si>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</si>
  <si>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</si>
  <si>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</si>
  <si>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</si>
  <si>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</si>
  <si>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</si>
  <si>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</si>
  <si>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</si>
  <si>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</si>
  <si>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</si>
  <si>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</si>
  <si>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</si>
  <si>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</si>
  <si>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</si>
  <si>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</si>
  <si>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</si>
  <si>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</si>
  <si>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</si>
  <si>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</si>
  <si>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</si>
  <si>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</si>
  <si>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</si>
  <si>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</si>
  <si>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</si>
  <si>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</si>
  <si>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</si>
  <si>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</si>
  <si>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</si>
  <si>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</si>
  <si>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</si>
  <si>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</si>
  <si>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</si>
  <si>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</si>
  <si>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</si>
  <si>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</si>
  <si>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</si>
  <si>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</si>
  <si>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</si>
  <si>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</si>
  <si>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</si>
  <si>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</si>
  <si>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</si>
  <si>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</si>
  <si>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</si>
  <si>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</si>
  <si>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</si>
  <si>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</si>
  <si>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</si>
  <si>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</si>
  <si>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</si>
  <si>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</si>
  <si>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</si>
  <si>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</si>
  <si>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</si>
  <si>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</si>
  <si>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</si>
  <si>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</si>
  <si>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</si>
  <si>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</si>
  <si>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</si>
  <si>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</si>
  <si>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</si>
  <si>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</si>
  <si>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</si>
  <si>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</si>
  <si>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</si>
  <si>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</si>
  <si>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</si>
  <si>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</si>
  <si>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</si>
  <si>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</si>
  <si>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</si>
  <si>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</si>
  <si>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</si>
  <si>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</si>
  <si>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</si>
  <si>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</si>
  <si>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</si>
  <si>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</si>
  <si>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</si>
  <si>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</si>
  <si>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</si>
  <si>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</si>
  <si>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</si>
  <si>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</si>
  <si>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</si>
  <si>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</si>
  <si>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</si>
  <si>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</si>
  <si>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</si>
  <si>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</si>
  <si>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</si>
  <si>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</si>
  <si>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</si>
  <si>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</si>
  <si>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</si>
  <si>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</si>
  <si>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</si>
  <si>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</si>
  <si>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</si>
  <si>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</si>
  <si>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</si>
  <si>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</si>
  <si>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</si>
  <si>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</si>
  <si>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</si>
  <si>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</si>
  <si>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</si>
  <si>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</si>
  <si>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</si>
  <si>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</si>
  <si>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</si>
  <si>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</si>
  <si>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</si>
  <si>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</si>
  <si>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</si>
  <si>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</si>
  <si>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</si>
  <si>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</si>
  <si>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</si>
  <si>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</si>
  <si>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</si>
  <si>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</si>
  <si>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</si>
  <si>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</si>
  <si>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</si>
  <si>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</si>
  <si>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</si>
  <si>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</si>
  <si>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</si>
  <si>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</si>
  <si>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</si>
  <si>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</si>
  <si>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</si>
  <si>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</si>
  <si>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</si>
  <si>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</si>
  <si>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</si>
  <si>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</si>
  <si>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</si>
  <si>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</si>
  <si>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</si>
  <si>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</si>
  <si>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</si>
  <si>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</si>
  <si>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</si>
  <si>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</si>
  <si>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</si>
  <si>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</si>
  <si>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</si>
  <si>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</si>
  <si>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</si>
  <si>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</si>
  <si>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</si>
  <si>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</si>
  <si>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</si>
  <si>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</si>
  <si>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</si>
  <si>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</si>
  <si>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</si>
  <si>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</si>
  <si>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</si>
  <si>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</si>
  <si>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</si>
  <si>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</si>
  <si>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</si>
  <si>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</si>
  <si>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</si>
  <si>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</si>
  <si>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</si>
  <si>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</si>
  <si>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</si>
  <si>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</si>
  <si>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</si>
  <si>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</si>
  <si>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</si>
  <si>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</si>
  <si>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</si>
  <si>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</si>
  <si>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</si>
  <si>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</si>
  <si>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</si>
  <si>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</si>
  <si>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</si>
  <si>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</si>
  <si>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</si>
  <si>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</si>
  <si>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</si>
  <si>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</si>
  <si>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</si>
  <si>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</si>
  <si>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</si>
  <si>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</si>
  <si>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</si>
  <si>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</si>
  <si>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</si>
  <si>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</si>
  <si>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</si>
  <si>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</si>
  <si>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</si>
  <si>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</si>
  <si>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</si>
  <si>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</si>
  <si>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</si>
  <si>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</si>
  <si>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</si>
  <si>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</si>
  <si>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</si>
  <si>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</si>
  <si>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</si>
  <si>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</si>
  <si>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</si>
  <si>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</si>
  <si>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</si>
  <si>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</si>
  <si>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</si>
  <si>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</si>
  <si>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</si>
  <si>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</si>
  <si>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</si>
  <si>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</si>
  <si>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</si>
  <si>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</si>
  <si>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</si>
  <si>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</si>
  <si>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</si>
  <si>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</si>
  <si>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</si>
  <si>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</si>
  <si>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</si>
  <si>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</si>
  <si>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</si>
  <si>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</si>
  <si>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</si>
  <si>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</si>
  <si>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</si>
  <si>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</si>
  <si>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</si>
  <si>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</si>
  <si>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</si>
  <si>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</si>
  <si>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</si>
  <si>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</si>
  <si>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</si>
  <si>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</si>
  <si>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</si>
  <si>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</si>
  <si>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</si>
  <si>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</si>
  <si>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</si>
  <si>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</si>
  <si>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</si>
  <si>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</si>
  <si>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</si>
  <si>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</si>
  <si>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</si>
  <si>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</si>
  <si>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</si>
  <si>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</si>
  <si>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</si>
  <si>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</si>
  <si>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</si>
  <si>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</si>
  <si>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</si>
  <si>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</si>
  <si>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</si>
  <si>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</si>
  <si>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</si>
  <si>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</si>
  <si>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</si>
  <si>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</si>
  <si>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</si>
  <si>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</si>
  <si>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</si>
  <si>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</si>
  <si>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</si>
  <si>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</si>
  <si>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</si>
  <si>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</si>
  <si>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</si>
  <si>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</si>
  <si>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</si>
  <si>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</si>
  <si>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</si>
  <si>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</si>
  <si>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</si>
  <si>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</si>
  <si>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</si>
  <si>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</si>
  <si>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</si>
  <si>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</si>
  <si>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</si>
  <si>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</si>
  <si>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</si>
  <si>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</si>
  <si>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</si>
  <si>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</si>
  <si>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</si>
  <si>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</si>
  <si>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</si>
  <si>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</si>
  <si>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</si>
  <si>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</si>
  <si>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</si>
  <si>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</si>
  <si>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</si>
  <si>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</si>
  <si>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</si>
  <si>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</si>
  <si>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</si>
  <si>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</si>
  <si>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</si>
  <si>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</si>
  <si>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</si>
  <si>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</si>
  <si>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</si>
  <si>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</si>
  <si>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</si>
  <si>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</si>
  <si>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</si>
  <si>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</si>
  <si>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</si>
  <si>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</si>
  <si>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</si>
  <si>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</si>
  <si>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</si>
  <si>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</si>
  <si>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</si>
  <si>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</si>
  <si>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</si>
  <si>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</si>
  <si>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</si>
  <si>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</si>
  <si>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</si>
  <si>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</si>
  <si>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</si>
  <si>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</si>
  <si>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</si>
  <si>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</si>
  <si>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</si>
  <si>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</si>
  <si>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</si>
  <si>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</si>
  <si>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</si>
  <si>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</si>
  <si>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</si>
  <si>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</si>
  <si>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</si>
  <si>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</si>
  <si>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</si>
  <si>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</si>
  <si>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</si>
  <si>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</si>
  <si>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</si>
  <si>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</si>
  <si>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</si>
  <si>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</si>
  <si>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</si>
  <si>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</si>
  <si>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</si>
  <si>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</si>
  <si>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</si>
  <si>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</si>
  <si>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</si>
  <si>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</si>
  <si>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</si>
  <si>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</si>
  <si>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</si>
  <si>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</si>
  <si>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</si>
  <si>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</si>
  <si>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</si>
  <si>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</si>
  <si>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</si>
  <si>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</si>
  <si>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</si>
  <si>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</si>
  <si>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</si>
  <si>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</si>
  <si>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</si>
  <si>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</si>
  <si>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</si>
  <si>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</si>
  <si>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</si>
  <si>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</si>
  <si>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</si>
  <si>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</si>
  <si>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</si>
  <si>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</si>
  <si>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</si>
  <si>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</si>
  <si>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</si>
  <si>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</si>
  <si>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</si>
  <si>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</si>
  <si>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</si>
  <si>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</si>
  <si>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</si>
  <si>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</si>
  <si>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</si>
  <si>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</si>
  <si>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</si>
  <si>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</si>
  <si>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</si>
  <si>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</si>
  <si>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</si>
  <si>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</si>
  <si>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</si>
  <si>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</si>
  <si>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</si>
  <si>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</si>
  <si>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</si>
  <si>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</si>
  <si>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</si>
  <si>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</si>
  <si>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</si>
  <si>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</si>
  <si>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</si>
  <si>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</si>
  <si>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</si>
  <si>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</si>
  <si>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</si>
  <si>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</si>
  <si>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</si>
  <si>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</si>
  <si>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</si>
  <si>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</si>
  <si>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</si>
  <si>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</si>
  <si>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</si>
  <si>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</si>
  <si>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</si>
  <si>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</si>
  <si>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</si>
  <si>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</si>
  <si>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</si>
  <si>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</si>
  <si>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</si>
  <si>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</si>
  <si>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</si>
  <si>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</si>
  <si>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</si>
  <si>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</si>
  <si>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</si>
  <si>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</si>
  <si>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</si>
  <si>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</si>
  <si>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</si>
  <si>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</si>
  <si>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</si>
  <si>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</si>
  <si>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</si>
  <si>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</si>
  <si>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</si>
  <si>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</si>
  <si>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</si>
  <si>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</si>
  <si>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</si>
  <si>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</si>
  <si>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</si>
  <si>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</si>
  <si>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</si>
  <si>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</si>
  <si>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</si>
  <si>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</si>
  <si>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</si>
  <si>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</si>
  <si>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</si>
  <si>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</si>
  <si>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</si>
  <si>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</si>
  <si>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</si>
  <si>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</si>
  <si>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</si>
  <si>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</si>
  <si>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</si>
  <si>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</si>
  <si>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</si>
  <si>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</si>
  <si>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</si>
  <si>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</si>
  <si>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</si>
  <si>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</si>
  <si>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</si>
  <si>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</si>
  <si>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</si>
  <si>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</si>
  <si>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</si>
  <si>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</si>
  <si>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</si>
  <si>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</si>
  <si>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</si>
  <si>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</si>
  <si>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</si>
  <si>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</si>
  <si>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</si>
  <si>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</si>
  <si>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</si>
  <si>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</si>
  <si>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</si>
  <si>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</si>
  <si>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</si>
  <si>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</si>
  <si>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</si>
  <si>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</si>
  <si>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</si>
  <si>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</si>
  <si>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</si>
  <si>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</si>
  <si>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</si>
  <si>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</si>
  <si>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</si>
  <si>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</si>
  <si>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</si>
  <si>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</si>
  <si>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</si>
  <si>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</si>
  <si>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</si>
  <si>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</si>
  <si>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</si>
  <si>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</si>
  <si>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</si>
  <si>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</si>
  <si>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</si>
  <si>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</si>
  <si>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</si>
  <si>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</si>
  <si>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</si>
  <si>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</si>
  <si>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</si>
  <si>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</si>
  <si>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</si>
  <si>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</si>
  <si>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</si>
  <si>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</si>
  <si>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</si>
  <si>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</si>
  <si>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</si>
  <si>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</si>
  <si>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</si>
  <si>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</si>
  <si>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</si>
  <si>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</si>
  <si>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</si>
  <si>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</si>
  <si>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</si>
  <si>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</si>
  <si>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</si>
  <si>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</si>
  <si>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</si>
  <si>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</si>
  <si>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</si>
  <si>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</si>
  <si>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</si>
  <si>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</si>
  <si>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</si>
  <si>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</si>
  <si>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</si>
  <si>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</si>
  <si>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</si>
  <si>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</si>
  <si>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</si>
  <si>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</si>
  <si>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</si>
  <si>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</si>
  <si>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</si>
  <si>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</si>
  <si>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</si>
  <si>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</si>
  <si>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</si>
  <si>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</si>
  <si>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</si>
  <si>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</si>
  <si>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</si>
  <si>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</si>
  <si>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</si>
  <si>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</si>
  <si>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</si>
  <si>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</si>
  <si>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</si>
  <si>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</si>
  <si>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</si>
  <si>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</si>
  <si>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</si>
  <si>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</si>
  <si>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</si>
  <si>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</si>
  <si>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</si>
  <si>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</si>
  <si>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</si>
  <si>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</si>
  <si>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</si>
  <si>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</si>
  <si>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</si>
  <si>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</si>
  <si>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</si>
  <si>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</si>
  <si>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</si>
  <si>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</si>
  <si>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</si>
  <si>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</si>
  <si>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</si>
  <si>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</si>
  <si>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</si>
  <si>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</si>
  <si>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</si>
  <si>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</si>
  <si>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</si>
  <si>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</si>
  <si>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</si>
  <si>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</si>
  <si>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</si>
  <si>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</si>
  <si>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</si>
  <si>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</si>
  <si>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</si>
  <si>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</si>
  <si>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</si>
  <si>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</si>
  <si>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</si>
  <si>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</si>
  <si>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</si>
  <si>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</si>
  <si>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</si>
  <si>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</si>
  <si>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</si>
  <si>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</si>
  <si>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</si>
  <si>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</si>
  <si>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</si>
  <si>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</si>
  <si>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</si>
  <si>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</si>
  <si>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</si>
  <si>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</si>
  <si>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</si>
  <si>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</si>
  <si>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</si>
  <si>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</si>
  <si>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</si>
  <si>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</si>
  <si>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</si>
  <si>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</si>
  <si>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</si>
  <si>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</si>
  <si>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</si>
  <si>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</si>
  <si>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</si>
  <si>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</si>
  <si>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</si>
  <si>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</si>
  <si>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</si>
  <si>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</si>
  <si>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</si>
  <si>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</si>
  <si>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</si>
  <si>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</si>
  <si>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</si>
  <si>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</si>
  <si>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</si>
  <si>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</si>
  <si>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</si>
  <si>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</si>
  <si>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</si>
  <si>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</si>
  <si>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</si>
  <si>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</si>
  <si>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</si>
  <si>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</si>
  <si>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</si>
  <si>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</si>
  <si>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</si>
  <si>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</si>
  <si>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</si>
  <si>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</si>
  <si>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</si>
  <si>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</si>
  <si>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</si>
  <si>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</si>
  <si>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</si>
  <si>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</si>
  <si>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</si>
  <si>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</si>
  <si>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</si>
  <si>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</si>
  <si>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</si>
  <si>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</si>
  <si>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</si>
  <si>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</si>
  <si>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</si>
  <si>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</si>
  <si>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</si>
  <si>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</si>
  <si>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</si>
  <si>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</si>
  <si>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</si>
  <si>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</si>
  <si>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</si>
  <si>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</si>
  <si>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</si>
  <si>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</si>
  <si>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</si>
  <si>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</si>
  <si>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</si>
  <si>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</si>
  <si>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</si>
  <si>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</si>
  <si>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</si>
  <si>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</si>
  <si>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</si>
  <si>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</si>
  <si>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</si>
  <si>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</si>
  <si>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</si>
  <si>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</si>
  <si>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</si>
  <si>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</si>
  <si>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</si>
  <si>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</si>
  <si>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</si>
  <si>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</si>
  <si>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</si>
  <si>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</si>
  <si>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</si>
  <si>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</si>
  <si>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</si>
  <si>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</si>
  <si>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</si>
  <si>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</si>
  <si>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</si>
  <si>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</si>
  <si>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</si>
  <si>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</si>
  <si>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</si>
  <si>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</si>
  <si>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</si>
  <si>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</si>
  <si>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</si>
  <si>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</si>
  <si>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</si>
  <si>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</si>
  <si>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</si>
  <si>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</si>
  <si>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</si>
  <si>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</si>
  <si>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</si>
  <si>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</si>
  <si>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</si>
  <si>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</si>
  <si>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</si>
  <si>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</si>
  <si>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</si>
  <si>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</si>
  <si>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</si>
  <si>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</si>
  <si>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</si>
  <si>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</si>
  <si>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</si>
  <si>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</si>
  <si>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</si>
  <si>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</si>
  <si>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</si>
  <si>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</si>
  <si>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</si>
  <si>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</si>
  <si>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</si>
  <si>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</si>
  <si>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</si>
  <si>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</si>
  <si>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</si>
  <si>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</si>
  <si>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</si>
  <si>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</si>
  <si>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</si>
  <si>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</si>
  <si>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</si>
  <si>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</si>
  <si>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</si>
  <si>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</si>
  <si>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</si>
  <si>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</si>
  <si>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</si>
  <si>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</si>
  <si>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</si>
  <si>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</si>
  <si>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</si>
  <si>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</si>
  <si>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</si>
  <si>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</si>
  <si>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</si>
  <si>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</si>
  <si>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</si>
  <si>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</si>
  <si>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</si>
  <si>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</si>
  <si>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</si>
  <si>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</si>
  <si>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</si>
  <si>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</si>
  <si>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</si>
  <si>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</si>
  <si>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</si>
  <si>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</si>
  <si>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</si>
  <si>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</si>
  <si>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</si>
  <si>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</si>
  <si>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</si>
  <si>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</si>
  <si>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</si>
  <si>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</si>
  <si>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</si>
  <si>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</si>
  <si>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</si>
  <si>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</si>
  <si>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</si>
  <si>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</si>
  <si>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</si>
  <si>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</si>
  <si>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</si>
  <si>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</si>
  <si>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</si>
  <si>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</si>
  <si>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</si>
  <si>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</si>
  <si>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</si>
  <si>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</si>
  <si>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</si>
  <si>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</si>
  <si>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</si>
  <si>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</si>
  <si>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</si>
  <si>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</si>
  <si>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</si>
  <si>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</si>
  <si>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</si>
  <si>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</si>
  <si>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</si>
  <si>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</si>
  <si>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</si>
  <si>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</si>
  <si>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</si>
  <si>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</si>
  <si>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</si>
  <si>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</si>
  <si>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</si>
  <si>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</si>
  <si>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</si>
  <si>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</si>
  <si>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</si>
  <si>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</si>
  <si>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</si>
  <si>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</si>
  <si>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</si>
  <si>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</si>
  <si>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</si>
  <si>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</si>
  <si>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</si>
  <si>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</si>
  <si>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</si>
  <si>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</si>
  <si>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</si>
  <si>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</si>
  <si>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</si>
  <si>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</si>
  <si>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</si>
  <si>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</si>
  <si>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</si>
  <si>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</si>
  <si>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</si>
  <si>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</si>
  <si>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</si>
  <si>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</si>
  <si>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</si>
  <si>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</si>
  <si>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</si>
  <si>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</si>
  <si>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</si>
  <si>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</si>
  <si>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</si>
  <si>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</si>
  <si>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</si>
  <si>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</si>
  <si>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</si>
  <si>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</si>
  <si>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</si>
  <si>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</si>
  <si>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</si>
  <si>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</si>
  <si>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</si>
  <si>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</si>
  <si>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</si>
  <si>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</si>
  <si>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</si>
  <si>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</si>
  <si>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</si>
  <si>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</si>
  <si>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</si>
  <si>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</si>
  <si>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</si>
  <si>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</si>
  <si>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</si>
  <si>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</si>
  <si>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</si>
  <si>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</si>
  <si>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</si>
  <si>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</si>
  <si>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</si>
  <si>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</si>
  <si>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</si>
  <si>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</si>
  <si>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</si>
  <si>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</si>
  <si>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</si>
  <si>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</si>
  <si>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</si>
  <si>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</si>
  <si>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</si>
  <si>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</si>
  <si>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</si>
  <si>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</si>
  <si>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</si>
  <si>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</si>
  <si>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</si>
  <si>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</si>
  <si>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</si>
  <si>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</si>
  <si>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</si>
  <si>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</si>
  <si>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</si>
  <si>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</si>
  <si>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</si>
  <si>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</si>
  <si>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</si>
  <si>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</si>
  <si>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</si>
  <si>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</si>
  <si>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</si>
  <si>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</si>
  <si>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</si>
  <si>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</si>
  <si>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</si>
  <si>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</si>
  <si>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</si>
  <si>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</si>
  <si>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</si>
  <si>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</si>
  <si>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</si>
  <si>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</si>
  <si>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</si>
  <si>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</si>
  <si>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</si>
  <si>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</si>
  <si>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</si>
  <si>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</si>
  <si>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</si>
  <si>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</si>
  <si>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</si>
  <si>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</si>
  <si>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</si>
  <si>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</si>
  <si>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</si>
  <si>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</si>
  <si>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</si>
  <si>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</si>
  <si>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</si>
  <si>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</si>
  <si>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</si>
  <si>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</si>
  <si>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</si>
  <si>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</si>
  <si>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</si>
  <si>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</si>
  <si>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</si>
  <si>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</si>
  <si>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</si>
  <si>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</si>
  <si>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</si>
  <si>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</si>
  <si>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</si>
  <si>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</si>
  <si>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</si>
  <si>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</si>
  <si>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</si>
  <si>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</si>
  <si>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</si>
  <si>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</si>
  <si>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</si>
  <si>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</si>
  <si>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</si>
  <si>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</si>
  <si>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</si>
  <si>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</si>
  <si>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</si>
  <si>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</si>
  <si>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</si>
  <si>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</si>
  <si>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</si>
  <si>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</si>
  <si>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</si>
  <si>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</si>
  <si>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</si>
  <si>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</si>
  <si>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</si>
  <si>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</si>
  <si>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</si>
  <si>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</si>
  <si>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</si>
  <si>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</si>
  <si>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</si>
  <si>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</si>
  <si>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</si>
  <si>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</si>
  <si>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</si>
  <si>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</si>
  <si>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</si>
  <si>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</si>
  <si>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</si>
  <si>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</si>
  <si>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</si>
  <si>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</si>
  <si>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</si>
  <si>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</si>
  <si>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</si>
  <si>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</si>
  <si>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</si>
  <si>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</si>
  <si>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</si>
  <si>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</si>
  <si>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</si>
  <si>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</si>
  <si>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</si>
  <si>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</si>
  <si>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</si>
  <si>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</si>
  <si>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</si>
  <si>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</si>
  <si>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</si>
  <si>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</si>
  <si>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</si>
  <si>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</si>
  <si>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</si>
  <si>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</si>
  <si>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</si>
  <si>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</si>
  <si>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</si>
  <si>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</si>
  <si>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</si>
  <si>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</si>
  <si>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</si>
  <si>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</si>
  <si>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</si>
  <si>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</si>
  <si>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</si>
  <si>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</si>
  <si>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</si>
  <si>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</si>
  <si>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</si>
  <si>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</si>
  <si>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</si>
  <si>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</si>
  <si>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</si>
  <si>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</si>
  <si>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</si>
  <si>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</si>
  <si>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</si>
  <si>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</si>
  <si>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</si>
  <si>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</si>
  <si>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</si>
  <si>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</si>
  <si>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</si>
  <si>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</si>
  <si>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</si>
  <si>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</si>
  <si>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</si>
  <si>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</si>
  <si>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</si>
  <si>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</si>
  <si>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</si>
  <si>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</si>
  <si>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</si>
  <si>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</si>
  <si>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</si>
  <si>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</si>
  <si>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</si>
  <si>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</si>
  <si>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</si>
  <si>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</si>
  <si>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</si>
  <si>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</si>
  <si>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</si>
  <si>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</si>
  <si>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</si>
  <si>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</si>
  <si>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</si>
  <si>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</si>
  <si>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</si>
  <si>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</si>
  <si>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</si>
  <si>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</si>
  <si>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</si>
  <si>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</si>
  <si>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</si>
  <si>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</si>
  <si>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</si>
  <si>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</si>
  <si>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</si>
  <si>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</si>
  <si>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</si>
  <si>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</si>
  <si>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</si>
  <si>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</si>
  <si>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</si>
  <si>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</si>
  <si>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</si>
  <si>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</si>
  <si>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</si>
  <si>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</si>
  <si>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</si>
  <si>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</si>
  <si>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</si>
  <si>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</si>
  <si>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</si>
  <si>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</si>
  <si>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</si>
  <si>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</si>
  <si>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</si>
  <si>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</si>
  <si>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</si>
  <si>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</si>
  <si>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</si>
  <si>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</si>
  <si>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</si>
  <si>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</si>
  <si>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</si>
  <si>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</si>
  <si>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</si>
  <si>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</si>
  <si>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</si>
  <si>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</si>
  <si>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</si>
  <si>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</si>
  <si>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</si>
  <si>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</si>
  <si>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</si>
  <si>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</si>
  <si>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</si>
  <si>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</si>
  <si>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</si>
  <si>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</si>
  <si>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</si>
  <si>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</si>
  <si>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</si>
  <si>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</si>
  <si>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</si>
  <si>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</si>
  <si>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</si>
  <si>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</si>
  <si>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</si>
  <si>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</si>
  <si>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</si>
  <si>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</si>
  <si>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</si>
  <si>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</si>
  <si>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</si>
  <si>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</si>
  <si>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</si>
  <si>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</si>
  <si>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</si>
  <si>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</si>
  <si>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</si>
  <si>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</si>
  <si>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</si>
  <si>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</si>
  <si>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</si>
  <si>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</si>
  <si>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</si>
  <si>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</si>
  <si>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</si>
  <si>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</si>
  <si>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</si>
  <si>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</si>
  <si>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</si>
  <si>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</si>
  <si>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</si>
  <si>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</si>
  <si>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</si>
  <si>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</si>
  <si>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</si>
  <si>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</si>
  <si>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</si>
  <si>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</si>
  <si>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</si>
  <si>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</si>
  <si>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</si>
  <si>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</si>
  <si>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</si>
  <si>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</si>
  <si>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</si>
  <si>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</si>
  <si>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</si>
  <si>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</si>
  <si>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</si>
  <si>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</si>
  <si>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</si>
  <si>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</si>
  <si>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</si>
  <si>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</si>
  <si>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</si>
  <si>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</si>
  <si>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</si>
  <si>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</si>
  <si>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</si>
  <si>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</si>
  <si>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</si>
  <si>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</si>
  <si>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</si>
  <si>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</si>
  <si>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</si>
  <si>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</si>
  <si>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</si>
  <si>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</si>
  <si>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</si>
  <si>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</si>
  <si>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</si>
  <si>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</si>
  <si>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</si>
  <si>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</si>
  <si>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</si>
  <si>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</si>
  <si>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</si>
  <si>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</si>
  <si>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</si>
  <si>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</si>
  <si>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</si>
  <si>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</si>
  <si>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</si>
  <si>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</si>
  <si>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</si>
  <si>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</si>
  <si>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</si>
  <si>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</si>
  <si>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</si>
  <si>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</si>
  <si>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</si>
  <si>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</si>
  <si>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</si>
  <si>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</si>
  <si>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</si>
  <si>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</si>
  <si>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</si>
  <si>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</si>
  <si>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</si>
  <si>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</si>
  <si>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</si>
  <si>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</si>
  <si>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</si>
  <si>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</si>
  <si>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</si>
  <si>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</si>
  <si>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</si>
  <si>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</si>
  <si>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</si>
  <si>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</si>
  <si>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</si>
  <si>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</si>
  <si>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</si>
  <si>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</si>
  <si>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</si>
  <si>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</si>
  <si>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</si>
  <si>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</si>
  <si>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</si>
  <si>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</si>
  <si>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</si>
  <si>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</si>
  <si>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</si>
  <si>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</si>
  <si>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</si>
  <si>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</si>
  <si>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</si>
  <si>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</si>
  <si>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</si>
  <si>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</si>
  <si>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</si>
  <si>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</si>
  <si>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</si>
  <si>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</si>
  <si>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</si>
  <si>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</si>
  <si>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</si>
  <si>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</si>
  <si>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</si>
  <si>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</si>
  <si>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</si>
  <si>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</si>
  <si>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</si>
  <si>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</si>
  <si>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</si>
  <si>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</si>
  <si>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</si>
  <si>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</si>
  <si>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</si>
  <si>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</si>
  <si>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</si>
  <si>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</si>
  <si>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</si>
  <si>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</si>
  <si>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</si>
  <si>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</si>
  <si>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</si>
  <si>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</si>
  <si>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</si>
  <si>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</si>
  <si>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</si>
  <si>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</si>
  <si>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</si>
  <si>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</si>
  <si>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</si>
  <si>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</si>
  <si>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</si>
  <si>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</si>
  <si>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</si>
  <si>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</si>
  <si>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</si>
  <si>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</si>
  <si>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</si>
  <si>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</si>
  <si>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</si>
  <si>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</si>
  <si>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</si>
  <si>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</si>
  <si>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</si>
  <si>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</si>
  <si>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</si>
  <si>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</si>
  <si>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</si>
  <si>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</si>
  <si>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</si>
  <si>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</si>
  <si>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</si>
  <si>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</si>
  <si>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</si>
  <si>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</si>
  <si>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</si>
  <si>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</si>
  <si>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</si>
  <si>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</si>
  <si>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</si>
  <si>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</si>
  <si>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</si>
  <si>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</si>
  <si>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</si>
  <si>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</si>
  <si>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</si>
  <si>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</si>
  <si>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</si>
  <si>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</si>
  <si>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</si>
  <si>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</si>
  <si>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</si>
  <si>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</si>
  <si>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</si>
  <si>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</si>
  <si>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</si>
  <si>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</si>
  <si>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</si>
  <si>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</si>
  <si>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</si>
  <si>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</si>
  <si>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</si>
  <si>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</si>
  <si>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</si>
  <si>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</si>
  <si>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</si>
  <si>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</si>
  <si>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</si>
  <si>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</si>
  <si>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</si>
  <si>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</si>
  <si>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</si>
  <si>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</si>
  <si>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</si>
  <si>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</si>
  <si>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</si>
  <si>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</si>
  <si>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</si>
  <si>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</si>
  <si>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</si>
  <si>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</si>
  <si>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</si>
  <si>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</si>
  <si>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</si>
  <si>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</si>
  <si>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</si>
  <si>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</si>
  <si>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</si>
  <si>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</si>
  <si>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</si>
  <si>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</si>
  <si>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</si>
  <si>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</si>
  <si>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</si>
  <si>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</si>
  <si>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</si>
  <si>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</si>
  <si>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</si>
  <si>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</si>
  <si>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</si>
  <si>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</si>
  <si>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</si>
  <si>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</si>
  <si>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</si>
  <si>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</si>
  <si>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</si>
  <si>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</si>
  <si>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</si>
  <si>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</si>
  <si>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</si>
  <si>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</si>
  <si>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</si>
  <si>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</si>
  <si>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</si>
  <si>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</si>
  <si>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</si>
  <si>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</si>
  <si>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</si>
  <si>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</si>
  <si>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</si>
  <si>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</si>
  <si>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</si>
  <si>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</si>
  <si>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</si>
  <si>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</si>
  <si>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</si>
  <si>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</si>
  <si>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</si>
  <si>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</si>
  <si>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</si>
  <si>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</si>
  <si>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</si>
  <si>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</si>
  <si>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</si>
  <si>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</si>
  <si>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</si>
  <si>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</si>
  <si>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</si>
  <si>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</si>
  <si>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</si>
  <si>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</si>
  <si>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</si>
  <si>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</si>
  <si>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</si>
  <si>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</si>
  <si>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</si>
  <si>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</si>
  <si>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</si>
  <si>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</si>
  <si>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</si>
  <si>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</si>
  <si>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</si>
  <si>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</si>
  <si>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</si>
  <si>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</si>
  <si>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</si>
  <si>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</si>
  <si>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</si>
  <si>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</si>
  <si>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</si>
  <si>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</si>
  <si>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</si>
  <si>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</si>
  <si>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</si>
  <si>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</si>
  <si>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</si>
  <si>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</si>
  <si>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</si>
  <si>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</si>
  <si>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</si>
  <si>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</si>
  <si>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</si>
  <si>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</si>
  <si>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</si>
  <si>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</si>
  <si>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</si>
  <si>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</si>
  <si>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</si>
  <si>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</si>
  <si>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</si>
  <si>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</si>
  <si>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</si>
  <si>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</si>
  <si>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</si>
  <si>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</si>
  <si>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</si>
  <si>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</si>
  <si>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</si>
  <si>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</si>
  <si>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</si>
  <si>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</si>
  <si>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</si>
  <si>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</si>
  <si>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</si>
  <si>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</si>
  <si>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</si>
  <si>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</si>
  <si>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</si>
  <si>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</si>
  <si>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</si>
  <si>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</si>
  <si>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</si>
  <si>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</si>
  <si>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</si>
  <si>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</si>
  <si>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</si>
  <si>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</si>
  <si>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</si>
  <si>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</si>
  <si>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</si>
  <si>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</si>
  <si>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</si>
  <si>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</si>
  <si>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</si>
  <si>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</si>
  <si>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</si>
  <si>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</si>
  <si>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</si>
  <si>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</si>
  <si>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</si>
  <si>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</si>
  <si>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</si>
  <si>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</si>
  <si>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</si>
  <si>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</si>
  <si>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</si>
  <si>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</si>
  <si>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</si>
  <si>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</si>
  <si>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</si>
  <si>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</si>
  <si>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</si>
  <si>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</si>
  <si>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</si>
  <si>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</si>
  <si>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</si>
  <si>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</si>
  <si>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</si>
  <si>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</si>
  <si>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</si>
  <si>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</si>
  <si>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</si>
  <si>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</si>
  <si>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</si>
  <si>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</si>
  <si>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</si>
  <si>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</si>
  <si>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</si>
  <si>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</si>
  <si>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</si>
  <si>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</si>
  <si>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</si>
  <si>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</si>
  <si>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</si>
  <si>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</si>
  <si>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</si>
  <si>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</si>
  <si>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</si>
  <si>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</si>
  <si>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</si>
  <si>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</si>
  <si>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</si>
  <si>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</si>
  <si>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</si>
  <si>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</si>
  <si>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</si>
  <si>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</si>
  <si>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</si>
  <si>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</si>
  <si>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</si>
  <si>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</si>
  <si>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</si>
  <si>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</si>
  <si>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</si>
  <si>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</si>
  <si>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</si>
  <si>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</si>
  <si>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</si>
  <si>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</si>
  <si>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</si>
  <si>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</si>
  <si>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</si>
  <si>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</si>
  <si>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</si>
  <si>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</si>
  <si>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</si>
  <si>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</si>
  <si>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</si>
  <si>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</si>
  <si>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</si>
  <si>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</si>
  <si>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</si>
  <si>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</si>
  <si>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</si>
  <si>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</si>
  <si>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</si>
  <si>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</si>
  <si>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</si>
  <si>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</si>
  <si>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</si>
  <si>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</si>
  <si>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</si>
  <si>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</si>
  <si>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</si>
  <si>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</si>
  <si>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</si>
  <si>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</si>
  <si>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</si>
  <si>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</si>
  <si>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</si>
  <si>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</si>
  <si>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</si>
  <si>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</si>
  <si>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</si>
  <si>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</si>
  <si>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</si>
  <si>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</si>
  <si>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</si>
  <si>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</si>
  <si>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</si>
  <si>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</si>
  <si>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</si>
  <si>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</si>
  <si>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</si>
  <si>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</si>
  <si>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</si>
  <si>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</si>
  <si>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</si>
  <si>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</si>
  <si>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</si>
  <si>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</si>
  <si>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</si>
  <si>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</si>
  <si>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</si>
  <si>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</si>
  <si>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</si>
  <si>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</si>
  <si>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</si>
  <si>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</si>
  <si>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</si>
  <si>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</si>
  <si>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</si>
  <si>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</si>
  <si>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</si>
  <si>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</si>
  <si>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</si>
  <si>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</si>
  <si>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</si>
  <si>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</si>
  <si>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</si>
  <si>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</si>
  <si>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</si>
  <si>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</si>
  <si>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</si>
  <si>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</si>
  <si>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</si>
  <si>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</si>
  <si>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</si>
  <si>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</si>
  <si>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</si>
  <si>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</si>
  <si>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</si>
  <si>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</si>
  <si>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</si>
  <si>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</si>
  <si>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</si>
  <si>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</si>
  <si>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</si>
  <si>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</si>
  <si>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</si>
  <si>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</si>
  <si>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</si>
  <si>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</si>
  <si>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</si>
  <si>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</si>
  <si>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</si>
  <si>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</si>
  <si>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</si>
  <si>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</si>
  <si>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</si>
  <si>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</si>
  <si>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</si>
  <si>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</si>
  <si>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</si>
  <si>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</si>
  <si>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</si>
  <si>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</si>
  <si>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</si>
  <si>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</si>
  <si>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</si>
  <si>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</si>
  <si>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</si>
  <si>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</si>
  <si>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</si>
  <si>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</si>
  <si>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</si>
  <si>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</si>
  <si>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</si>
  <si>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</si>
  <si>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</si>
  <si>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</si>
  <si>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</si>
  <si>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</si>
  <si>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</si>
  <si>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</si>
  <si>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</si>
  <si>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</si>
  <si>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</si>
  <si>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</si>
  <si>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</si>
  <si>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</si>
  <si>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</si>
  <si>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</si>
  <si>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</si>
  <si>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</si>
  <si>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</si>
  <si>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</si>
  <si>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</si>
  <si>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</si>
  <si>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</si>
  <si>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</si>
  <si>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</si>
  <si>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</si>
  <si>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</si>
  <si>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</si>
  <si>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</si>
  <si>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</si>
  <si>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</si>
  <si>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</si>
  <si>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</si>
  <si>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</si>
  <si>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</si>
  <si>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</si>
  <si>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</si>
  <si>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</si>
  <si>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</si>
  <si>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</si>
  <si>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</si>
  <si>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</si>
  <si>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</si>
  <si>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</si>
  <si>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</si>
  <si>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</si>
  <si>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</si>
  <si>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</si>
  <si>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</si>
  <si>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</si>
  <si>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</si>
  <si>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</si>
  <si>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</si>
  <si>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</si>
  <si>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</si>
  <si>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</si>
  <si>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</si>
  <si>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</si>
  <si>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</si>
  <si>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</si>
  <si>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</si>
  <si>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</si>
  <si>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</si>
  <si>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</si>
  <si>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</si>
  <si>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</si>
  <si>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</si>
  <si>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</si>
  <si>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</si>
  <si>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</si>
  <si>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</si>
  <si>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</si>
  <si>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</si>
  <si>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</si>
  <si>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</si>
  <si>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</si>
  <si>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</si>
  <si>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</si>
  <si>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</si>
  <si>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</si>
  <si>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</si>
  <si>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</si>
  <si>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</si>
  <si>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</si>
  <si>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</si>
  <si>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</si>
  <si>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</si>
  <si>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</si>
  <si>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</si>
  <si>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</si>
  <si>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</si>
  <si>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</si>
  <si>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</si>
  <si>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</si>
  <si>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</si>
  <si>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</si>
  <si>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</si>
  <si>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</si>
  <si>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</si>
  <si>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</si>
  <si>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</si>
  <si>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</si>
  <si>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</si>
  <si>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</si>
  <si>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</si>
  <si>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</si>
  <si>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</si>
  <si>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</si>
  <si>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</si>
  <si>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</si>
  <si>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</si>
  <si>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</si>
  <si>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</si>
  <si>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</si>
  <si>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</si>
  <si>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</si>
  <si>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</si>
  <si>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</si>
  <si>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</si>
  <si>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</si>
  <si>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</si>
  <si>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</si>
  <si>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</si>
  <si>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</si>
  <si>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</si>
  <si>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</si>
  <si>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</si>
  <si>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</si>
  <si>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</si>
  <si>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</si>
  <si>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</si>
  <si>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</si>
  <si>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</si>
  <si>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</si>
  <si>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</si>
  <si>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</si>
  <si>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</si>
  <si>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</si>
  <si>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</si>
  <si>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</si>
  <si>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</si>
  <si>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</si>
  <si>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</si>
  <si>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</si>
  <si>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</si>
  <si>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</si>
  <si>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</si>
  <si>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</si>
  <si>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</si>
  <si>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</si>
  <si>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</si>
  <si>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</si>
  <si>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</si>
  <si>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</si>
  <si>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</si>
  <si>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</si>
  <si>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</si>
  <si>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</si>
  <si>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</si>
  <si>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</si>
  <si>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</si>
  <si>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</si>
  <si>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</si>
  <si>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</si>
  <si>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</si>
  <si>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</si>
  <si>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</si>
  <si>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</si>
  <si>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</si>
  <si>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</si>
  <si>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</si>
  <si>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</si>
  <si>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</si>
  <si>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</si>
  <si>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</si>
  <si>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</si>
  <si>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</si>
  <si>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</si>
  <si>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</si>
  <si>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</si>
  <si>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</si>
  <si>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</si>
  <si>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</si>
  <si>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</si>
  <si>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</si>
  <si>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</si>
  <si>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</si>
  <si>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</si>
  <si>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</si>
  <si>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</si>
  <si>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</si>
  <si>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</si>
  <si>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</si>
  <si>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</si>
  <si>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</si>
  <si>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</si>
  <si>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</si>
  <si>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</si>
  <si>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</si>
  <si>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</si>
  <si>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</si>
  <si>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</si>
  <si>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</si>
  <si>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</si>
  <si>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</si>
  <si>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</si>
  <si>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</si>
  <si>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</si>
  <si>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</si>
  <si>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</si>
  <si>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</si>
  <si>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</si>
  <si>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</si>
  <si>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</si>
  <si>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</si>
  <si>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</si>
  <si>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</si>
  <si>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</si>
  <si>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</si>
  <si>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</si>
  <si>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</si>
  <si>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</si>
  <si>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</si>
  <si>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</si>
  <si>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</si>
  <si>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</si>
  <si>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</si>
  <si>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</si>
  <si>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</si>
  <si>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</si>
  <si>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</si>
  <si>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</si>
  <si>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</si>
  <si>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</si>
  <si>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</si>
  <si>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</si>
  <si>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</si>
  <si>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</si>
  <si>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</si>
  <si>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</si>
  <si>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</si>
  <si>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</si>
  <si>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</si>
  <si>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</si>
  <si>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</si>
  <si>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</si>
  <si>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</si>
  <si>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</si>
  <si>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</si>
  <si>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</si>
  <si>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</si>
  <si>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</si>
  <si>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</si>
  <si>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</si>
  <si>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</si>
  <si>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</si>
  <si>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</si>
  <si>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</si>
  <si>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</si>
  <si>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</si>
  <si>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</si>
  <si>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</si>
  <si>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</si>
  <si>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</si>
  <si>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</si>
  <si>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</si>
  <si>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</si>
  <si>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</si>
  <si>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</si>
  <si>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</si>
  <si>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</si>
  <si>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</si>
  <si>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</si>
  <si>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</si>
  <si>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</si>
  <si>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</si>
  <si>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</si>
  <si>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</si>
  <si>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</si>
  <si>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</si>
  <si>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</si>
  <si>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</si>
  <si>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</si>
  <si>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</si>
  <si>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</si>
  <si>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</si>
  <si>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</si>
  <si>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</si>
  <si>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</si>
  <si>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</si>
  <si>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</si>
  <si>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</si>
  <si>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</si>
  <si>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</si>
  <si>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</si>
  <si>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</si>
  <si>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</si>
  <si>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</si>
  <si>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</si>
  <si>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</si>
  <si>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</si>
  <si>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</si>
  <si>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</si>
  <si>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</si>
  <si>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</si>
  <si>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</si>
  <si>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</si>
  <si>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</si>
  <si>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</si>
  <si>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</si>
  <si>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</si>
  <si>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</si>
  <si>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</si>
  <si>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</si>
  <si>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</si>
  <si>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</si>
  <si>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</si>
  <si>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</si>
  <si>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</si>
  <si>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</si>
  <si>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</si>
  <si>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</si>
  <si>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</si>
  <si>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</si>
  <si>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</si>
  <si>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</si>
  <si>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</si>
  <si>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</si>
  <si>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</si>
  <si>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</si>
  <si>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</si>
  <si>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</si>
  <si>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</si>
  <si>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</si>
  <si>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</si>
  <si>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</si>
  <si>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</si>
  <si>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</si>
  <si>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</si>
  <si>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</si>
  <si>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</si>
  <si>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</si>
  <si>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</si>
  <si>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</si>
  <si>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</si>
  <si>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</si>
  <si>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</si>
  <si>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</si>
  <si>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</si>
  <si>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</si>
  <si>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</si>
  <si>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</si>
  <si>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</si>
  <si>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</si>
  <si>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</si>
  <si>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</si>
  <si>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</si>
  <si>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</si>
  <si>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</si>
  <si>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</si>
  <si>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</si>
  <si>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</si>
  <si>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</si>
  <si>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</si>
  <si>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</si>
  <si>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</si>
  <si>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</si>
  <si>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</si>
  <si>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</si>
  <si>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</si>
  <si>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</si>
  <si>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</si>
  <si>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</si>
  <si>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</si>
  <si>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</si>
  <si>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</si>
  <si>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</si>
  <si>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</si>
  <si>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</si>
  <si>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</si>
  <si>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</si>
  <si>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</si>
  <si>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</si>
  <si>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</si>
  <si>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</si>
  <si>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</si>
  <si>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</si>
  <si>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</si>
  <si>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</si>
  <si>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</si>
  <si>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</si>
  <si>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</si>
  <si>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</si>
  <si>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</si>
  <si>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</si>
  <si>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</si>
  <si>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</si>
  <si>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</si>
  <si>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</si>
  <si>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</si>
  <si>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</si>
  <si>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</si>
  <si>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</si>
  <si>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</si>
  <si>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</si>
  <si>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</si>
  <si>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</si>
  <si>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</si>
  <si>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</si>
  <si>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</si>
  <si>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</si>
  <si>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</si>
  <si>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</si>
  <si>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</si>
  <si>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</si>
  <si>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</si>
  <si>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</si>
  <si>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</si>
  <si>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</si>
  <si>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</si>
  <si>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</si>
  <si>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</si>
  <si>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</si>
  <si>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</si>
  <si>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</si>
  <si>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</si>
  <si>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</si>
  <si>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</si>
  <si>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</si>
  <si>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</si>
  <si>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</si>
  <si>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</si>
  <si>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</si>
  <si>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</si>
  <si>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</si>
  <si>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</si>
  <si>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</si>
  <si>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</si>
  <si>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</si>
  <si>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</si>
  <si>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</si>
  <si>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</si>
  <si>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</si>
  <si>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</si>
  <si>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</si>
  <si>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</si>
  <si>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</si>
  <si>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</si>
  <si>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</si>
  <si>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</si>
  <si>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</si>
  <si>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</si>
  <si>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</si>
  <si>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</si>
  <si>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</si>
  <si>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</si>
  <si>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</si>
  <si>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</si>
  <si>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</si>
  <si>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</si>
  <si>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</si>
  <si>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</si>
  <si>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</si>
  <si>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</si>
  <si>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</si>
  <si>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</si>
  <si>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</si>
  <si>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</si>
  <si>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</si>
  <si>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</si>
  <si>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</si>
  <si>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</si>
  <si>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</si>
  <si>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</si>
  <si>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</si>
  <si>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</si>
  <si>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</si>
  <si>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</si>
  <si>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</si>
  <si>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</si>
  <si>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</si>
  <si>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</si>
  <si>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</si>
  <si>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</si>
  <si>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</si>
  <si>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</si>
  <si>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</si>
  <si>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</si>
  <si>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</si>
  <si>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</si>
  <si>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</si>
  <si>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</si>
  <si>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</si>
  <si>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</si>
  <si>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</si>
  <si>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</si>
  <si>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</si>
  <si>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</si>
  <si>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</si>
  <si>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</si>
  <si>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</si>
  <si>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</si>
  <si>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</si>
  <si>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</si>
  <si>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</si>
  <si>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</si>
  <si>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</si>
  <si>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</si>
  <si>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</si>
  <si>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</si>
  <si>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</si>
  <si>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</si>
  <si>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</si>
  <si>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</si>
  <si>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</si>
  <si>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</si>
  <si>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</si>
  <si>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</si>
  <si>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</si>
  <si>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</si>
  <si>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</si>
  <si>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</si>
  <si>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</si>
  <si>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</si>
  <si>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</si>
  <si>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</si>
  <si>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</si>
  <si>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</si>
  <si>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</si>
  <si>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</si>
  <si>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</si>
  <si>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</si>
  <si>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</si>
  <si>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</si>
  <si>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</si>
  <si>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</si>
  <si>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</si>
  <si>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</si>
  <si>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</si>
  <si>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</si>
  <si>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</si>
  <si>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</si>
  <si>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</si>
  <si>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</si>
  <si>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</si>
  <si>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</si>
  <si>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</si>
  <si>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</si>
  <si>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</si>
  <si>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</si>
  <si>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</si>
  <si>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</si>
  <si>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</si>
  <si>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</si>
  <si>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</si>
  <si>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</si>
  <si>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</si>
  <si>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</si>
  <si>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</si>
  <si>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</si>
  <si>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</si>
  <si>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</si>
  <si>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</si>
  <si>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</si>
  <si>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</si>
  <si>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</si>
  <si>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</si>
  <si>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</si>
  <si>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</si>
  <si>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</si>
  <si>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</si>
  <si>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</si>
  <si>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</si>
  <si>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</si>
  <si>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</si>
  <si>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</si>
  <si>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</si>
  <si>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</si>
  <si>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</si>
  <si>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</si>
  <si>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</si>
  <si>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</si>
  <si>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</si>
  <si>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</si>
  <si>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</si>
  <si>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</si>
  <si>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</si>
  <si>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</si>
  <si>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</si>
  <si>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</si>
  <si>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</si>
  <si>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</si>
  <si>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</si>
  <si>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</si>
  <si>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</si>
  <si>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</si>
  <si>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</si>
  <si>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</si>
  <si>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</si>
  <si>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</si>
  <si>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</si>
  <si>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</si>
  <si>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</si>
  <si>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</si>
  <si>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</si>
  <si>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</si>
  <si>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</si>
  <si>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</si>
  <si>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</si>
  <si>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</si>
  <si>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</si>
  <si>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</si>
  <si>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</si>
  <si>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</si>
  <si>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</si>
  <si>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</si>
  <si>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</si>
  <si>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</si>
  <si>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</si>
  <si>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</si>
  <si>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</si>
  <si>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</si>
  <si>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</si>
  <si>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</si>
  <si>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</si>
  <si>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</si>
  <si>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</si>
  <si>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</si>
  <si>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</si>
  <si>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</si>
  <si>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</si>
  <si>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</si>
  <si>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</si>
  <si>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</si>
  <si>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</si>
  <si>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</si>
  <si>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</si>
  <si>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</si>
  <si>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</si>
  <si>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</si>
  <si>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</si>
  <si>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</si>
  <si>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</si>
  <si>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</si>
  <si>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</si>
  <si>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</si>
  <si>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</si>
  <si>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</si>
  <si>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</si>
  <si>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</si>
  <si>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</si>
  <si>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</si>
  <si>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</si>
  <si>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</si>
  <si>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</si>
  <si>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</si>
  <si>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</si>
  <si>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</si>
  <si>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</si>
  <si>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</si>
  <si>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</si>
  <si>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</si>
  <si>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</si>
  <si>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</si>
  <si>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</si>
  <si>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</si>
  <si>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</si>
  <si>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</si>
  <si>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</si>
  <si>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</si>
  <si>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</si>
  <si>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</si>
  <si>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</si>
  <si>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</si>
  <si>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</si>
  <si>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</si>
  <si>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</si>
  <si>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</si>
  <si>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</si>
  <si>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</si>
  <si>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</si>
  <si>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</si>
  <si>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</si>
  <si>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</si>
  <si>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</si>
  <si>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</si>
  <si>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</si>
  <si>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</si>
  <si>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</si>
  <si>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</si>
  <si>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</si>
  <si>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</si>
  <si>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</si>
  <si>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</si>
  <si>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</si>
  <si>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</si>
  <si>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</si>
  <si>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</si>
  <si>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</si>
  <si>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</si>
  <si>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</si>
  <si>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</si>
  <si>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</si>
  <si>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</si>
  <si>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</si>
  <si>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</si>
  <si>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</si>
  <si>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</si>
  <si>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</si>
  <si>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</si>
  <si>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</si>
  <si>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</si>
  <si>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</si>
  <si>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</si>
  <si>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</si>
  <si>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</si>
  <si>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</si>
  <si>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</si>
  <si>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</si>
  <si>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</si>
  <si>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</si>
  <si>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</si>
  <si>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</si>
  <si>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</si>
  <si>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</si>
  <si>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</si>
  <si>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</si>
  <si>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</si>
  <si>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</si>
  <si>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</si>
  <si>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</si>
  <si>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</si>
  <si>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</si>
  <si>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</si>
  <si>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</si>
  <si>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</si>
  <si>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</si>
  <si>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</si>
  <si>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</si>
  <si>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</si>
  <si>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</si>
  <si>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</si>
  <si>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</si>
  <si>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</si>
  <si>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</si>
  <si>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</si>
  <si>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</si>
  <si>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</si>
  <si>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</si>
  <si>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</si>
  <si>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</si>
  <si>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</si>
  <si>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</si>
  <si>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</si>
  <si>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</si>
  <si>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</si>
  <si>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</si>
  <si>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</si>
  <si>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</si>
  <si>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</si>
  <si>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</si>
  <si>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</si>
  <si>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</si>
  <si>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</si>
  <si>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</si>
  <si>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</si>
  <si>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</si>
  <si>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</si>
  <si>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</si>
  <si>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</si>
  <si>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</si>
  <si>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</si>
  <si>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</si>
  <si>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</si>
  <si>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</si>
  <si>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</si>
  <si>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</si>
  <si>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</si>
  <si>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</si>
  <si>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</si>
  <si>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</si>
  <si>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</si>
  <si>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</si>
  <si>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</si>
  <si>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</si>
  <si>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</si>
  <si>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</si>
  <si>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</si>
  <si>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</si>
  <si>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</si>
  <si>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</si>
  <si>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</si>
  <si>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</si>
  <si>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</si>
  <si>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</si>
  <si>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</si>
  <si>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</si>
  <si>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</si>
  <si>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</si>
  <si>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</si>
  <si>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</si>
  <si>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</si>
  <si>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</si>
  <si>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</si>
  <si>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</si>
  <si>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</si>
  <si>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</si>
  <si>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</si>
  <si>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</si>
  <si>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</si>
  <si>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</si>
  <si>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</si>
  <si>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</si>
  <si>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</si>
  <si>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</si>
  <si>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</si>
  <si>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</si>
  <si>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</si>
  <si>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</si>
  <si>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</si>
  <si>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</si>
  <si>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</si>
  <si>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</si>
  <si>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</si>
  <si>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</si>
  <si>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</si>
  <si>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</si>
  <si>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</si>
  <si>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</si>
  <si>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</si>
  <si>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</si>
  <si>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</si>
  <si>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</si>
  <si>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</si>
  <si>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</si>
  <si>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</si>
  <si>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</si>
  <si>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</si>
  <si>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</si>
  <si>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</si>
  <si>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</si>
  <si>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</si>
  <si>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</si>
  <si>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</si>
  <si>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</si>
  <si>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</si>
  <si>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</si>
  <si>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</si>
  <si>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</si>
  <si>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</si>
  <si>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</si>
  <si>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</si>
  <si>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</si>
  <si>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</si>
  <si>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</si>
  <si>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</si>
  <si>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</si>
  <si>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</si>
  <si>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</si>
  <si>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</si>
  <si>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</si>
  <si>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</si>
  <si>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</si>
  <si>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</si>
  <si>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</si>
  <si>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</si>
  <si>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</si>
  <si>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</si>
  <si>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</si>
  <si>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</si>
  <si>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</si>
  <si>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</si>
  <si>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</si>
  <si>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</si>
  <si>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</si>
  <si>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</si>
  <si>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</si>
  <si>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</si>
  <si>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</si>
  <si>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</si>
  <si>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</si>
  <si>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</si>
  <si>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</si>
  <si>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</si>
  <si>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</si>
  <si>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</si>
  <si>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</si>
  <si>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</si>
  <si>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</si>
  <si>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</si>
  <si>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</si>
  <si>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</si>
  <si>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</si>
  <si>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</si>
  <si>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</si>
  <si>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</si>
  <si>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</si>
  <si>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</si>
  <si>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</si>
  <si>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</si>
  <si>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</si>
  <si>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</si>
  <si>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</si>
  <si>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</si>
  <si>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</si>
  <si>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</si>
  <si>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</si>
  <si>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</si>
  <si>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</si>
  <si>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</si>
  <si>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</si>
  <si>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</si>
  <si>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</si>
  <si>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</si>
  <si>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</si>
  <si>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</si>
  <si>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</si>
  <si>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</si>
  <si>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</si>
  <si>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</si>
  <si>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</si>
  <si>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</si>
  <si>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</si>
  <si>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</si>
  <si>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</si>
  <si>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</si>
  <si>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</si>
  <si>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</si>
  <si>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</si>
  <si>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</si>
  <si>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</si>
  <si>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</si>
  <si>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</si>
  <si>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</si>
  <si>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</si>
  <si>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</si>
  <si>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</si>
  <si>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</si>
  <si>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</si>
  <si>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</si>
  <si>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</si>
  <si>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</si>
  <si>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</si>
  <si>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</si>
  <si>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</si>
  <si>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</si>
  <si>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</si>
  <si>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</si>
  <si>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</si>
  <si>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</si>
  <si>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</si>
  <si>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</si>
  <si>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</si>
  <si>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</si>
  <si>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</si>
  <si>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</si>
  <si>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</si>
  <si>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</si>
  <si>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</si>
  <si>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</si>
  <si>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</si>
  <si>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</si>
  <si>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</si>
  <si>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</si>
  <si>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</si>
  <si>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</si>
  <si>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</si>
  <si>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</si>
  <si>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</si>
  <si>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</si>
  <si>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</si>
  <si>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</si>
  <si>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</si>
  <si>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</si>
  <si>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</si>
  <si>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</si>
  <si>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</si>
  <si>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</si>
  <si>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</si>
  <si>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</si>
  <si>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</si>
  <si>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</si>
  <si>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</si>
  <si>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</si>
  <si>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</si>
  <si>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</si>
  <si>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</si>
  <si>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</si>
  <si>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</si>
  <si>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</si>
  <si>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</si>
  <si>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</si>
  <si>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</si>
  <si>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</si>
  <si>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</si>
  <si>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</si>
  <si>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</si>
  <si>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</si>
  <si>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</si>
  <si>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</si>
  <si>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</si>
  <si>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</si>
  <si>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</si>
  <si>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</si>
  <si>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</si>
  <si>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</si>
  <si>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</si>
  <si>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</si>
  <si>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</si>
  <si>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</si>
  <si>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</si>
  <si>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</si>
  <si>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</si>
  <si>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</si>
  <si>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</si>
  <si>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</si>
  <si>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</si>
  <si>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</si>
  <si>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</si>
  <si>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</si>
  <si>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</si>
  <si>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</si>
  <si>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</si>
  <si>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</si>
  <si>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</si>
  <si>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</si>
  <si>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</si>
  <si>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</si>
  <si>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</si>
  <si>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</si>
  <si>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</si>
  <si>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</si>
  <si>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</si>
  <si>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</si>
  <si>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</si>
  <si>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</si>
  <si>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</si>
  <si>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</si>
  <si>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</si>
  <si>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</si>
  <si>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</si>
  <si>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</si>
  <si>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</si>
  <si>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</si>
  <si>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</si>
  <si>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</si>
  <si>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</si>
  <si>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</si>
  <si>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</si>
  <si>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</si>
  <si>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</si>
  <si>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</si>
  <si>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</si>
  <si>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</si>
  <si>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</si>
  <si>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</si>
  <si>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</si>
  <si>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</si>
  <si>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</si>
  <si>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</si>
  <si>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</si>
  <si>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</si>
  <si>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</si>
  <si>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</si>
  <si>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</si>
  <si>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</si>
  <si>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</si>
  <si>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</si>
  <si>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</si>
  <si>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</si>
  <si>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</si>
  <si>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</si>
  <si>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</si>
  <si>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</si>
  <si>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</si>
  <si>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</si>
  <si>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</si>
  <si>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</si>
  <si>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</si>
  <si>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</si>
  <si>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</si>
  <si>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</si>
  <si>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</si>
  <si>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</si>
  <si>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</si>
  <si>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</si>
  <si>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</si>
  <si>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</si>
  <si>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</si>
  <si>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</si>
  <si>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</si>
  <si>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</si>
  <si>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</si>
  <si>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</si>
  <si>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</si>
  <si>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</si>
  <si>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</si>
  <si>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</si>
  <si>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</si>
  <si>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</si>
  <si>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</si>
  <si>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</si>
  <si>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</si>
  <si>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</si>
  <si>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</si>
  <si>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</si>
  <si>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</si>
  <si>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</si>
  <si>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</si>
  <si>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</si>
  <si>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</si>
  <si>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</si>
  <si>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</si>
  <si>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</si>
  <si>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</si>
  <si>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</si>
  <si>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</si>
  <si>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</si>
  <si>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</si>
  <si>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</si>
  <si>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</si>
  <si>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</si>
  <si>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</si>
  <si>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</si>
  <si>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</si>
  <si>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</si>
  <si>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</si>
  <si>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</si>
  <si>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</si>
  <si>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</si>
  <si>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</si>
  <si>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</si>
  <si>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</si>
  <si>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</si>
  <si>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</si>
  <si>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</si>
  <si>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</si>
  <si>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</si>
  <si>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</si>
  <si>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</si>
  <si>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</si>
  <si>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</si>
  <si>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</si>
  <si>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</si>
  <si>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</si>
  <si>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</si>
  <si>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</si>
  <si>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</si>
  <si>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</si>
  <si>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</si>
  <si>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</si>
  <si>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</si>
  <si>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</si>
  <si>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</si>
  <si>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</si>
  <si>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</si>
  <si>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</si>
  <si>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</si>
  <si>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</si>
  <si>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</si>
  <si>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</si>
  <si>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</si>
  <si>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</si>
  <si>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</si>
  <si>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</si>
  <si>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</si>
  <si>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</si>
  <si>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</si>
  <si>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</si>
  <si>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</si>
  <si>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</si>
  <si>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</si>
  <si>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</si>
  <si>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</si>
  <si>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</si>
  <si>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</si>
  <si>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</si>
  <si>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</si>
  <si>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</si>
  <si>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</si>
  <si>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</si>
  <si>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</si>
  <si>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</si>
  <si>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</si>
  <si>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</si>
  <si>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</si>
  <si>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</si>
  <si>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</si>
  <si>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</si>
  <si>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</si>
  <si>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</si>
  <si>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</si>
  <si>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</si>
  <si>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</si>
  <si>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</si>
  <si>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</si>
  <si>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</si>
  <si>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</si>
  <si>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</si>
  <si>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</si>
  <si>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</si>
  <si>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</si>
  <si>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</si>
  <si>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</si>
  <si>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</si>
  <si>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</si>
  <si>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</si>
  <si>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</si>
  <si>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</si>
  <si>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</si>
  <si>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</si>
  <si>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</si>
  <si>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</si>
  <si>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</si>
  <si>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</si>
  <si>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</si>
  <si>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</si>
  <si>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</si>
  <si>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</si>
  <si>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</si>
  <si>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</si>
  <si>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</si>
  <si>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</si>
  <si>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</si>
  <si>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</si>
  <si>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</si>
  <si>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</si>
  <si>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</si>
  <si>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</si>
  <si>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</si>
  <si>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</si>
  <si>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</si>
  <si>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</si>
  <si>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</si>
  <si>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</si>
  <si>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</si>
  <si>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</si>
  <si>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</si>
  <si>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</si>
  <si>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</si>
  <si>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</si>
  <si>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</si>
  <si>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</si>
  <si>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</si>
  <si>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</si>
  <si>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</si>
  <si>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</si>
  <si>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</si>
  <si>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</si>
  <si>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</si>
  <si>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</si>
  <si>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</si>
  <si>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</si>
  <si>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</si>
  <si>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</si>
  <si>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</si>
  <si>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</si>
  <si>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</si>
  <si>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</si>
  <si>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</si>
  <si>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</si>
  <si>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</si>
  <si>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</si>
  <si>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</si>
  <si>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</si>
  <si>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</si>
  <si>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</si>
  <si>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</si>
  <si>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</si>
  <si>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</si>
  <si>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</si>
  <si>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</si>
  <si>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</si>
  <si>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</si>
  <si>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</si>
  <si>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</si>
  <si>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</si>
  <si>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</si>
  <si>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</si>
  <si>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</si>
  <si>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</si>
  <si>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</si>
  <si>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</si>
  <si>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</si>
  <si>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</si>
  <si>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</si>
  <si>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</si>
  <si>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</si>
  <si>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</si>
  <si>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</si>
  <si>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</si>
  <si>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</si>
  <si>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</si>
  <si>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</si>
  <si>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</si>
  <si>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</si>
  <si>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</si>
  <si>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</si>
  <si>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</si>
  <si>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</si>
  <si>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</si>
  <si>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</si>
  <si>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</si>
  <si>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</si>
  <si>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</si>
  <si>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</si>
  <si>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</si>
  <si>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</si>
  <si>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</si>
  <si>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</si>
  <si>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</si>
  <si>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</si>
  <si>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</si>
  <si>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</si>
  <si>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</si>
  <si>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</si>
  <si>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</si>
  <si>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</si>
  <si>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</si>
  <si>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</si>
  <si>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</si>
  <si>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</si>
  <si>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</si>
  <si>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</si>
  <si>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</si>
  <si>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</si>
  <si>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</si>
  <si>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</si>
  <si>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</si>
  <si>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</si>
  <si>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</si>
  <si>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</si>
  <si>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</si>
  <si>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</si>
  <si>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</si>
  <si>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</si>
  <si>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</si>
  <si>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</si>
  <si>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</si>
  <si>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</si>
  <si>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</si>
  <si>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</si>
  <si>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</si>
  <si>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</si>
  <si>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</si>
  <si>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</si>
  <si>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</si>
  <si>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</si>
  <si>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</si>
  <si>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</si>
  <si>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</si>
  <si>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</si>
  <si>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</si>
  <si>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</si>
  <si>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</si>
  <si>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</si>
  <si>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</si>
  <si>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</si>
  <si>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</si>
  <si>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</si>
  <si>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</si>
  <si>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</si>
  <si>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</si>
  <si>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</si>
  <si>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</si>
  <si>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</si>
  <si>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</si>
  <si>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</si>
  <si>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</si>
  <si>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</si>
  <si>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</si>
  <si>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</si>
  <si>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</si>
  <si>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</si>
  <si>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</si>
  <si>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</si>
  <si>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</si>
  <si>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</si>
  <si>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</si>
  <si>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</si>
  <si>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</si>
  <si>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</si>
  <si>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</si>
  <si>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</si>
  <si>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</si>
  <si>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</si>
  <si>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</si>
  <si>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</si>
  <si>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</si>
  <si>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</si>
  <si>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</si>
  <si>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</si>
  <si>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</si>
  <si>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</si>
  <si>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</si>
  <si>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</si>
  <si>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</si>
  <si>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</si>
  <si>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</si>
  <si>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</si>
  <si>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</si>
  <si>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</si>
  <si>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</si>
  <si>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</si>
  <si>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</si>
  <si>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</si>
  <si>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</si>
  <si>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</si>
  <si>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</si>
  <si>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</si>
  <si>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</si>
  <si>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</si>
  <si>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</si>
  <si>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</si>
  <si>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</si>
  <si>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</si>
  <si>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</si>
  <si>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</si>
  <si>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</si>
  <si>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</si>
  <si>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</si>
  <si>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</si>
  <si>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</si>
  <si>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</si>
  <si>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</si>
  <si>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</si>
  <si>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</si>
  <si>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</si>
  <si>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</si>
  <si>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</si>
  <si>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</si>
  <si>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</si>
  <si>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</si>
  <si>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</si>
  <si>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</si>
  <si>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</si>
  <si>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</si>
  <si>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</si>
  <si>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</si>
  <si>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</si>
  <si>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</si>
  <si>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</si>
  <si>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</si>
  <si>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</si>
  <si>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</si>
  <si>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</si>
  <si>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</si>
  <si>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</si>
  <si>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</si>
  <si>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</si>
  <si>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</si>
  <si>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</si>
  <si>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</si>
  <si>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</si>
  <si>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</si>
  <si>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</si>
  <si>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</si>
  <si>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</si>
  <si>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</si>
  <si>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</si>
  <si>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</si>
  <si>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</si>
  <si>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</si>
  <si>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</si>
  <si>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</si>
  <si>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</si>
  <si>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</si>
  <si>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</si>
  <si>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</si>
  <si>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</si>
  <si>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</si>
  <si>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</si>
  <si>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</si>
  <si>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</si>
  <si>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</si>
  <si>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</si>
  <si>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</si>
  <si>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</si>
  <si>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</si>
  <si>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</si>
  <si>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</si>
  <si>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</si>
  <si>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</si>
  <si>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</si>
  <si>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</si>
  <si>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</si>
  <si>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</si>
  <si>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</si>
  <si>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</si>
  <si>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</si>
  <si>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</si>
  <si>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</si>
  <si>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</si>
  <si>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</si>
  <si>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</si>
  <si>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</si>
  <si>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</si>
  <si>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</si>
  <si>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</si>
  <si>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</si>
  <si>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</si>
  <si>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</si>
  <si>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</si>
  <si>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</si>
  <si>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</si>
  <si>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</si>
  <si>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</si>
  <si>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</si>
  <si>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</si>
  <si>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</si>
  <si>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</si>
  <si>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</si>
  <si>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</si>
  <si>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</si>
  <si>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</si>
  <si>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</si>
  <si>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</si>
  <si>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</si>
  <si>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</si>
  <si>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</si>
  <si>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</si>
  <si>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</si>
  <si>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</si>
  <si>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</si>
  <si>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</si>
  <si>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</si>
  <si>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</si>
  <si>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</si>
  <si>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</si>
  <si>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</si>
  <si>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</si>
  <si>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</si>
  <si>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</si>
  <si>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</si>
  <si>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</si>
  <si>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</si>
  <si>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</si>
  <si>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</si>
  <si>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</si>
  <si>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</si>
  <si>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</si>
  <si>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</si>
  <si>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</si>
  <si>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</si>
  <si>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</si>
  <si>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</si>
  <si>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</si>
  <si>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</si>
  <si>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</si>
  <si>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</si>
  <si>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</si>
  <si>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</si>
  <si>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</si>
  <si>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</si>
  <si>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</si>
  <si>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</si>
  <si>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</si>
  <si>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</si>
  <si>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</si>
  <si>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</si>
  <si>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</si>
  <si>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</si>
  <si>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</si>
  <si>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</si>
  <si>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</si>
  <si>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</si>
  <si>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</si>
  <si>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</si>
  <si>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</si>
  <si>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</si>
  <si>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</si>
  <si>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</si>
  <si>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</si>
  <si>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</si>
  <si>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</si>
  <si>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</si>
  <si>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</si>
  <si>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</si>
  <si>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</si>
  <si>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</si>
  <si>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</si>
  <si>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</si>
  <si>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</si>
  <si>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</si>
  <si>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</si>
  <si>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</si>
  <si>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</si>
  <si>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</si>
  <si>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</si>
  <si>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</si>
  <si>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</si>
  <si>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</si>
  <si>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</si>
  <si>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</si>
  <si>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</si>
  <si>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</si>
  <si>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</si>
  <si>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</si>
  <si>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</si>
  <si>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</si>
  <si>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</si>
  <si>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</si>
  <si>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</si>
  <si>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</si>
  <si>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</si>
  <si>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</si>
  <si>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</si>
  <si>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</si>
  <si>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</si>
  <si>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</si>
  <si>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</si>
  <si>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</si>
  <si>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</si>
  <si>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</si>
  <si>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</si>
  <si>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</si>
  <si>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</si>
  <si>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</si>
  <si>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</si>
  <si>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</si>
  <si>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</si>
  <si>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</si>
  <si>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</si>
  <si>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</si>
  <si>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</si>
  <si>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</si>
  <si>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</si>
  <si>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</si>
  <si>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</si>
  <si>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</si>
  <si>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</si>
  <si>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</si>
  <si>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</si>
  <si>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</si>
  <si>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</si>
  <si>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</si>
  <si>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</si>
  <si>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</si>
  <si>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</si>
  <si>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</si>
  <si>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</si>
  <si>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</si>
  <si>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</si>
  <si>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</si>
  <si>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</si>
  <si>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</si>
  <si>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</si>
  <si>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</si>
  <si>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</si>
  <si>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</si>
  <si>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</si>
  <si>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</si>
  <si>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</si>
  <si>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</si>
  <si>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</si>
  <si>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</si>
  <si>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</si>
  <si>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</si>
  <si>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</si>
  <si>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</si>
  <si>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</si>
  <si>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</si>
  <si>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</si>
  <si>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</si>
  <si>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</si>
  <si>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</si>
  <si>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</si>
  <si>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</si>
  <si>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</si>
  <si>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</si>
  <si>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</si>
  <si>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</si>
  <si>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</si>
  <si>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</si>
  <si>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</si>
  <si>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</si>
  <si>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</si>
  <si>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</si>
  <si>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</si>
  <si>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</si>
  <si>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</si>
  <si>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</si>
  <si>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</si>
  <si>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</si>
  <si>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</si>
  <si>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</si>
  <si>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</si>
  <si>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</si>
  <si>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</si>
  <si>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</si>
  <si>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</si>
  <si>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</si>
  <si>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</si>
  <si>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</si>
  <si>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</si>
  <si>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</si>
  <si>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</si>
  <si>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</si>
  <si>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</si>
  <si>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</si>
  <si>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</si>
  <si>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</si>
  <si>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</si>
  <si>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</si>
  <si>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</si>
  <si>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</si>
  <si>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</si>
  <si>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</si>
  <si>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</si>
  <si>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</si>
  <si>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</si>
  <si>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</si>
  <si>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</si>
  <si>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</si>
  <si>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</si>
  <si>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</si>
  <si>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</si>
  <si>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</si>
  <si>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</si>
  <si>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</si>
  <si>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</si>
  <si>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</si>
  <si>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</si>
  <si>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</si>
  <si>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</si>
  <si>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</si>
  <si>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</si>
  <si>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</si>
  <si>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</si>
  <si>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</si>
  <si>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</si>
  <si>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</si>
  <si>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</si>
  <si>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</si>
  <si>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</si>
  <si>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</si>
  <si>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</si>
  <si>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</si>
  <si>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</si>
  <si>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</si>
  <si>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</si>
  <si>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</si>
  <si>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</si>
  <si>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</si>
  <si>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</si>
  <si>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</si>
  <si>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</si>
  <si>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</si>
  <si>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</si>
  <si>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</si>
  <si>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</si>
  <si>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</si>
  <si>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</si>
  <si>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</si>
  <si>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</si>
  <si>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</si>
  <si>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</si>
  <si>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</si>
  <si>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</si>
  <si>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</si>
  <si>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</si>
  <si>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</si>
  <si>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</si>
  <si>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</si>
  <si>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</si>
  <si>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</si>
  <si>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</si>
  <si>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</si>
  <si>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</si>
  <si>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</si>
  <si>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</si>
  <si>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</si>
  <si>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</si>
  <si>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</si>
  <si>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</si>
  <si>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</si>
  <si>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</si>
  <si>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</si>
  <si>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</si>
  <si>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</si>
  <si>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</si>
  <si>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</si>
  <si>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</si>
  <si>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</si>
  <si>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</si>
  <si>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</si>
  <si>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</si>
  <si>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</si>
  <si>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</si>
  <si>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</si>
  <si>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</si>
  <si>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</si>
  <si>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</si>
  <si>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</si>
  <si>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</si>
  <si>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</si>
  <si>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</si>
  <si>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</si>
  <si>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</si>
  <si>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</si>
  <si>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</si>
  <si>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</si>
  <si>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</si>
  <si>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</si>
  <si>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</si>
  <si>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</si>
  <si>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</si>
  <si>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</si>
  <si>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</si>
  <si>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</si>
  <si>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</si>
  <si>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</si>
  <si>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</si>
  <si>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</si>
  <si>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</si>
  <si>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</si>
  <si>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</si>
  <si>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</si>
  <si>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</si>
  <si>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</si>
  <si>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</si>
  <si>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</si>
  <si>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</si>
  <si>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</si>
  <si>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</si>
  <si>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</si>
  <si>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</si>
  <si>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</si>
  <si>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</si>
  <si>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</si>
  <si>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</si>
  <si>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</si>
  <si>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</si>
  <si>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</si>
  <si>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</si>
  <si>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</si>
  <si>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</si>
  <si>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</si>
  <si>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</si>
  <si>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</si>
  <si>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</si>
  <si>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</si>
  <si>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</si>
  <si>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</si>
  <si>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</si>
  <si>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</si>
  <si>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</si>
  <si>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</si>
  <si>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</si>
  <si>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</si>
  <si>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</si>
  <si>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</si>
  <si>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</si>
  <si>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</si>
  <si>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</si>
  <si>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</si>
  <si>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</si>
  <si>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</si>
  <si>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</si>
  <si>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</si>
  <si>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</si>
  <si>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</si>
  <si>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</si>
  <si>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</si>
  <si>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</si>
  <si>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</si>
  <si>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</si>
  <si>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</si>
  <si>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</si>
  <si>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</si>
  <si>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</si>
  <si>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</si>
  <si>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</si>
  <si>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</si>
  <si>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</si>
  <si>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</si>
  <si>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</si>
  <si>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</si>
  <si>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</si>
  <si>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</si>
  <si>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</si>
  <si>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</si>
  <si>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</si>
  <si>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</si>
  <si>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</si>
  <si>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</si>
  <si>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</si>
  <si>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</si>
  <si>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</si>
  <si>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</si>
  <si>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</si>
  <si>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</si>
  <si>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</si>
  <si>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</si>
  <si>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</si>
  <si>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</si>
  <si>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</si>
  <si>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</si>
  <si>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</si>
  <si>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</si>
  <si>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</si>
  <si>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</si>
  <si>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</si>
  <si>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</si>
  <si>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</si>
  <si>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</si>
  <si>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</si>
  <si>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</si>
  <si>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</si>
  <si>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</si>
  <si>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</si>
  <si>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</si>
  <si>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</si>
  <si>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</si>
  <si>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</si>
  <si>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</si>
  <si>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</si>
  <si>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</si>
  <si>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</si>
  <si>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</si>
  <si>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</si>
  <si>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</si>
  <si>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</si>
  <si>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</si>
  <si>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</si>
  <si>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</si>
  <si>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</si>
  <si>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</si>
  <si>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</si>
  <si>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</si>
  <si>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</si>
  <si>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</si>
  <si>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</si>
  <si>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</si>
  <si>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</si>
  <si>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</si>
  <si>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</si>
  <si>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</si>
  <si>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</si>
  <si>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</si>
  <si>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</si>
  <si>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</si>
  <si>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</si>
  <si>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</si>
  <si>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</si>
  <si>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</si>
  <si>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</si>
  <si>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</si>
  <si>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</si>
  <si>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</si>
  <si>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</si>
  <si>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</si>
  <si>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</si>
  <si>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</si>
  <si>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</si>
  <si>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</si>
  <si>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</si>
  <si>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</si>
  <si>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</si>
  <si>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</si>
  <si>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</si>
  <si>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</si>
  <si>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</si>
  <si>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</si>
  <si>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</si>
  <si>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</si>
  <si>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</si>
  <si>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</si>
  <si>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</si>
  <si>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</si>
  <si>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</si>
  <si>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</si>
  <si>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</si>
  <si>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</si>
  <si>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</si>
  <si>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</si>
  <si>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</si>
  <si>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</si>
  <si>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</si>
  <si>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</si>
  <si>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</si>
  <si>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</si>
  <si>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</si>
  <si>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</si>
  <si>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</si>
  <si>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</si>
  <si>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</si>
  <si>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</si>
  <si>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</si>
  <si>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</si>
  <si>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</si>
  <si>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</si>
  <si>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</si>
  <si>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</si>
  <si>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</si>
  <si>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</si>
  <si>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</si>
  <si>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</si>
  <si>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</si>
  <si>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</si>
  <si>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</si>
  <si>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</si>
  <si>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</si>
  <si>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</si>
  <si>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</si>
  <si>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</si>
  <si>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</si>
  <si>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</si>
  <si>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</si>
  <si>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</si>
  <si>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</si>
  <si>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</si>
  <si>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</si>
  <si>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</si>
  <si>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</si>
  <si>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</si>
  <si>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</si>
  <si>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</si>
  <si>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</si>
  <si>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</si>
  <si>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</si>
  <si>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</si>
  <si>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</si>
  <si>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</si>
  <si>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</si>
  <si>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</si>
  <si>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</si>
  <si>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</si>
  <si>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</si>
  <si>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</si>
  <si>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</si>
  <si>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</si>
  <si>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</si>
  <si>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</si>
  <si>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</si>
  <si>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</si>
  <si>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</si>
  <si>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</si>
  <si>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</si>
  <si>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</si>
  <si>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</si>
  <si>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</si>
  <si>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</si>
  <si>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</si>
  <si>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</si>
  <si>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</si>
  <si>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</si>
  <si>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</si>
  <si>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</si>
  <si>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</si>
  <si>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</si>
  <si>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</si>
  <si>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</si>
  <si>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</si>
  <si>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</si>
  <si>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</si>
  <si>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</si>
  <si>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</si>
  <si>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</si>
  <si>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</si>
  <si>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</si>
  <si>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</si>
  <si>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</si>
  <si>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</si>
  <si>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</si>
  <si>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</si>
  <si>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</si>
  <si>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</si>
  <si>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</si>
  <si>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</si>
  <si>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</si>
  <si>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</si>
  <si>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</si>
  <si>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</si>
  <si>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</si>
  <si>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</si>
  <si>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</si>
  <si>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</si>
  <si>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</si>
  <si>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</si>
  <si>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</si>
  <si>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</si>
  <si>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</si>
  <si>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</si>
  <si>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</si>
  <si>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</si>
  <si>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</si>
  <si>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</si>
  <si>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</si>
  <si>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</si>
  <si>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</si>
  <si>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</si>
  <si>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</si>
  <si>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</si>
  <si>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</si>
  <si>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</si>
  <si>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</si>
  <si>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</si>
  <si>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</si>
  <si>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</si>
  <si>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</si>
  <si>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</si>
  <si>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</si>
  <si>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</si>
  <si>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</si>
  <si>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</si>
  <si>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</si>
  <si>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</si>
  <si>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</si>
  <si>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</si>
  <si>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</si>
  <si>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</si>
  <si>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</si>
  <si>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</si>
  <si>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</si>
  <si>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</si>
  <si>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</si>
  <si>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</si>
  <si>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</si>
  <si>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</si>
  <si>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</si>
  <si>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</si>
  <si>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</si>
  <si>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</si>
  <si>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</si>
  <si>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</si>
  <si>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</si>
  <si>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</si>
  <si>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</si>
  <si>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</si>
  <si>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</si>
  <si>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</si>
  <si>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</si>
  <si>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</si>
  <si>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</si>
  <si>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</si>
  <si>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</si>
  <si>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</si>
  <si>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</si>
  <si>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</si>
  <si>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</si>
  <si>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</si>
  <si>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</si>
  <si>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</si>
  <si>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</si>
  <si>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</si>
  <si>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</si>
  <si>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</si>
  <si>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</si>
  <si>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</si>
  <si>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</si>
  <si>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</si>
  <si>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</si>
  <si>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</si>
  <si>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</si>
  <si>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</si>
  <si>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</si>
  <si>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</si>
  <si>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</si>
  <si>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</si>
  <si>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</si>
  <si>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</si>
  <si>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</si>
  <si>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</si>
  <si>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</si>
  <si>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</si>
  <si>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</si>
  <si>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</si>
  <si>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</si>
  <si>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</si>
  <si>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</si>
  <si>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</si>
  <si>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</si>
  <si>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</si>
  <si>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</si>
  <si>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</si>
  <si>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</si>
  <si>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</si>
  <si>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</si>
  <si>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</si>
  <si>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</si>
  <si>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</si>
  <si>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</si>
  <si>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</si>
  <si>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</si>
  <si>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</si>
  <si>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</si>
  <si>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</si>
  <si>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</si>
  <si>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</si>
  <si>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</si>
  <si>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</si>
  <si>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</si>
  <si>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</si>
  <si>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</si>
  <si>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</si>
  <si>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</si>
  <si>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</si>
  <si>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</si>
  <si>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</si>
  <si>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</si>
  <si>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</si>
  <si>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</si>
  <si>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</si>
  <si>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</si>
  <si>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</si>
  <si>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</si>
  <si>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</si>
  <si>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</si>
  <si>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</si>
  <si>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</si>
  <si>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</si>
  <si>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</si>
  <si>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</si>
  <si>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</si>
  <si>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</si>
  <si>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</si>
  <si>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</si>
  <si>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</si>
  <si>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</si>
  <si>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</si>
  <si>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</si>
  <si>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</si>
  <si>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</si>
  <si>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</si>
  <si>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</si>
  <si>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</si>
  <si>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</si>
  <si>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</si>
  <si>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</si>
  <si>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</si>
  <si>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</si>
  <si>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</si>
  <si>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</si>
  <si>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</si>
  <si>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</si>
  <si>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</si>
  <si>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</si>
  <si>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</si>
  <si>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</si>
  <si>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</si>
  <si>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</si>
  <si>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</si>
  <si>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</si>
  <si>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</si>
  <si>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</si>
  <si>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</si>
  <si>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</si>
  <si>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</si>
  <si>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</si>
  <si>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</si>
  <si>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</si>
  <si>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</si>
  <si>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</si>
  <si>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</si>
  <si>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</si>
  <si>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</si>
  <si>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</si>
  <si>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</si>
  <si>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</si>
  <si>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</si>
  <si>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</si>
  <si>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</si>
  <si>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</si>
  <si>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</si>
  <si>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</si>
  <si>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</si>
  <si>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</si>
  <si>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</si>
  <si>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</si>
  <si>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</si>
  <si>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</si>
  <si>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</si>
  <si>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</si>
  <si>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</si>
  <si>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</si>
  <si>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</si>
  <si>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</si>
  <si>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</si>
  <si>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</si>
  <si>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</si>
  <si>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</si>
  <si>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</si>
  <si>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</si>
  <si>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</si>
  <si>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</si>
  <si>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</si>
  <si>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</si>
  <si>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</si>
  <si>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</si>
  <si>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</si>
  <si>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</si>
  <si>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</si>
  <si>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</si>
  <si>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</si>
  <si>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</si>
  <si>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</si>
  <si>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</si>
  <si>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</si>
  <si>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</si>
  <si>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</si>
  <si>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</si>
  <si>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</si>
  <si>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</si>
  <si>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</si>
  <si>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</si>
  <si>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</si>
  <si>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</si>
  <si>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</si>
  <si>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</si>
  <si>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</si>
  <si>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</si>
  <si>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</si>
  <si>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</si>
  <si>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</si>
  <si>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</si>
  <si>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</si>
  <si>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</si>
  <si>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</si>
  <si>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</si>
  <si>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</si>
  <si>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</si>
  <si>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</si>
  <si>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</si>
  <si>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</si>
  <si>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</si>
  <si>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</si>
  <si>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</si>
  <si>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</si>
  <si>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</si>
  <si>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</si>
  <si>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</si>
  <si>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</si>
  <si>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</si>
  <si>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</si>
  <si>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</si>
  <si>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</si>
  <si>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</si>
  <si>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</si>
  <si>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</si>
  <si>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</si>
  <si>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</si>
  <si>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</si>
  <si>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</si>
  <si>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</si>
  <si>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</si>
  <si>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</si>
  <si>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</si>
  <si>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</si>
  <si>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</si>
  <si>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</si>
  <si>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</si>
  <si>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</si>
  <si>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</si>
  <si>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</si>
  <si>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</si>
  <si>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</si>
  <si>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</si>
  <si>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</si>
  <si>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</si>
  <si>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</si>
  <si>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</si>
  <si>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</si>
  <si>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</si>
  <si>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</si>
  <si>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</si>
  <si>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</si>
  <si>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</si>
  <si>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</si>
  <si>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</si>
  <si>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</si>
  <si>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</si>
  <si>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</si>
  <si>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</si>
  <si>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</si>
  <si>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</si>
  <si>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</si>
  <si>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</si>
  <si>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</si>
  <si>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</si>
  <si>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</si>
  <si>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</si>
  <si>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</si>
  <si>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</si>
  <si>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</si>
  <si>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</si>
  <si>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</si>
  <si>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</si>
  <si>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</si>
  <si>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</si>
  <si>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</si>
  <si>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</si>
  <si>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</si>
  <si>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</si>
  <si>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</si>
  <si>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</si>
  <si>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</si>
  <si>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</si>
  <si>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</si>
  <si>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</si>
  <si>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</si>
  <si>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</si>
  <si>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</si>
  <si>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</si>
  <si>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</si>
  <si>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</si>
  <si>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</si>
  <si>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</si>
  <si>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</si>
  <si>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</si>
  <si>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</si>
  <si>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</si>
  <si>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</si>
  <si>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</si>
  <si>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</si>
  <si>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</si>
  <si>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</si>
  <si>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</si>
  <si>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</si>
  <si>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</si>
  <si>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</si>
  <si>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</si>
  <si>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</si>
  <si>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</si>
  <si>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</si>
  <si>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</si>
  <si>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</si>
  <si>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</si>
  <si>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</si>
  <si>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</si>
  <si>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</si>
  <si>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</si>
  <si>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</si>
  <si>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</si>
  <si>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</si>
  <si>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</si>
  <si>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</si>
  <si>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</si>
  <si>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</si>
  <si>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</si>
  <si>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</si>
  <si>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</si>
  <si>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</si>
  <si>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</si>
  <si>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</si>
  <si>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</si>
  <si>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</si>
  <si>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</si>
  <si>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</si>
  <si>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</si>
  <si>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</si>
  <si>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</si>
  <si>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</si>
  <si>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</si>
  <si>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</si>
  <si>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</si>
  <si>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</si>
  <si>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</si>
  <si>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</si>
  <si>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</si>
  <si>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</si>
  <si>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</si>
  <si>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</si>
  <si>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</si>
  <si>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</si>
  <si>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</si>
  <si>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</si>
  <si>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</si>
  <si>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</si>
  <si>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</si>
  <si>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</si>
  <si>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</si>
  <si>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</si>
  <si>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</si>
  <si>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</si>
  <si>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</si>
  <si>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</si>
  <si>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</si>
  <si>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</si>
  <si>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</si>
  <si>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</si>
  <si>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</si>
  <si>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</si>
  <si>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</si>
  <si>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</si>
  <si>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</si>
  <si>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</si>
  <si>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</si>
  <si>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</si>
  <si>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</si>
  <si>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</si>
  <si>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</si>
  <si>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</si>
  <si>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</si>
  <si>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</si>
  <si>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</si>
  <si>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</si>
  <si>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</si>
  <si>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</si>
  <si>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</si>
  <si>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</si>
  <si>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</si>
  <si>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</si>
  <si>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</si>
  <si>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</si>
  <si>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</si>
  <si>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</si>
  <si>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</si>
  <si>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</si>
  <si>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</si>
  <si>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</si>
  <si>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</si>
  <si>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</si>
  <si>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</si>
  <si>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</si>
  <si>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</si>
  <si>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</si>
  <si>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</si>
  <si>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</si>
  <si>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</si>
  <si>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</si>
  <si>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</si>
  <si>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</si>
  <si>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</si>
  <si>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</si>
  <si>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</si>
  <si>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</si>
  <si>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</si>
  <si>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</si>
  <si>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</si>
  <si>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</si>
  <si>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</si>
  <si>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</si>
  <si>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</si>
  <si>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</si>
  <si>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</si>
  <si>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</si>
  <si>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</si>
  <si>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</si>
  <si>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</si>
  <si>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</si>
  <si>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</si>
  <si>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</si>
  <si>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</si>
  <si>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</si>
  <si>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</si>
  <si>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</si>
  <si>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</si>
  <si>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</si>
  <si>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</si>
  <si>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</si>
  <si>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</si>
  <si>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</si>
  <si>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</si>
  <si>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</si>
  <si>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</si>
  <si>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</si>
  <si>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</si>
  <si>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</si>
  <si>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</si>
  <si>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</si>
  <si>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</si>
  <si>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</si>
  <si>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</si>
  <si>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</si>
  <si>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</si>
  <si>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</si>
  <si>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</si>
  <si>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</si>
  <si>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</si>
  <si>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</si>
  <si>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</si>
  <si>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</si>
  <si>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</si>
  <si>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</si>
  <si>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</si>
  <si>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</si>
  <si>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</si>
  <si>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</si>
  <si>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</si>
  <si>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</si>
  <si>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</si>
  <si>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</si>
  <si>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</si>
  <si>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</si>
  <si>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</si>
  <si>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</si>
  <si>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</si>
  <si>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</si>
  <si>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</si>
  <si>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</si>
  <si>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</si>
  <si>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</si>
  <si>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</si>
  <si>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</si>
  <si>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</si>
  <si>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</si>
  <si>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</si>
  <si>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</si>
  <si>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</si>
  <si>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</si>
  <si>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</si>
  <si>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</si>
  <si>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</si>
  <si>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</si>
  <si>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</si>
  <si>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</si>
  <si>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</si>
  <si>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</si>
  <si>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</si>
  <si>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</si>
  <si>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</si>
  <si>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</si>
  <si>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</si>
  <si>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</si>
  <si>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</si>
  <si>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</si>
  <si>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</si>
  <si>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</si>
  <si>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</si>
  <si>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</si>
  <si>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</si>
  <si>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</si>
  <si>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</si>
  <si>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</si>
  <si>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</si>
  <si>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</si>
  <si>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</si>
  <si>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</si>
  <si>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</si>
  <si>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</si>
  <si>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</si>
  <si>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</si>
  <si>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</si>
  <si>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</si>
  <si>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</si>
  <si>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</si>
  <si>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</si>
  <si>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</si>
  <si>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</si>
  <si>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</si>
  <si>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</si>
  <si>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</si>
  <si>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</si>
  <si>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</si>
  <si>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</si>
  <si>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</si>
  <si>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</si>
  <si>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</si>
  <si>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</si>
  <si>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</si>
  <si>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</si>
  <si>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</si>
  <si>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</si>
  <si>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</si>
  <si>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</si>
  <si>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</si>
  <si>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</si>
  <si>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</si>
  <si>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</si>
  <si>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</si>
  <si>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</si>
  <si>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</si>
  <si>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</si>
  <si>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</si>
  <si>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</si>
  <si>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</si>
  <si>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</si>
  <si>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</si>
  <si>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</si>
  <si>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</si>
  <si>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</si>
  <si>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</si>
  <si>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</si>
  <si>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</si>
  <si>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</si>
  <si>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</si>
  <si>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</si>
  <si>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</si>
  <si>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</si>
  <si>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</si>
  <si>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</si>
  <si>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</si>
  <si>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</si>
  <si>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</si>
  <si>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</si>
  <si>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</si>
  <si>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</si>
  <si>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</si>
  <si>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</si>
  <si>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</si>
  <si>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</si>
  <si>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</si>
  <si>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</si>
  <si>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</si>
  <si>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</si>
  <si>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</si>
  <si>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</si>
  <si>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</si>
  <si>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</si>
  <si>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</si>
  <si>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</si>
  <si>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</si>
  <si>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</si>
  <si>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</si>
  <si>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</si>
  <si>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</si>
  <si>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</si>
  <si>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</si>
  <si>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</si>
  <si>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</si>
  <si>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</si>
  <si>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</si>
  <si>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</si>
  <si>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</si>
  <si>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</si>
  <si>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</si>
  <si>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</si>
  <si>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</si>
  <si>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</si>
  <si>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</si>
  <si>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</si>
  <si>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</si>
  <si>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</si>
  <si>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</si>
  <si>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</si>
  <si>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</si>
  <si>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</si>
  <si>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</si>
  <si>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</si>
  <si>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</si>
  <si>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</si>
  <si>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</si>
  <si>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</si>
  <si>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</si>
  <si>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</si>
  <si>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</si>
  <si>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</si>
  <si>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</si>
  <si>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</si>
  <si>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</si>
  <si>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</si>
  <si>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</si>
  <si>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</si>
  <si>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</si>
  <si>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</si>
  <si>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</si>
  <si>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</si>
  <si>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</si>
  <si>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</si>
  <si>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</si>
  <si>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</si>
  <si>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</si>
  <si>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</si>
  <si>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</si>
  <si>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</si>
  <si>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</si>
  <si>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</si>
  <si>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</si>
  <si>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</si>
  <si>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</si>
  <si>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</si>
  <si>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</si>
  <si>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</si>
  <si>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</si>
  <si>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</si>
  <si>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</si>
  <si>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</si>
  <si>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</si>
  <si>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</si>
  <si>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</si>
  <si>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</si>
  <si>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</si>
  <si>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</si>
  <si>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</si>
  <si>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</si>
  <si>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</si>
  <si>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</si>
  <si>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</si>
  <si>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</si>
  <si>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</si>
  <si>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</si>
  <si>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</si>
  <si>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</si>
  <si>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</si>
  <si>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</si>
  <si>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</si>
  <si>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</si>
  <si>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</si>
  <si>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</si>
  <si>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</si>
  <si>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</si>
  <si>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</si>
  <si>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</si>
  <si>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</si>
  <si>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</si>
  <si>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</si>
  <si>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</si>
  <si>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</si>
  <si>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</si>
  <si>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</si>
  <si>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</si>
  <si>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</si>
  <si>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</si>
  <si>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</si>
  <si>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</si>
  <si>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</si>
  <si>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</si>
  <si>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</si>
  <si>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</si>
  <si>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</si>
  <si>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</si>
  <si>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</si>
  <si>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</si>
  <si>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</si>
  <si>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</si>
  <si>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</si>
  <si>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</si>
  <si>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</si>
  <si>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</si>
  <si>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</si>
  <si>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</si>
  <si>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</si>
  <si>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</si>
  <si>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</si>
  <si>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</si>
  <si>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</si>
  <si>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</si>
  <si>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</si>
  <si>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</si>
  <si>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</si>
  <si>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</si>
  <si>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</si>
  <si>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</si>
  <si>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</si>
  <si>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</si>
  <si>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</si>
  <si>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</si>
  <si>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</si>
  <si>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</si>
  <si>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</si>
  <si>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</si>
  <si>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</si>
  <si>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</si>
  <si>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</si>
  <si>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</si>
  <si>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</si>
  <si>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</si>
  <si>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</si>
  <si>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</si>
  <si>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</si>
  <si>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</si>
  <si>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</si>
  <si>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</si>
  <si>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</si>
  <si>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</si>
  <si>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</si>
  <si>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</si>
  <si>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</si>
  <si>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</si>
  <si>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</si>
  <si>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</si>
  <si>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</si>
  <si>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</si>
  <si>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</si>
  <si>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</si>
  <si>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</si>
  <si>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</si>
  <si>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</si>
  <si>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</si>
  <si>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</si>
  <si>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</si>
  <si>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</si>
  <si>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</si>
  <si>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</si>
  <si>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</si>
  <si>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</si>
  <si>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</si>
  <si>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</si>
  <si>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</si>
  <si>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</si>
  <si>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</si>
  <si>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</si>
  <si>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</si>
  <si>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</si>
  <si>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</si>
  <si>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</si>
  <si>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</si>
  <si>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</si>
  <si>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</si>
  <si>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</si>
  <si>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</si>
  <si>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</si>
  <si>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</si>
  <si>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</si>
  <si>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</si>
  <si>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</si>
  <si>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</si>
  <si>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</si>
  <si>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</si>
  <si>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</si>
  <si>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</si>
  <si>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</si>
  <si>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</si>
  <si>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</si>
  <si>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</si>
  <si>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</si>
  <si>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</si>
  <si>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</si>
  <si>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</si>
  <si>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</si>
  <si>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</si>
  <si>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</si>
  <si>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</si>
  <si>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</si>
  <si>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</si>
  <si>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</si>
  <si>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</si>
  <si>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</si>
  <si>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</si>
  <si>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</si>
  <si>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</si>
  <si>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</si>
  <si>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</si>
  <si>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</si>
  <si>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</si>
  <si>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</si>
  <si>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</si>
  <si>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</si>
  <si>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</si>
  <si>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</si>
  <si>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</si>
  <si>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</si>
  <si>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</si>
  <si>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</si>
  <si>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</si>
  <si>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</si>
  <si>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</si>
  <si>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</si>
  <si>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</si>
  <si>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</si>
  <si>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</si>
  <si>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</si>
  <si>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</si>
  <si>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</si>
  <si>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</si>
  <si>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</si>
  <si>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</si>
  <si>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</si>
  <si>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</si>
  <si>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</si>
  <si>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</si>
  <si>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</si>
  <si>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</si>
  <si>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</si>
  <si>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</si>
  <si>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</si>
  <si>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</si>
  <si>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</si>
  <si>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</si>
  <si>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</si>
  <si>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</si>
  <si>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</si>
  <si>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</si>
  <si>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</si>
  <si>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</si>
  <si>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</si>
  <si>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</si>
  <si>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</si>
  <si>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</si>
  <si>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</si>
  <si>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</si>
  <si>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</si>
  <si>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</si>
  <si>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</si>
  <si>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</si>
  <si>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</si>
  <si>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</si>
  <si>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</si>
  <si>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</si>
  <si>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</si>
  <si>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</si>
  <si>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</si>
  <si>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</si>
  <si>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</si>
  <si>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</si>
  <si>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</si>
  <si>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</si>
  <si>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</si>
  <si>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</si>
  <si>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</si>
  <si>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</si>
  <si>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</si>
  <si>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</si>
  <si>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</si>
  <si>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</si>
  <si>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</si>
  <si>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</si>
  <si>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</si>
  <si>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</si>
  <si>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</si>
  <si>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</si>
  <si>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</si>
  <si>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</si>
  <si>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</si>
  <si>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</si>
  <si>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</si>
  <si>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</si>
  <si>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</si>
  <si>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</si>
  <si>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</si>
  <si>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</si>
  <si>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</si>
  <si>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</si>
  <si>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</si>
  <si>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</si>
  <si>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</si>
  <si>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</si>
  <si>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</si>
  <si>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</si>
  <si>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</si>
  <si>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</si>
  <si>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</si>
  <si>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</si>
  <si>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</si>
  <si>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</si>
  <si>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</si>
  <si>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</si>
  <si>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</si>
  <si>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</si>
  <si>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</si>
  <si>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</si>
  <si>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</si>
  <si>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</si>
  <si>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</si>
  <si>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</si>
  <si>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</si>
  <si>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</si>
  <si>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</si>
  <si>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</si>
  <si>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</si>
  <si>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</si>
  <si>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</si>
  <si>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</si>
  <si>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</si>
  <si>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</si>
  <si>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</si>
  <si>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</si>
  <si>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</si>
  <si>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</si>
  <si>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</si>
  <si>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</si>
  <si>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</si>
  <si>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</si>
  <si>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</si>
  <si>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</si>
  <si>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</si>
  <si>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</si>
  <si>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</si>
  <si>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</si>
  <si>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</si>
  <si>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</si>
  <si>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</si>
  <si>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</si>
  <si>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</si>
  <si>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</si>
  <si>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</si>
  <si>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</si>
  <si>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</si>
  <si>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</si>
  <si>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</si>
  <si>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</si>
  <si>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</si>
  <si>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</si>
  <si>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</si>
  <si>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</si>
  <si>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</si>
  <si>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</si>
  <si>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</si>
  <si>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</si>
  <si>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</si>
  <si>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</si>
  <si>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</si>
  <si>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</si>
  <si>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</si>
  <si>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</si>
  <si>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</si>
  <si>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</si>
  <si>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</si>
  <si>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</si>
  <si>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</si>
  <si>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</si>
  <si>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</si>
  <si>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</si>
  <si>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</si>
  <si>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</si>
  <si>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</si>
  <si>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</si>
  <si>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</si>
  <si>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</si>
  <si>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</si>
  <si>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</si>
  <si>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</si>
  <si>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</si>
  <si>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</si>
  <si>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</si>
  <si>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</si>
  <si>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</si>
  <si>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</si>
  <si>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</si>
  <si>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</si>
  <si>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</si>
  <si>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</si>
  <si>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</si>
  <si>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</si>
  <si>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</si>
  <si>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</si>
  <si>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</si>
  <si>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</si>
  <si>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</si>
  <si>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</si>
  <si>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</si>
  <si>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</si>
  <si>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</si>
  <si>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</si>
  <si>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</si>
  <si>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</si>
  <si>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</si>
  <si>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</si>
  <si>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</si>
  <si>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</si>
  <si>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</si>
  <si>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</si>
  <si>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</si>
  <si>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</si>
  <si>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</si>
  <si>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</si>
  <si>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</si>
  <si>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</si>
  <si>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</si>
  <si>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</si>
  <si>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</si>
  <si>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</si>
  <si>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</si>
  <si>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</si>
  <si>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</si>
  <si>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</si>
  <si>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</si>
  <si>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</si>
  <si>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</si>
  <si>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</si>
  <si>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</si>
  <si>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</si>
  <si>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</si>
  <si>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</si>
  <si>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</si>
  <si>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</si>
  <si>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</si>
  <si>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</si>
  <si>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</si>
  <si>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</si>
  <si>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</si>
  <si>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</si>
  <si>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</si>
  <si>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</si>
  <si>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</si>
  <si>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</si>
  <si>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</si>
  <si>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</si>
  <si>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</si>
  <si>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</si>
  <si>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</si>
  <si>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</si>
  <si>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</si>
  <si>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</si>
  <si>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</si>
  <si>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</si>
  <si>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</si>
  <si>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</si>
  <si>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</si>
  <si>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</si>
  <si>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</si>
  <si>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</si>
  <si>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</si>
  <si>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</si>
  <si>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</si>
  <si>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</si>
  <si>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</si>
  <si>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</si>
  <si>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</si>
  <si>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</si>
  <si>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</si>
  <si>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</si>
  <si>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</si>
  <si>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</si>
  <si>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</si>
  <si>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</si>
  <si>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</si>
  <si>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</si>
  <si>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</si>
  <si>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</si>
  <si>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</si>
  <si>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</si>
  <si>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</si>
  <si>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</si>
  <si>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</si>
  <si>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</si>
  <si>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</si>
  <si>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</si>
  <si>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</si>
  <si>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</si>
  <si>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</si>
  <si>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</si>
  <si>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</si>
  <si>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</si>
  <si>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</si>
  <si>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</si>
  <si>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</si>
  <si>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</si>
  <si>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</si>
  <si>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</si>
  <si>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</si>
  <si>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</si>
  <si>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</si>
  <si>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</si>
  <si>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</si>
  <si>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</si>
  <si>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</si>
  <si>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</si>
  <si>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</si>
  <si>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</si>
  <si>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</si>
  <si>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</si>
  <si>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</si>
  <si>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</si>
  <si>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</si>
  <si>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</si>
  <si>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</si>
  <si>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</si>
  <si>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</si>
  <si>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</si>
  <si>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</si>
  <si>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</si>
  <si>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</si>
  <si>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</si>
  <si>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</si>
  <si>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</si>
  <si>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</si>
  <si>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</si>
  <si>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</si>
  <si>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</si>
  <si>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</si>
  <si>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</si>
  <si>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</si>
  <si>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</si>
  <si>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</si>
  <si>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</si>
  <si>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</si>
  <si>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</si>
  <si>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</si>
  <si>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</si>
  <si>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</si>
  <si>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</si>
  <si>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</si>
  <si>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</si>
  <si>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</si>
  <si>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</si>
  <si>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</si>
  <si>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</si>
  <si>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</si>
  <si>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</si>
  <si>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</si>
  <si>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</si>
  <si>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</si>
  <si>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</si>
  <si>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</si>
  <si>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</si>
  <si>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</si>
  <si>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</si>
  <si>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</si>
  <si>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</si>
  <si>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</si>
  <si>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</si>
  <si>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</si>
  <si>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</si>
  <si>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</si>
  <si>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</si>
  <si>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</si>
  <si>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</si>
  <si>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</si>
  <si>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</si>
  <si>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</si>
  <si>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</si>
  <si>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</si>
  <si>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</si>
  <si>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</si>
  <si>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</si>
  <si>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</si>
  <si>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</si>
  <si>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</si>
  <si>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</si>
  <si>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</si>
  <si>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</si>
  <si>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</si>
  <si>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</si>
  <si>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</si>
  <si>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</si>
  <si>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</si>
  <si>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</si>
  <si>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</si>
  <si>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</si>
  <si>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</si>
  <si>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</si>
  <si>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</si>
  <si>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</si>
  <si>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</si>
  <si>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</si>
  <si>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</si>
  <si>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</si>
  <si>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</si>
  <si>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</si>
  <si>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</si>
  <si>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</si>
  <si>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</si>
  <si>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</si>
  <si>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</si>
  <si>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</si>
  <si>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</si>
  <si>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</si>
  <si>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</si>
  <si>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</si>
  <si>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</si>
  <si>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</si>
  <si>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</si>
  <si>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</si>
  <si>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</si>
  <si>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</si>
  <si>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</si>
  <si>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</si>
  <si>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</si>
  <si>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</si>
  <si>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</si>
  <si>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</si>
  <si>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</si>
  <si>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</si>
  <si>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</si>
  <si>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</si>
  <si>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</si>
  <si>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</si>
  <si>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</si>
  <si>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</si>
  <si>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</si>
  <si>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</si>
  <si>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</si>
  <si>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</si>
  <si>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</si>
  <si>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</si>
  <si>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</si>
  <si>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</si>
  <si>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</si>
  <si>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</si>
  <si>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</si>
  <si>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</si>
  <si>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</si>
  <si>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</si>
  <si>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</si>
  <si>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</si>
  <si>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</si>
  <si>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</si>
  <si>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</si>
  <si>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</si>
  <si>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</si>
  <si>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</si>
  <si>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</si>
  <si>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</si>
  <si>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</si>
  <si>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</si>
  <si>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</si>
  <si>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</si>
  <si>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</si>
  <si>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</si>
  <si>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</si>
  <si>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</si>
  <si>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</si>
  <si>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</si>
  <si>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</si>
  <si>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</si>
  <si>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</si>
  <si>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</si>
  <si>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</si>
  <si>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</si>
  <si>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</si>
  <si>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</si>
  <si>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</si>
  <si>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</si>
  <si>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</si>
  <si>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</si>
  <si>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</si>
  <si>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</si>
  <si>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</si>
  <si>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</si>
  <si>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</si>
  <si>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</si>
  <si>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</si>
  <si>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</si>
  <si>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</si>
  <si>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</si>
  <si>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</si>
  <si>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</si>
  <si>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</si>
  <si>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</si>
  <si>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</si>
  <si>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</si>
  <si>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</si>
  <si>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</si>
  <si>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</si>
  <si>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</si>
  <si>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</si>
  <si>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</si>
  <si>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</si>
  <si>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</si>
  <si>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</si>
  <si>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</si>
  <si>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</si>
  <si>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</si>
  <si>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</si>
  <si>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</si>
  <si>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</si>
  <si>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</si>
  <si>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</si>
  <si>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</si>
  <si>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</si>
  <si>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</si>
  <si>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</si>
  <si>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</si>
  <si>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</si>
  <si>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</si>
  <si>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</si>
  <si>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</si>
  <si>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</si>
  <si>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</si>
  <si>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</si>
  <si>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</si>
  <si>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</si>
  <si>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</si>
  <si>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</si>
  <si>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</si>
  <si>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</si>
  <si>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</si>
  <si>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</si>
  <si>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</si>
  <si>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</si>
  <si>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</si>
  <si>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</si>
  <si>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</si>
  <si>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</si>
  <si>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</si>
  <si>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</si>
  <si>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</si>
  <si>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</si>
  <si>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</si>
  <si>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</si>
  <si>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</si>
  <si>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</si>
  <si>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</si>
  <si>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</si>
  <si>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</si>
  <si>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</si>
  <si>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</si>
  <si>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</si>
  <si>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</si>
  <si>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</si>
  <si>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</si>
  <si>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</si>
  <si>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</si>
  <si>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</si>
  <si>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</si>
  <si>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</si>
  <si>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</si>
  <si>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</si>
  <si>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</si>
  <si>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</si>
  <si>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</si>
  <si>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</si>
  <si>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</si>
  <si>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</si>
  <si>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</si>
  <si>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</si>
  <si>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</si>
  <si>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</si>
  <si>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</si>
  <si>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</si>
  <si>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</si>
  <si>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</si>
  <si>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</si>
  <si>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</si>
  <si>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</si>
  <si>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</si>
  <si>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</si>
  <si>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</si>
  <si>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</si>
  <si>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</si>
  <si>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</si>
  <si>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</si>
  <si>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</si>
  <si>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</si>
  <si>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</si>
  <si>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</si>
  <si>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</si>
  <si>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</si>
  <si>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</si>
  <si>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</si>
  <si>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</si>
  <si>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</si>
  <si>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</si>
  <si>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</si>
  <si>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</si>
  <si>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</si>
  <si>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</si>
  <si>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</si>
  <si>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</si>
  <si>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</si>
  <si>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</si>
  <si>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</si>
  <si>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</si>
  <si>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</si>
  <si>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</si>
  <si>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</si>
  <si>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</si>
  <si>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</si>
  <si>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</si>
  <si>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</si>
  <si>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</si>
  <si>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</si>
  <si>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</si>
  <si>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</si>
  <si>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</si>
  <si>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</si>
  <si>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</si>
  <si>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</si>
  <si>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</si>
  <si>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</si>
  <si>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</si>
  <si>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</si>
  <si>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</si>
  <si>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</si>
  <si>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</si>
  <si>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</si>
  <si>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</si>
  <si>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</si>
  <si>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</si>
  <si>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</si>
  <si>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</si>
  <si>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</si>
  <si>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</si>
  <si>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</si>
  <si>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</si>
  <si>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</si>
  <si>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</si>
  <si>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</si>
  <si>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</si>
  <si>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</si>
  <si>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</si>
  <si>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</si>
  <si>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</si>
  <si>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</si>
  <si>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</si>
  <si>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</si>
  <si>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</si>
  <si>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</si>
  <si>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</si>
  <si>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</si>
  <si>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</si>
  <si>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</si>
  <si>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</si>
  <si>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</si>
  <si>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</si>
  <si>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</si>
  <si>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</si>
  <si>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</si>
  <si>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</si>
  <si>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</si>
  <si>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</si>
  <si>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</si>
  <si>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</si>
  <si>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</si>
  <si>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</si>
  <si>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</si>
  <si>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</si>
  <si>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</si>
  <si>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</si>
  <si>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</si>
  <si>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</si>
  <si>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</si>
  <si>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</si>
  <si>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</si>
  <si>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</si>
  <si>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</si>
  <si>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</si>
  <si>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</si>
  <si>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</si>
  <si>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</si>
  <si>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</si>
  <si>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</si>
  <si>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</si>
  <si>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</si>
  <si>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</si>
  <si>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</si>
  <si>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</si>
  <si>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</si>
  <si>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</si>
  <si>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</si>
  <si>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</si>
  <si>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</si>
  <si>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</si>
  <si>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</si>
  <si>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</si>
  <si>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</si>
  <si>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</si>
  <si>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</si>
  <si>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</si>
  <si>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</si>
  <si>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</si>
  <si>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</si>
  <si>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</si>
  <si>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</si>
  <si>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</si>
  <si>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</si>
  <si>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</si>
  <si>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</si>
  <si>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</si>
  <si>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</si>
  <si>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</si>
  <si>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</si>
  <si>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</si>
  <si>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</si>
  <si>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</si>
  <si>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</si>
  <si>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</si>
  <si>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</si>
  <si>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</si>
  <si>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</si>
  <si>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</si>
  <si>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</si>
  <si>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</si>
  <si>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</si>
  <si>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</si>
  <si>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</si>
  <si>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</si>
  <si>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</si>
  <si>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</si>
  <si>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</si>
  <si>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</si>
  <si>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</si>
  <si>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</si>
  <si>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</si>
  <si>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</si>
  <si>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</si>
  <si>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</si>
  <si>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</si>
  <si>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</si>
  <si>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</si>
  <si>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</si>
  <si>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</si>
  <si>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</si>
  <si>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</si>
  <si>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</si>
  <si>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</si>
  <si>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</si>
  <si>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</si>
  <si>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</si>
  <si>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</si>
  <si>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</si>
  <si>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</si>
  <si>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</si>
  <si>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</si>
  <si>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</si>
  <si>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</si>
  <si>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</si>
  <si>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</si>
  <si>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</si>
  <si>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</si>
  <si>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</si>
  <si>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</si>
  <si>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</si>
  <si>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</si>
  <si>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</si>
  <si>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</si>
  <si>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</si>
  <si>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</si>
  <si>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</si>
  <si>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</si>
  <si>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</si>
  <si>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</si>
  <si>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</si>
  <si>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</si>
  <si>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</si>
  <si>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</si>
  <si>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</si>
  <si>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</si>
  <si>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</si>
  <si>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</si>
  <si>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</si>
  <si>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</si>
  <si>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</si>
  <si>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</si>
  <si>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</si>
  <si>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</si>
  <si>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</si>
  <si>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</si>
  <si>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</si>
  <si>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</si>
  <si>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</si>
  <si>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</si>
  <si>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</si>
  <si>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</si>
  <si>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</si>
  <si>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</si>
  <si>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</si>
  <si>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</si>
  <si>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</si>
  <si>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</si>
  <si>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</si>
  <si>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</si>
  <si>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</si>
  <si>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</si>
  <si>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</si>
  <si>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</si>
  <si>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</si>
  <si>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</si>
  <si>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</si>
  <si>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</si>
  <si>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</si>
  <si>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</si>
  <si>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</si>
  <si>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</si>
  <si>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</si>
  <si>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</si>
  <si>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</si>
  <si>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</si>
  <si>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</si>
  <si>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</si>
  <si>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</si>
  <si>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</si>
  <si>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</si>
  <si>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</si>
  <si>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</si>
  <si>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</si>
  <si>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</si>
  <si>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</si>
  <si>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</si>
  <si>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</si>
  <si>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</si>
  <si>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</si>
  <si>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</si>
  <si>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</si>
  <si>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</si>
  <si>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</si>
  <si>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</si>
  <si>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</si>
  <si>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</si>
  <si>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</si>
  <si>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</si>
  <si>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</si>
  <si>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</si>
  <si>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</si>
  <si>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</si>
  <si>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</si>
  <si>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</si>
  <si>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</si>
  <si>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</si>
  <si>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</si>
  <si>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</si>
  <si>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</si>
  <si>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</si>
  <si>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</si>
  <si>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</si>
  <si>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</si>
  <si>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</si>
  <si>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</si>
  <si>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</si>
  <si>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</si>
  <si>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</si>
  <si>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</si>
  <si>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</si>
  <si>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</si>
  <si>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</si>
  <si>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</si>
  <si>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</si>
  <si>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</si>
  <si>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</si>
  <si>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</si>
  <si>
    <t>484966#2</t>
  </si>
  <si>
    <t>Milla8</t>
  </si>
  <si>
    <t>4516888#1</t>
  </si>
  <si>
    <t>Grupointech</t>
  </si>
  <si>
    <t>4170621#1</t>
  </si>
  <si>
    <t>Imacdepricesmart</t>
  </si>
  <si>
    <t>4642829#1</t>
  </si>
  <si>
    <t>Rooftec</t>
  </si>
  <si>
    <t>4532909#1</t>
  </si>
  <si>
    <t>Arquitecturapositivapty</t>
  </si>
  <si>
    <t>4534400#1</t>
  </si>
  <si>
    <t>Palmettosadecv</t>
  </si>
  <si>
    <t>4410865#1</t>
  </si>
  <si>
    <t>Inaconsa</t>
  </si>
  <si>
    <t>4632103#1</t>
  </si>
  <si>
    <t>Scriptum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</si>
</sst>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91cf306-f39b-4bd3-a780-0e7646caa8a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84966#2"/>
        <s v="4516888#1"/>
        <s v="4170621#1"/>
        <s v="4642829#1"/>
        <s v="4532909#1"/>
        <s v="4534400#1"/>
        <s v="4410865#1"/>
        <s v="4632103#1"/>
        <m/>
      </sharedItems>
    </cacheField>
    <cacheField name="Case Name" numFmtId="49">
      <sharedItems containsBlank="1">
        <s v="Milla8"/>
        <s v="Grupointech"/>
        <s v="Imacdepricesmart"/>
        <s v="Rooftec"/>
        <s v="Arquitecturapositivapty"/>
        <s v="Palmettosadecv"/>
        <s v="Inaconsa"/>
        <s v="Scriptum"/>
        <m/>
      </sharedItems>
    </cacheField>
    <cacheField name="Country" numFmtId="0">
      <sharedItems containsBlank="1">
        <s v="Panama"/>
        <s v="El Salvador"/>
        <s v="Guatemala"/>
        <s v="Dominican Republic"/>
        <s v="Nicaragua"/>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9"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axis="axisRow" dataField="1" compact="0" outline="0" multipleItemSelectionAllowed="1" showAll="0" sortType="ascending">
      <items>
        <item x="5"/>
        <item x="3"/>
        <item x="1"/>
        <item x="2"/>
        <item x="4"/>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91cf306-f39b-4bd3-a780-0e7646caa8ad}" id="{fefbb139-d92e-480f-b8db-2037e6abe7c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270"/>
      <c r="BO126" s="273"/>
      <c r="BP126" s="413"/>
      <c r="BQ126" s="274"/>
      <c r="BR126" s="344"/>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270"/>
      <c r="BO127" s="273"/>
      <c r="BP127" s="413"/>
      <c r="BQ127" s="274"/>
      <c r="BR127" s="344"/>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273"/>
      <c r="BP128" s="413"/>
      <c r="BQ128" s="27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273"/>
      <c r="BP129" s="413"/>
      <c r="BQ129" s="27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273"/>
      <c r="BP130" s="413"/>
      <c r="BQ130" s="27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273"/>
      <c r="BP131" s="413"/>
      <c r="BQ131" s="27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273"/>
      <c r="BP132" s="413"/>
      <c r="BQ132" s="27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273"/>
      <c r="BP133" s="413"/>
      <c r="BQ133" s="27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0</v>
      </c>
      <c r="F19" s="246">
        <f t="shared" ref="F19:F21" si="1">C19-E19</f>
        <v>50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0</v>
      </c>
      <c r="L20" s="33">
        <f t="shared" si="2"/>
        <v>25</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112</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7">
        <v>46211.0</v>
      </c>
      <c r="C2" s="273" t="s">
        <v>5815</v>
      </c>
      <c r="D2" s="413" t="s">
        <v>5816</v>
      </c>
      <c r="E2" s="402" t="s">
        <v>24</v>
      </c>
      <c r="F2" s="402" t="s">
        <v>2344</v>
      </c>
      <c r="G2" s="61"/>
      <c r="H2" s="269" t="b">
        <v>1</v>
      </c>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8">
        <v>46211.0</v>
      </c>
      <c r="C3" s="405" t="s">
        <v>5817</v>
      </c>
      <c r="D3" s="507" t="s">
        <v>5818</v>
      </c>
      <c r="E3" s="406" t="s">
        <v>13</v>
      </c>
      <c r="F3" s="295" t="s">
        <v>2344</v>
      </c>
      <c r="G3" s="61"/>
      <c r="H3" s="269" t="b">
        <v>1</v>
      </c>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557">
        <v>46211.0</v>
      </c>
      <c r="C4" s="273" t="s">
        <v>5819</v>
      </c>
      <c r="D4" s="413" t="s">
        <v>5820</v>
      </c>
      <c r="E4" s="402" t="s">
        <v>16</v>
      </c>
      <c r="F4" s="402" t="s">
        <v>2344</v>
      </c>
      <c r="G4" s="61"/>
      <c r="H4" s="269" t="b">
        <v>1</v>
      </c>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558">
        <v>46211.0</v>
      </c>
      <c r="C5" s="405" t="s">
        <v>5821</v>
      </c>
      <c r="D5" s="507" t="s">
        <v>5822</v>
      </c>
      <c r="E5" s="406" t="s">
        <v>44</v>
      </c>
      <c r="F5" s="295" t="s">
        <v>2344</v>
      </c>
      <c r="G5" s="61"/>
      <c r="H5" s="269" t="b">
        <v>1</v>
      </c>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557">
        <v>46211.0</v>
      </c>
      <c r="C6" s="273" t="s">
        <v>5823</v>
      </c>
      <c r="D6" s="413" t="s">
        <v>5824</v>
      </c>
      <c r="E6" s="402" t="s">
        <v>24</v>
      </c>
      <c r="F6" s="402" t="s">
        <v>2344</v>
      </c>
      <c r="G6" s="61"/>
      <c r="H6" s="269" t="b">
        <v>1</v>
      </c>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558">
        <v>46211.0</v>
      </c>
      <c r="C7" s="405" t="s">
        <v>5825</v>
      </c>
      <c r="D7" s="507" t="s">
        <v>5826</v>
      </c>
      <c r="E7" s="504" t="s">
        <v>13</v>
      </c>
      <c r="F7" s="391" t="s">
        <v>2344</v>
      </c>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557">
        <v>46211.0</v>
      </c>
      <c r="C8" s="273" t="s">
        <v>5827</v>
      </c>
      <c r="D8" s="413" t="s">
        <v>5828</v>
      </c>
      <c r="E8" s="402" t="s">
        <v>32</v>
      </c>
      <c r="F8" s="402" t="s">
        <v>2344</v>
      </c>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558">
        <v>46211.0</v>
      </c>
      <c r="C9" s="405" t="s">
        <v>5829</v>
      </c>
      <c r="D9" s="507" t="s">
        <v>5830</v>
      </c>
      <c r="E9" s="504" t="s">
        <v>16</v>
      </c>
      <c r="F9" s="391" t="s">
        <v>2344</v>
      </c>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