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IS 2021\10.A OCT\REPORTES_10\"/>
    </mc:Choice>
  </mc:AlternateContent>
  <xr:revisionPtr revIDLastSave="0" documentId="13_ncr:1_{646B3211-BCF5-4E4F-851E-E71E1BD579B1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DISTRITO'!$E$7:$N$156</definedName>
    <definedName name="_xlnm._FilterDatabase" localSheetId="12" hidden="1">'Anemia 6-59m x DISTRITO'!$F$7:$N$158</definedName>
    <definedName name="_xlnm._FilterDatabase" localSheetId="3" hidden="1">'EN 0-35m x DISTRITO'!$E$8:$W$160</definedName>
    <definedName name="_xlnm._FilterDatabase" localSheetId="6" hidden="1">'EN 0-59m x DISTRITO'!$I$8:$K$200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1" l="1"/>
  <c r="D37" i="21"/>
  <c r="O37" i="24"/>
  <c r="R196" i="25"/>
  <c r="O33" i="23"/>
  <c r="R156" i="22" l="1"/>
  <c r="O37" i="21"/>
  <c r="O33" i="1"/>
  <c r="G37" i="24"/>
  <c r="J156" i="22"/>
  <c r="F156" i="22"/>
  <c r="C33" i="1"/>
  <c r="D32" i="6"/>
  <c r="F32" i="6"/>
  <c r="H32" i="6"/>
  <c r="J32" i="6"/>
  <c r="I196" i="25" l="1"/>
  <c r="F37" i="24"/>
  <c r="H37" i="24" s="1"/>
  <c r="I156" i="22"/>
  <c r="F33" i="1"/>
  <c r="G33" i="1"/>
  <c r="I33" i="1"/>
  <c r="J33" i="1"/>
  <c r="H33" i="1" l="1"/>
  <c r="K33" i="1"/>
  <c r="F33" i="23" l="1"/>
  <c r="G33" i="23"/>
  <c r="J196" i="25"/>
  <c r="K196" i="25" s="1"/>
  <c r="H33" i="23" l="1"/>
  <c r="K156" i="22"/>
  <c r="G37" i="21"/>
  <c r="H37" i="21" l="1"/>
  <c r="F154" i="8"/>
  <c r="G154" i="8"/>
  <c r="I154" i="8"/>
  <c r="K154" i="8"/>
  <c r="M154" i="8"/>
  <c r="N154" i="8" l="1"/>
  <c r="L154" i="8"/>
  <c r="J154" i="8"/>
  <c r="H154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54" i="28" l="1"/>
  <c r="K154" i="28"/>
  <c r="I154" i="28"/>
  <c r="G154" i="28"/>
  <c r="F154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54" i="28"/>
  <c r="J154" i="28"/>
  <c r="L154" i="28"/>
  <c r="N154" i="28"/>
  <c r="E32" i="26"/>
  <c r="E36" i="27"/>
  <c r="G36" i="27"/>
  <c r="K36" i="27"/>
  <c r="G32" i="26"/>
  <c r="V196" i="25"/>
  <c r="T196" i="25"/>
  <c r="P196" i="25"/>
  <c r="O196" i="25"/>
  <c r="S196" i="25" s="1"/>
  <c r="M196" i="25"/>
  <c r="L196" i="25"/>
  <c r="G196" i="25"/>
  <c r="F196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56" i="22"/>
  <c r="T156" i="22"/>
  <c r="P156" i="22"/>
  <c r="O156" i="22"/>
  <c r="S156" i="22" s="1"/>
  <c r="M156" i="22"/>
  <c r="L156" i="22"/>
  <c r="G156" i="22"/>
  <c r="H156" i="22" s="1"/>
  <c r="S37" i="21"/>
  <c r="Q37" i="21"/>
  <c r="M37" i="21"/>
  <c r="L37" i="21"/>
  <c r="P37" i="21" s="1"/>
  <c r="J37" i="21"/>
  <c r="I37" i="21"/>
  <c r="C37" i="21"/>
  <c r="S33" i="1"/>
  <c r="Q33" i="1"/>
  <c r="M33" i="1"/>
  <c r="L33" i="1"/>
  <c r="P33" i="1" s="1"/>
  <c r="D33" i="1"/>
  <c r="N33" i="1" l="1"/>
  <c r="R33" i="1"/>
  <c r="E33" i="1"/>
  <c r="T37" i="21"/>
  <c r="W196" i="25"/>
  <c r="N156" i="22"/>
  <c r="K37" i="21"/>
  <c r="Q196" i="25"/>
  <c r="T33" i="1"/>
  <c r="N37" i="21"/>
  <c r="R37" i="21"/>
  <c r="E37" i="21"/>
  <c r="Q156" i="22"/>
  <c r="U156" i="22"/>
  <c r="W156" i="22"/>
  <c r="K37" i="24"/>
  <c r="E37" i="24"/>
  <c r="R37" i="24"/>
  <c r="N33" i="23"/>
  <c r="E33" i="23"/>
  <c r="K33" i="23"/>
  <c r="H196" i="25"/>
  <c r="N196" i="25"/>
  <c r="U196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<sst xmlns="http://schemas.openxmlformats.org/spreadsheetml/2006/main" count="2829" uniqueCount="497">
  <si>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</si>
  <si>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</si>
  <si>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</si>
  <si>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</si>
  <si>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</si>
  <si>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</si>
  <si>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</si>
  <si>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</si>
  <si>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</si>
  <si>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</si>
  <si>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</si>
  <si>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</si>
  <si>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</si>
  <si>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</si>
  <si>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</si>
  <si>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</si>
  <si>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</si>
  <si>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</si>
  <si>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</si>
  <si>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</si>
  <si>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</si>
  <si>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</si>
  <si>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</si>
  <si>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</si>
  <si>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</si>
  <si>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</si>
  <si>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</si>
  <si>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</si>
  <si>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</si>
  <si>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</si>
  <si>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</si>
  <si>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</si>
  <si>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</si>
  <si>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</si>
  <si>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</si>
  <si>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</si>
  <si>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</si>
  <si>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</si>
  <si>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</si>
  <si>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</si>
  <si>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</si>
  <si>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</si>
  <si>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</si>
  <si>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</si>
  <si>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</si>
  <si>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</si>
  <si>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</si>
  <si>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</si>
  <si>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</si>
  <si>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</si>
  <si>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</si>
  <si>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</si>
  <si>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</si>
  <si>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</si>
  <si>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</si>
  <si>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</si>
  <si>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</si>
  <si>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</si>
  <si>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</si>
  <si>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HUARAZ</t>
  </si>
  <si>
    <t>INDEPENDENCIA</t>
  </si>
  <si>
    <t>SANTA</t>
  </si>
  <si>
    <t>CHIMBOTE</t>
  </si>
  <si>
    <t>COISHCO</t>
  </si>
  <si>
    <t>ALTO SELVA ALEGRE</t>
  </si>
  <si>
    <t>CERRO COLORADO</t>
  </si>
  <si>
    <t>CHARACATO</t>
  </si>
  <si>
    <t>MIRAFLORES</t>
  </si>
  <si>
    <t>CASTILLA</t>
  </si>
  <si>
    <t>ISLAY</t>
  </si>
  <si>
    <t>MOLLENDO</t>
  </si>
  <si>
    <t>HUANTA</t>
  </si>
  <si>
    <t>SIVIA</t>
  </si>
  <si>
    <t>SAN MIGUEL</t>
  </si>
  <si>
    <t>CAJABAMBA</t>
  </si>
  <si>
    <t>JAEN</t>
  </si>
  <si>
    <t>BELLAVISTA</t>
  </si>
  <si>
    <t>SAN IGNACIO</t>
  </si>
  <si>
    <t>CHANCAY</t>
  </si>
  <si>
    <t>LA ESPERANZA</t>
  </si>
  <si>
    <t>SAN SEBASTIAN</t>
  </si>
  <si>
    <t>SANTIAGO</t>
  </si>
  <si>
    <t>CHINCHA</t>
  </si>
  <si>
    <t>CHINCHA BAJA</t>
  </si>
  <si>
    <t>GROCIO PRADO</t>
  </si>
  <si>
    <t>SUBTANJALLA</t>
  </si>
  <si>
    <t>NAZCA</t>
  </si>
  <si>
    <t>MARCONA</t>
  </si>
  <si>
    <t>COMAS</t>
  </si>
  <si>
    <t>HUANCAYO</t>
  </si>
  <si>
    <t>CHILCA</t>
  </si>
  <si>
    <t>EL TAMBO</t>
  </si>
  <si>
    <t>TARMA</t>
  </si>
  <si>
    <t>ASCOPE</t>
  </si>
  <si>
    <t>RAZURI</t>
  </si>
  <si>
    <t>CHEPEN</t>
  </si>
  <si>
    <t>PACANGA</t>
  </si>
  <si>
    <t>TRUJILLO</t>
  </si>
  <si>
    <t>HUANCHACO</t>
  </si>
  <si>
    <t>LAREDO</t>
  </si>
  <si>
    <t>MOCHE</t>
  </si>
  <si>
    <t>VIRU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</si>
  <si>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</si>
  <si>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</si>
  <si>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</si>
  <si>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</si>
  <si>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</si>
  <si>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</si>
  <si>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</si>
  <si>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</si>
  <si>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</si>
  <si>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</si>
  <si>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</si>
  <si>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</si>
  <si>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CHACLACAYO</t>
  </si>
  <si>
    <t>CHORRILLOS</t>
  </si>
  <si>
    <t>EL AGUSTINO</t>
  </si>
  <si>
    <t>LA MOLINA</t>
  </si>
  <si>
    <t>LINCE</t>
  </si>
  <si>
    <t>LOS OLIVOS</t>
  </si>
  <si>
    <t>LURIGANCHO</t>
  </si>
  <si>
    <t>LURIN</t>
  </si>
  <si>
    <t>PACHACAMAC</t>
  </si>
  <si>
    <t>PUCUSANA</t>
  </si>
  <si>
    <t>PUENTE PIEDRA</t>
  </si>
  <si>
    <t>PUNTA NEGRA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</si>
  <si>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</si>
  <si>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</si>
  <si>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</si>
  <si>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</si>
  <si>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</si>
  <si>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</si>
  <si>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</si>
  <si>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</si>
  <si>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</si>
  <si>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</si>
  <si>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MARISCAL NIETO</t>
  </si>
  <si>
    <t>VEINTISEIS DE OCTUBRE</t>
  </si>
  <si>
    <t>SECHURA</t>
  </si>
  <si>
    <t>TALARA</t>
  </si>
  <si>
    <t>PARIÑAS</t>
  </si>
  <si>
    <t>ALTO DE LA ALIANZA</t>
  </si>
  <si>
    <t>CIUDAD NUEVA</t>
  </si>
  <si>
    <t>CORRALES</t>
  </si>
  <si>
    <t>SAN JUAN DE LA VIRGEN</t>
  </si>
  <si>
    <t>ZARUMILLA</t>
  </si>
  <si>
    <t>SISTEMA DE INFORMACIÓN DEL ESTADO NUTRICIONAL</t>
  </si>
  <si>
    <t>021801</t>
  </si>
  <si>
    <t>021803</t>
  </si>
  <si>
    <t>040102</t>
  </si>
  <si>
    <t>040104</t>
  </si>
  <si>
    <t>040105</t>
  </si>
  <si>
    <t>JOSE LUIS BUSTAMANTE Y RIVERO</t>
  </si>
  <si>
    <t>040129</t>
  </si>
  <si>
    <t>040704</t>
  </si>
  <si>
    <t>040701</t>
  </si>
  <si>
    <t>050407</t>
  </si>
  <si>
    <t>060201</t>
  </si>
  <si>
    <t>060901</t>
  </si>
  <si>
    <t>070101</t>
  </si>
  <si>
    <t>CARMEN DE LA LEGUA-REYNOSO</t>
  </si>
  <si>
    <t>070103</t>
  </si>
  <si>
    <t>080105</t>
  </si>
  <si>
    <t>110204</t>
  </si>
  <si>
    <t>110206</t>
  </si>
  <si>
    <t>110101</t>
  </si>
  <si>
    <t>110112</t>
  </si>
  <si>
    <t>110304</t>
  </si>
  <si>
    <t>110301</t>
  </si>
  <si>
    <t>120114</t>
  </si>
  <si>
    <t>130206</t>
  </si>
  <si>
    <t>130402</t>
  </si>
  <si>
    <t>130104</t>
  </si>
  <si>
    <t>130105</t>
  </si>
  <si>
    <t>130106</t>
  </si>
  <si>
    <t>130107</t>
  </si>
  <si>
    <t>130101</t>
  </si>
  <si>
    <t>131201</t>
  </si>
  <si>
    <t>140101</t>
  </si>
  <si>
    <t>150201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</si>
  <si>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</si>
  <si>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</si>
  <si>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</si>
  <si>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</si>
  <si>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</si>
  <si>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</si>
  <si>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</si>
  <si>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</si>
  <si>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150107</t>
  </si>
  <si>
    <t>150108</t>
  </si>
  <si>
    <t>150110</t>
  </si>
  <si>
    <t>150111</t>
  </si>
  <si>
    <t>150112</t>
  </si>
  <si>
    <t>150114</t>
  </si>
  <si>
    <t>150115</t>
  </si>
  <si>
    <t>150101</t>
  </si>
  <si>
    <t>150116</t>
  </si>
  <si>
    <t>150117</t>
  </si>
  <si>
    <t>150118</t>
  </si>
  <si>
    <t>150119</t>
  </si>
  <si>
    <t>150122</t>
  </si>
  <si>
    <t>150123</t>
  </si>
  <si>
    <t>150124</t>
  </si>
  <si>
    <t>150125</t>
  </si>
  <si>
    <t>150127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</si>
  <si>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</si>
  <si>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</si>
  <si>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</si>
  <si>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</si>
  <si>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</si>
  <si>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</si>
  <si>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</si>
  <si>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</si>
  <si>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</si>
  <si>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</si>
  <si>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</si>
  <si>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180101</t>
  </si>
  <si>
    <t>200104</t>
  </si>
  <si>
    <t>200101</t>
  </si>
  <si>
    <t>200115</t>
  </si>
  <si>
    <t>200801</t>
  </si>
  <si>
    <t>200701</t>
  </si>
  <si>
    <t>230102</t>
  </si>
  <si>
    <t>230104</t>
  </si>
  <si>
    <t>CORONEL GREGORIO ALBARRACIN L.</t>
  </si>
  <si>
    <t>230110</t>
  </si>
  <si>
    <t>230101</t>
  </si>
  <si>
    <t>240102</t>
  </si>
  <si>
    <t>240106</t>
  </si>
  <si>
    <t>240101</t>
  </si>
  <si>
    <t>240301</t>
  </si>
  <si>
    <t>Fuente: Sistema de Información SIEN - HIS, 2021.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</si>
  <si>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</si>
  <si>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</si>
  <si>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</si>
  <si>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</si>
  <si>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</si>
  <si>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</si>
  <si>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</si>
  <si>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</si>
  <si>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</si>
  <si>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</si>
  <si>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</si>
  <si>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</si>
  <si>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</si>
  <si>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</si>
  <si>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</si>
  <si>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</si>
  <si>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</si>
  <si>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</si>
  <si>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</si>
  <si>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</si>
  <si>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</si>
  <si>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</si>
  <si>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</si>
  <si>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</si>
  <si>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</si>
  <si>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</si>
  <si>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</si>
  <si>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ATICO</t>
  </si>
  <si>
    <t>040303</t>
  </si>
  <si>
    <t>LA PERLA</t>
  </si>
  <si>
    <t>070104</t>
  </si>
  <si>
    <t>WANCHAQ</t>
  </si>
  <si>
    <t>080108</t>
  </si>
  <si>
    <t>AMARILIS</t>
  </si>
  <si>
    <t>100102</t>
  </si>
  <si>
    <t>PACASMAYO</t>
  </si>
  <si>
    <t>GUADALUPE</t>
  </si>
  <si>
    <t>130702</t>
  </si>
  <si>
    <t>SAN ISIDRO</t>
  </si>
  <si>
    <t>150131</t>
  </si>
  <si>
    <t>HUAYLAS</t>
  </si>
  <si>
    <t>CARAZ</t>
  </si>
  <si>
    <t>021201</t>
  </si>
  <si>
    <t>040110</t>
  </si>
  <si>
    <t>PAUCARPATA</t>
  </si>
  <si>
    <t>040112</t>
  </si>
  <si>
    <t>PISCO</t>
  </si>
  <si>
    <t>SUPE PUERTO</t>
  </si>
  <si>
    <t>150205</t>
  </si>
  <si>
    <t>VEGUETA</t>
  </si>
  <si>
    <t>150812</t>
  </si>
  <si>
    <t>YANAHUARA</t>
  </si>
  <si>
    <t>040126</t>
  </si>
  <si>
    <t>060801</t>
  </si>
  <si>
    <t>SAN BARTOLO</t>
  </si>
  <si>
    <t>150129</t>
  </si>
  <si>
    <t>CAYMA</t>
  </si>
  <si>
    <t>040103</t>
  </si>
  <si>
    <t>PUEBLO NUEVO</t>
  </si>
  <si>
    <t>110107</t>
  </si>
  <si>
    <t>MAGDALENA DEL MAR</t>
  </si>
  <si>
    <t>150120</t>
  </si>
  <si>
    <t>PAMPAS DE HOSPITAL</t>
  </si>
  <si>
    <t>240104</t>
  </si>
  <si>
    <t>120701</t>
  </si>
  <si>
    <t>JACOBO HUNTER</t>
  </si>
  <si>
    <t>040107</t>
  </si>
  <si>
    <t>MARIANO MELGAR</t>
  </si>
  <si>
    <t>040109</t>
  </si>
  <si>
    <t>HUAMANGA</t>
  </si>
  <si>
    <t>SAN ANDRES</t>
  </si>
  <si>
    <t>110506</t>
  </si>
  <si>
    <t>SUPE</t>
  </si>
  <si>
    <t>150204</t>
  </si>
  <si>
    <t>PAPAYAL</t>
  </si>
  <si>
    <t>240304</t>
  </si>
  <si>
    <t>110501</t>
  </si>
  <si>
    <t>130401</t>
  </si>
  <si>
    <t>BREÑA</t>
  </si>
  <si>
    <t>150105</t>
  </si>
  <si>
    <t>SANTA ROSA</t>
  </si>
  <si>
    <t>150139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</si>
  <si>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</si>
  <si>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</si>
  <si>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</si>
  <si>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</si>
  <si>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</si>
  <si>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</si>
  <si>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</si>
  <si>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040101</t>
  </si>
  <si>
    <t>SABANDIA</t>
  </si>
  <si>
    <t>040116</t>
  </si>
  <si>
    <t>SOCABAYA</t>
  </si>
  <si>
    <t>040122</t>
  </si>
  <si>
    <t>CHALA</t>
  </si>
  <si>
    <t>040307</t>
  </si>
  <si>
    <t>PUNTA DE BOMBON</t>
  </si>
  <si>
    <t>040706</t>
  </si>
  <si>
    <t>VENTANILLA</t>
  </si>
  <si>
    <t>070106</t>
  </si>
  <si>
    <t>110207</t>
  </si>
  <si>
    <t>110111</t>
  </si>
  <si>
    <t>VISTA ALEGRE</t>
  </si>
  <si>
    <t>110305</t>
  </si>
  <si>
    <t>CHANCHAMAYO</t>
  </si>
  <si>
    <t>130201</t>
  </si>
  <si>
    <t>MAGDALENA DE CAO</t>
  </si>
  <si>
    <t>130204</t>
  </si>
  <si>
    <t>PAIJAN</t>
  </si>
  <si>
    <t>130205</t>
  </si>
  <si>
    <t>OTUZCO</t>
  </si>
  <si>
    <t>130601</t>
  </si>
  <si>
    <t>130704</t>
  </si>
  <si>
    <t>VICTOR LARCO HERRERA</t>
  </si>
  <si>
    <t>130111</t>
  </si>
  <si>
    <t>CHAO</t>
  </si>
  <si>
    <t>131202</t>
  </si>
  <si>
    <t>ETEN PUERTO</t>
  </si>
  <si>
    <t>140104</t>
  </si>
  <si>
    <t>JOSE LEONARDO ORTIZ</t>
  </si>
  <si>
    <t>140105</t>
  </si>
  <si>
    <t>140106</t>
  </si>
  <si>
    <t>SAN JOSE</t>
  </si>
  <si>
    <t>140311</t>
  </si>
  <si>
    <t>IMPERIAL</t>
  </si>
  <si>
    <t>150507</t>
  </si>
  <si>
    <t>AUCALLAMA</t>
  </si>
  <si>
    <t>150604</t>
  </si>
  <si>
    <t>150806</t>
  </si>
  <si>
    <t>SANTA MARIA</t>
  </si>
  <si>
    <t>150810</t>
  </si>
  <si>
    <t>CIENEGUILLA</t>
  </si>
  <si>
    <t>150109</t>
  </si>
  <si>
    <t>MORROPON</t>
  </si>
  <si>
    <t>CHULUCANAS</t>
  </si>
  <si>
    <t>200401</t>
  </si>
  <si>
    <t>PAITA</t>
  </si>
  <si>
    <t>200501</t>
  </si>
  <si>
    <t>VICHAYAL</t>
  </si>
  <si>
    <t>200507</t>
  </si>
  <si>
    <t>CATACAOS</t>
  </si>
  <si>
    <t>200105</t>
  </si>
  <si>
    <t>SULLANA</t>
  </si>
  <si>
    <t>QUERECOTILLO</t>
  </si>
  <si>
    <t>200607</t>
  </si>
  <si>
    <t>200601</t>
  </si>
  <si>
    <t>LOS ORGANOS</t>
  </si>
  <si>
    <t>200705</t>
  </si>
  <si>
    <t>MANCORA</t>
  </si>
  <si>
    <t>200706</t>
  </si>
  <si>
    <t>210101</t>
  </si>
  <si>
    <t>MOYOBAMBA</t>
  </si>
  <si>
    <t>220101</t>
  </si>
  <si>
    <t>TARAPOTO</t>
  </si>
  <si>
    <t>220901</t>
  </si>
  <si>
    <t>JORGE BASADRE</t>
  </si>
  <si>
    <t>ITE</t>
  </si>
  <si>
    <t>230303</t>
  </si>
  <si>
    <t>LA YARADA LOS PALOS</t>
  </si>
  <si>
    <t>230111</t>
  </si>
  <si>
    <t>CONTRALMIRANTE VILLAR</t>
  </si>
  <si>
    <t>CANOAS DE PUNTA SAL</t>
  </si>
  <si>
    <t>240203</t>
  </si>
  <si>
    <t>ZORRITOS</t>
  </si>
  <si>
    <t>240201</t>
  </si>
  <si>
    <t>LA CRUZ</t>
  </si>
  <si>
    <t>240103</t>
  </si>
  <si>
    <t>SAN JACINTO</t>
  </si>
  <si>
    <t>240105</t>
  </si>
  <si>
    <t>IMAZA</t>
  </si>
  <si>
    <t>010205</t>
  </si>
  <si>
    <t>020101</t>
  </si>
  <si>
    <t>LA JOYA</t>
  </si>
  <si>
    <t>040108</t>
  </si>
  <si>
    <t>040301</t>
  </si>
  <si>
    <t>PARINACOCHAS</t>
  </si>
  <si>
    <t>PULLO</t>
  </si>
  <si>
    <t>050705</t>
  </si>
  <si>
    <t>LA PUNTA</t>
  </si>
  <si>
    <t>070105</t>
  </si>
  <si>
    <t>100101</t>
  </si>
  <si>
    <t>TATE</t>
  </si>
  <si>
    <t>110113</t>
  </si>
  <si>
    <t>ETEN</t>
  </si>
  <si>
    <t>140103</t>
  </si>
  <si>
    <t>REQUE</t>
  </si>
  <si>
    <t>140113</t>
  </si>
  <si>
    <t>OYON</t>
  </si>
  <si>
    <t>PACHANGARA</t>
  </si>
  <si>
    <t>150906</t>
  </si>
  <si>
    <t>TAHUAMANU</t>
  </si>
  <si>
    <t>IÑAPARI</t>
  </si>
  <si>
    <t>170301</t>
  </si>
  <si>
    <t>GENERAL SANCHEZ CERRO</t>
  </si>
  <si>
    <t>QUINISTAQUILLAS</t>
  </si>
  <si>
    <t>180209</t>
  </si>
  <si>
    <t>LA MATANZA</t>
  </si>
  <si>
    <t>200404</t>
  </si>
  <si>
    <t>SAUCE</t>
  </si>
  <si>
    <t>220913</t>
  </si>
  <si>
    <t>SAMA</t>
  </si>
  <si>
    <t>230109</t>
  </si>
  <si>
    <t>070102</t>
  </si>
  <si>
    <t>PARCONA</t>
  </si>
  <si>
    <t>110106</t>
  </si>
  <si>
    <t>120301</t>
  </si>
  <si>
    <t>PICHANAQUI</t>
  </si>
  <si>
    <t>120303</t>
  </si>
  <si>
    <t>JAUJA</t>
  </si>
  <si>
    <t>120401</t>
  </si>
  <si>
    <t>FLORENCIA DE MORA</t>
  </si>
  <si>
    <t>130103</t>
  </si>
  <si>
    <t>150134</t>
  </si>
  <si>
    <t>LA UNION</t>
  </si>
  <si>
    <t>200110</t>
  </si>
  <si>
    <t>RIESGO DE D. AGUDA</t>
  </si>
  <si>
    <t>JESUS NAZARENO</t>
  </si>
  <si>
    <t>050115</t>
  </si>
  <si>
    <t>CASMA</t>
  </si>
  <si>
    <t>020801</t>
  </si>
  <si>
    <t>ALTO LARAN</t>
  </si>
  <si>
    <t>110202</t>
  </si>
  <si>
    <t>COLAN</t>
  </si>
  <si>
    <t>200504</t>
  </si>
  <si>
    <t>SATIPO</t>
  </si>
  <si>
    <t>PANGOA</t>
  </si>
  <si>
    <t>120606</t>
  </si>
  <si>
    <t>RIOJA</t>
  </si>
  <si>
    <t>220801</t>
  </si>
  <si>
    <t>020105</t>
  </si>
  <si>
    <t>060101</t>
  </si>
  <si>
    <t>060802</t>
  </si>
  <si>
    <t>MAYNAS</t>
  </si>
  <si>
    <t>IQUITOS</t>
  </si>
  <si>
    <t>160101</t>
  </si>
  <si>
    <t>PATAZ</t>
  </si>
  <si>
    <t>TAYABAMBA</t>
  </si>
  <si>
    <t>130801</t>
  </si>
  <si>
    <t>TAMBOPATA</t>
  </si>
  <si>
    <t>170101</t>
  </si>
  <si>
    <t>TOCACHE</t>
  </si>
  <si>
    <t>221001</t>
  </si>
  <si>
    <t>PERIODO: ENERO - OCTUBRE 2021</t>
  </si>
  <si>
    <t>UTCUBAMBA</t>
  </si>
  <si>
    <t>CAJARURO</t>
  </si>
  <si>
    <t>010702</t>
  </si>
  <si>
    <t>SALAS</t>
  </si>
  <si>
    <t>110108</t>
  </si>
  <si>
    <t>PALPA</t>
  </si>
  <si>
    <t>110401</t>
  </si>
  <si>
    <t>130403</t>
  </si>
  <si>
    <t>JESUS MARIA</t>
  </si>
  <si>
    <t>150113</t>
  </si>
  <si>
    <t>SAN JERONIMO</t>
  </si>
  <si>
    <t>080104</t>
  </si>
  <si>
    <t>PIMENTEL</t>
  </si>
  <si>
    <t>140112</t>
  </si>
  <si>
    <t>SAMEGUA</t>
  </si>
  <si>
    <t>180104</t>
  </si>
  <si>
    <t>NUEVA CAJAMARCA</t>
  </si>
  <si>
    <t>220804</t>
  </si>
  <si>
    <t>SAN PEDRO DE LLOC</t>
  </si>
  <si>
    <t>130701</t>
  </si>
  <si>
    <t>SAN BORJA</t>
  </si>
  <si>
    <t>150130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</si>
</sst>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5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6" fontId="17" fillId="0" borderId="9" xfId="1" applyNumberFormat="1" applyFont="1" applyFill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5" fontId="17" fillId="0" borderId="10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topLeftCell="A6" workbookViewId="0">
      <selection activeCell="C11" sqref="C11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5.85546875" style="45" customWidth="1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117" t="s">
        <v>25</v>
      </c>
      <c r="D3" s="117"/>
      <c r="E3" s="117"/>
      <c r="F3" s="50"/>
      <c r="G3" s="117" t="s">
        <v>26</v>
      </c>
      <c r="H3" s="117"/>
      <c r="I3" s="117"/>
      <c r="J3" s="117"/>
      <c r="K3" s="117"/>
      <c r="L3" s="51"/>
    </row>
    <row r="4" spans="2:12" ht="30" customHeight="1" x14ac:dyDescent="0.25">
      <c r="B4" s="49"/>
      <c r="C4" s="118" t="s">
        <v>27</v>
      </c>
      <c r="D4" s="118"/>
      <c r="E4" s="118"/>
      <c r="F4" s="50"/>
      <c r="G4" s="118" t="s">
        <v>28</v>
      </c>
      <c r="H4" s="118"/>
      <c r="I4" s="118"/>
      <c r="J4" s="118"/>
      <c r="K4" s="118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119" t="s">
        <v>232</v>
      </c>
      <c r="D6" s="119"/>
      <c r="E6" s="119"/>
      <c r="F6" s="119"/>
      <c r="G6" s="119"/>
      <c r="H6" s="119"/>
      <c r="I6" s="119"/>
      <c r="J6" s="119"/>
      <c r="K6" s="119"/>
      <c r="L6" s="51"/>
    </row>
    <row r="7" spans="2:12" ht="30" customHeight="1" x14ac:dyDescent="0.25">
      <c r="B7" s="49"/>
      <c r="C7" s="119" t="s">
        <v>146</v>
      </c>
      <c r="D7" s="119"/>
      <c r="E7" s="119"/>
      <c r="F7" s="119"/>
      <c r="G7" s="119"/>
      <c r="H7" s="119"/>
      <c r="I7" s="119"/>
      <c r="J7" s="119"/>
      <c r="K7" s="119"/>
      <c r="L7" s="51"/>
    </row>
    <row r="8" spans="2:12" ht="30" customHeight="1" x14ac:dyDescent="0.25">
      <c r="B8" s="49"/>
      <c r="C8" s="119" t="s">
        <v>474</v>
      </c>
      <c r="D8" s="119"/>
      <c r="E8" s="119"/>
      <c r="F8" s="119"/>
      <c r="G8" s="119"/>
      <c r="H8" s="119"/>
      <c r="I8" s="119"/>
      <c r="J8" s="119"/>
      <c r="K8" s="119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116" t="s">
        <v>233</v>
      </c>
      <c r="E10" s="116"/>
      <c r="F10" s="116"/>
      <c r="G10" s="116"/>
      <c r="H10" s="116"/>
      <c r="I10" s="116"/>
      <c r="J10" s="116"/>
      <c r="K10" s="116"/>
      <c r="L10" s="51"/>
    </row>
    <row r="11" spans="2:12" ht="30" customHeight="1" x14ac:dyDescent="0.25">
      <c r="B11" s="49"/>
      <c r="C11" s="57">
        <v>2</v>
      </c>
      <c r="D11" s="120" t="s">
        <v>234</v>
      </c>
      <c r="E11" s="120"/>
      <c r="F11" s="120"/>
      <c r="G11" s="120"/>
      <c r="H11" s="120"/>
      <c r="I11" s="120"/>
      <c r="J11" s="120"/>
      <c r="K11" s="120"/>
      <c r="L11" s="51"/>
    </row>
    <row r="12" spans="2:12" ht="30" customHeight="1" x14ac:dyDescent="0.25">
      <c r="B12" s="49"/>
      <c r="C12" s="56">
        <v>3</v>
      </c>
      <c r="D12" s="116" t="s">
        <v>235</v>
      </c>
      <c r="E12" s="116"/>
      <c r="F12" s="116"/>
      <c r="G12" s="116"/>
      <c r="H12" s="116"/>
      <c r="I12" s="116"/>
      <c r="J12" s="116"/>
      <c r="K12" s="116"/>
      <c r="L12" s="51"/>
    </row>
    <row r="13" spans="2:12" ht="30" customHeight="1" x14ac:dyDescent="0.25">
      <c r="B13" s="49"/>
      <c r="C13" s="57">
        <v>4</v>
      </c>
      <c r="D13" s="120" t="s">
        <v>236</v>
      </c>
      <c r="E13" s="120"/>
      <c r="F13" s="120"/>
      <c r="G13" s="120"/>
      <c r="H13" s="120"/>
      <c r="I13" s="120"/>
      <c r="J13" s="120"/>
      <c r="K13" s="120"/>
      <c r="L13" s="51"/>
    </row>
    <row r="14" spans="2:12" ht="30" customHeight="1" x14ac:dyDescent="0.25">
      <c r="B14" s="49"/>
      <c r="C14" s="56">
        <v>5</v>
      </c>
      <c r="D14" s="116" t="s">
        <v>237</v>
      </c>
      <c r="E14" s="116"/>
      <c r="F14" s="116"/>
      <c r="G14" s="116"/>
      <c r="H14" s="116"/>
      <c r="I14" s="116"/>
      <c r="J14" s="116"/>
      <c r="K14" s="116"/>
      <c r="L14" s="51"/>
    </row>
    <row r="15" spans="2:12" ht="30" customHeight="1" x14ac:dyDescent="0.25">
      <c r="B15" s="49"/>
      <c r="C15" s="57">
        <v>6</v>
      </c>
      <c r="D15" s="120" t="s">
        <v>238</v>
      </c>
      <c r="E15" s="120"/>
      <c r="F15" s="120"/>
      <c r="G15" s="120"/>
      <c r="H15" s="120"/>
      <c r="I15" s="120"/>
      <c r="J15" s="120"/>
      <c r="K15" s="120"/>
      <c r="L15" s="51"/>
    </row>
    <row r="16" spans="2:12" ht="30" customHeight="1" x14ac:dyDescent="0.25">
      <c r="B16" s="49"/>
      <c r="C16" s="56">
        <v>7</v>
      </c>
      <c r="D16" s="116" t="s">
        <v>239</v>
      </c>
      <c r="E16" s="116"/>
      <c r="F16" s="116"/>
      <c r="G16" s="116"/>
      <c r="H16" s="116"/>
      <c r="I16" s="116"/>
      <c r="J16" s="116"/>
      <c r="K16" s="116"/>
      <c r="L16" s="51"/>
    </row>
    <row r="17" spans="2:12" ht="30" customHeight="1" x14ac:dyDescent="0.25">
      <c r="B17" s="49"/>
      <c r="C17" s="57">
        <v>8</v>
      </c>
      <c r="D17" s="120" t="s">
        <v>240</v>
      </c>
      <c r="E17" s="120"/>
      <c r="F17" s="120"/>
      <c r="G17" s="120"/>
      <c r="H17" s="120"/>
      <c r="I17" s="120"/>
      <c r="J17" s="120"/>
      <c r="K17" s="120"/>
      <c r="L17" s="51"/>
    </row>
    <row r="18" spans="2:12" ht="30" customHeight="1" x14ac:dyDescent="0.25">
      <c r="B18" s="49"/>
      <c r="C18" s="56">
        <v>9</v>
      </c>
      <c r="D18" s="116" t="s">
        <v>241</v>
      </c>
      <c r="E18" s="116"/>
      <c r="F18" s="116"/>
      <c r="G18" s="116"/>
      <c r="H18" s="116"/>
      <c r="I18" s="116"/>
      <c r="J18" s="116"/>
      <c r="K18" s="116"/>
      <c r="L18" s="51"/>
    </row>
    <row r="19" spans="2:12" ht="30" customHeight="1" x14ac:dyDescent="0.25">
      <c r="B19" s="49"/>
      <c r="C19" s="57">
        <v>10</v>
      </c>
      <c r="D19" s="120" t="s">
        <v>242</v>
      </c>
      <c r="E19" s="120"/>
      <c r="F19" s="120"/>
      <c r="G19" s="120"/>
      <c r="H19" s="120"/>
      <c r="I19" s="120"/>
      <c r="J19" s="120"/>
      <c r="K19" s="120"/>
      <c r="L19" s="51"/>
    </row>
    <row r="20" spans="2:12" ht="30" customHeight="1" x14ac:dyDescent="0.25">
      <c r="B20" s="49"/>
      <c r="C20" s="56">
        <v>11</v>
      </c>
      <c r="D20" s="116" t="s">
        <v>243</v>
      </c>
      <c r="E20" s="116"/>
      <c r="F20" s="116"/>
      <c r="G20" s="116"/>
      <c r="H20" s="116"/>
      <c r="I20" s="116"/>
      <c r="J20" s="116"/>
      <c r="K20" s="116"/>
      <c r="L20" s="51"/>
    </row>
    <row r="21" spans="2:12" ht="30" customHeight="1" x14ac:dyDescent="0.25">
      <c r="B21" s="49"/>
      <c r="C21" s="57">
        <v>12</v>
      </c>
      <c r="D21" s="120" t="s">
        <v>244</v>
      </c>
      <c r="E21" s="120"/>
      <c r="F21" s="120"/>
      <c r="G21" s="120"/>
      <c r="H21" s="120"/>
      <c r="I21" s="120"/>
      <c r="J21" s="120"/>
      <c r="K21" s="120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70C0"/>
  </sheetPr>
  <dimension ref="A1:N158"/>
  <sheetViews>
    <sheetView showGridLines="0" topLeftCell="B1" workbookViewId="0">
      <selection activeCell="E1" sqref="E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21" t="s">
        <v>253</v>
      </c>
      <c r="C2" s="121"/>
      <c r="D2" s="121"/>
      <c r="E2" s="121"/>
      <c r="F2" s="133"/>
      <c r="G2" s="133"/>
      <c r="H2" s="133"/>
      <c r="I2" s="133"/>
      <c r="J2" s="133"/>
      <c r="K2" s="133"/>
      <c r="L2" s="133"/>
      <c r="M2" s="133"/>
      <c r="N2" s="133"/>
    </row>
    <row r="3" spans="1:14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 ht="15" customHeight="1" thickBot="1" x14ac:dyDescent="0.3"/>
    <row r="5" spans="1:14" ht="15" customHeight="1" thickBot="1" x14ac:dyDescent="0.3">
      <c r="B5" s="124" t="s">
        <v>0</v>
      </c>
      <c r="C5" s="124" t="s">
        <v>7</v>
      </c>
      <c r="D5" s="132" t="s">
        <v>8</v>
      </c>
      <c r="E5" s="124" t="s">
        <v>9</v>
      </c>
      <c r="F5" s="123" t="s">
        <v>12</v>
      </c>
      <c r="G5" s="123" t="s">
        <v>10</v>
      </c>
      <c r="H5" s="123"/>
      <c r="I5" s="126" t="s">
        <v>19</v>
      </c>
      <c r="J5" s="123"/>
      <c r="K5" s="123" t="s">
        <v>20</v>
      </c>
      <c r="L5" s="123"/>
      <c r="M5" s="123" t="s">
        <v>21</v>
      </c>
      <c r="N5" s="123"/>
    </row>
    <row r="6" spans="1:14" ht="15" customHeight="1" thickBot="1" x14ac:dyDescent="0.3">
      <c r="B6" s="124"/>
      <c r="C6" s="124"/>
      <c r="D6" s="132"/>
      <c r="E6" s="124"/>
      <c r="F6" s="123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475</v>
      </c>
      <c r="D8" s="8" t="s">
        <v>476</v>
      </c>
      <c r="E8" s="4" t="s">
        <v>477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58"/>
      <c r="G9" s="59">
        <v>0</v>
      </c>
      <c r="H9" s="62">
        <v>0</v>
      </c>
      <c r="I9" s="59"/>
      <c r="J9" s="60"/>
      <c r="K9" s="61"/>
      <c r="L9" s="63"/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61</v>
      </c>
      <c r="D11" s="8" t="s">
        <v>62</v>
      </c>
      <c r="E11" s="4" t="s">
        <v>147</v>
      </c>
      <c r="F11" s="19">
        <v>16</v>
      </c>
      <c r="G11" s="26">
        <v>10</v>
      </c>
      <c r="H11" s="31">
        <v>62.5</v>
      </c>
      <c r="I11" s="26">
        <v>7</v>
      </c>
      <c r="J11" s="22">
        <v>43.75</v>
      </c>
      <c r="K11" s="37">
        <v>3</v>
      </c>
      <c r="L11" s="32">
        <v>18.75</v>
      </c>
      <c r="M11" s="26">
        <v>0</v>
      </c>
      <c r="N11" s="31">
        <v>0</v>
      </c>
    </row>
    <row r="12" spans="1:14" ht="15" customHeight="1" x14ac:dyDescent="0.25">
      <c r="B12" s="6"/>
      <c r="C12" s="8"/>
      <c r="D12" s="8" t="s">
        <v>318</v>
      </c>
      <c r="E12" s="4" t="s">
        <v>319</v>
      </c>
      <c r="F12" s="58">
        <v>2</v>
      </c>
      <c r="G12" s="59">
        <v>0</v>
      </c>
      <c r="H12" s="62">
        <v>0</v>
      </c>
      <c r="I12" s="59">
        <v>0</v>
      </c>
      <c r="J12" s="60">
        <v>0</v>
      </c>
      <c r="K12" s="61">
        <v>0</v>
      </c>
      <c r="L12" s="63">
        <v>0</v>
      </c>
      <c r="M12" s="26">
        <v>0</v>
      </c>
      <c r="N12" s="31">
        <v>0</v>
      </c>
    </row>
    <row r="13" spans="1:14" ht="15" customHeight="1" x14ac:dyDescent="0.25">
      <c r="B13" s="6" t="s">
        <v>32</v>
      </c>
      <c r="C13" s="8" t="s">
        <v>32</v>
      </c>
      <c r="D13" s="8" t="s">
        <v>64</v>
      </c>
      <c r="E13" s="4" t="s">
        <v>149</v>
      </c>
      <c r="F13" s="58">
        <v>1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65</v>
      </c>
      <c r="E14" s="4" t="s">
        <v>150</v>
      </c>
      <c r="F14" s="58">
        <v>3</v>
      </c>
      <c r="G14" s="59">
        <v>1</v>
      </c>
      <c r="H14" s="62">
        <v>33.333333333333329</v>
      </c>
      <c r="I14" s="59">
        <v>0</v>
      </c>
      <c r="J14" s="60">
        <v>0</v>
      </c>
      <c r="K14" s="61">
        <v>1</v>
      </c>
      <c r="L14" s="63">
        <v>33.333333333333329</v>
      </c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297</v>
      </c>
      <c r="E15" s="4" t="s">
        <v>298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152</v>
      </c>
      <c r="E16" s="4" t="s">
        <v>153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404</v>
      </c>
      <c r="E17" s="4" t="s">
        <v>405</v>
      </c>
      <c r="F17" s="19"/>
      <c r="G17" s="26">
        <v>0</v>
      </c>
      <c r="H17" s="31">
        <v>0</v>
      </c>
      <c r="I17" s="26"/>
      <c r="J17" s="22"/>
      <c r="K17" s="37"/>
      <c r="L17" s="32"/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299</v>
      </c>
      <c r="E18" s="4" t="s">
        <v>300</v>
      </c>
      <c r="F18" s="58">
        <v>1</v>
      </c>
      <c r="G18" s="59">
        <v>1</v>
      </c>
      <c r="H18" s="62">
        <v>100</v>
      </c>
      <c r="I18" s="59">
        <v>0</v>
      </c>
      <c r="J18" s="60">
        <v>0</v>
      </c>
      <c r="K18" s="61">
        <v>1</v>
      </c>
      <c r="L18" s="63">
        <v>100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276</v>
      </c>
      <c r="E19" s="4" t="s">
        <v>277</v>
      </c>
      <c r="F19" s="58"/>
      <c r="G19" s="59">
        <v>0</v>
      </c>
      <c r="H19" s="62">
        <v>0</v>
      </c>
      <c r="I19" s="59"/>
      <c r="J19" s="60"/>
      <c r="K19" s="61"/>
      <c r="L19" s="63"/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324</v>
      </c>
      <c r="E20" s="4" t="s">
        <v>325</v>
      </c>
      <c r="F20" s="58">
        <v>1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283</v>
      </c>
      <c r="E21" s="4" t="s">
        <v>284</v>
      </c>
      <c r="F21" s="58"/>
      <c r="G21" s="59">
        <v>0</v>
      </c>
      <c r="H21" s="62">
        <v>0</v>
      </c>
      <c r="I21" s="59"/>
      <c r="J21" s="60"/>
      <c r="K21" s="61"/>
      <c r="L21" s="63"/>
      <c r="M21" s="26">
        <v>0</v>
      </c>
      <c r="N21" s="31">
        <v>0</v>
      </c>
    </row>
    <row r="22" spans="2:14" ht="15" customHeight="1" x14ac:dyDescent="0.25">
      <c r="B22" s="6" t="s">
        <v>33</v>
      </c>
      <c r="C22" s="8" t="s">
        <v>301</v>
      </c>
      <c r="D22" s="8" t="s">
        <v>448</v>
      </c>
      <c r="E22" s="4" t="s">
        <v>449</v>
      </c>
      <c r="F22" s="19">
        <v>1</v>
      </c>
      <c r="G22" s="26">
        <v>0</v>
      </c>
      <c r="H22" s="31">
        <v>0</v>
      </c>
      <c r="I22" s="26">
        <v>0</v>
      </c>
      <c r="J22" s="22">
        <v>0</v>
      </c>
      <c r="K22" s="37">
        <v>0</v>
      </c>
      <c r="L22" s="32">
        <v>0</v>
      </c>
      <c r="M22" s="26">
        <v>0</v>
      </c>
      <c r="N22" s="31">
        <v>0</v>
      </c>
    </row>
    <row r="23" spans="2:14" ht="15" customHeight="1" x14ac:dyDescent="0.25">
      <c r="B23" s="6" t="s">
        <v>34</v>
      </c>
      <c r="C23" s="8" t="s">
        <v>74</v>
      </c>
      <c r="D23" s="8" t="s">
        <v>74</v>
      </c>
      <c r="E23" s="4" t="s">
        <v>157</v>
      </c>
      <c r="F23" s="58">
        <v>1</v>
      </c>
      <c r="G23" s="59">
        <v>1</v>
      </c>
      <c r="H23" s="62">
        <v>100</v>
      </c>
      <c r="I23" s="59">
        <v>0</v>
      </c>
      <c r="J23" s="60">
        <v>0</v>
      </c>
      <c r="K23" s="61">
        <v>1</v>
      </c>
      <c r="L23" s="63">
        <v>100</v>
      </c>
      <c r="M23" s="26">
        <v>0</v>
      </c>
      <c r="N23" s="31">
        <v>0</v>
      </c>
    </row>
    <row r="24" spans="2:14" ht="15" customHeight="1" x14ac:dyDescent="0.25">
      <c r="B24" s="6"/>
      <c r="C24" s="8" t="s">
        <v>34</v>
      </c>
      <c r="D24" s="8" t="s">
        <v>34</v>
      </c>
      <c r="E24" s="4" t="s">
        <v>462</v>
      </c>
      <c r="F24" s="58">
        <v>1</v>
      </c>
      <c r="G24" s="59">
        <v>1</v>
      </c>
      <c r="H24" s="62">
        <v>100</v>
      </c>
      <c r="I24" s="59">
        <v>1</v>
      </c>
      <c r="J24" s="60">
        <v>100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25">
      <c r="B25" s="6"/>
      <c r="C25" s="8" t="s">
        <v>75</v>
      </c>
      <c r="D25" s="8" t="s">
        <v>75</v>
      </c>
      <c r="E25" s="4" t="s">
        <v>285</v>
      </c>
      <c r="F25" s="19"/>
      <c r="G25" s="26">
        <v>0</v>
      </c>
      <c r="H25" s="31">
        <v>0</v>
      </c>
      <c r="I25" s="26"/>
      <c r="J25" s="22"/>
      <c r="K25" s="37"/>
      <c r="L25" s="32"/>
      <c r="M25" s="26">
        <v>0</v>
      </c>
      <c r="N25" s="31">
        <v>0</v>
      </c>
    </row>
    <row r="26" spans="2:14" ht="15" customHeight="1" x14ac:dyDescent="0.25">
      <c r="B26" s="6"/>
      <c r="C26" s="8" t="s">
        <v>77</v>
      </c>
      <c r="D26" s="8" t="s">
        <v>77</v>
      </c>
      <c r="E26" s="4" t="s">
        <v>158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 t="s">
        <v>35</v>
      </c>
      <c r="C27" s="8" t="s">
        <v>35</v>
      </c>
      <c r="D27" s="8" t="s">
        <v>76</v>
      </c>
      <c r="E27" s="4" t="s">
        <v>434</v>
      </c>
      <c r="F27" s="58"/>
      <c r="G27" s="59">
        <v>0</v>
      </c>
      <c r="H27" s="62">
        <v>0</v>
      </c>
      <c r="I27" s="59"/>
      <c r="J27" s="60"/>
      <c r="K27" s="61"/>
      <c r="L27" s="63"/>
      <c r="M27" s="26">
        <v>0</v>
      </c>
      <c r="N27" s="31">
        <v>0</v>
      </c>
    </row>
    <row r="28" spans="2:14" ht="15" customHeight="1" x14ac:dyDescent="0.25">
      <c r="B28" s="6"/>
      <c r="C28" s="8"/>
      <c r="D28" s="8" t="s">
        <v>35</v>
      </c>
      <c r="E28" s="4" t="s">
        <v>159</v>
      </c>
      <c r="F28" s="58">
        <v>14</v>
      </c>
      <c r="G28" s="59">
        <v>6</v>
      </c>
      <c r="H28" s="62">
        <v>42.857142857142854</v>
      </c>
      <c r="I28" s="59">
        <v>3</v>
      </c>
      <c r="J28" s="60">
        <v>21.428571428571427</v>
      </c>
      <c r="K28" s="61">
        <v>3</v>
      </c>
      <c r="L28" s="63">
        <v>21.428571428571427</v>
      </c>
      <c r="M28" s="26">
        <v>0</v>
      </c>
      <c r="N28" s="31">
        <v>0</v>
      </c>
    </row>
    <row r="29" spans="2:14" ht="15" customHeight="1" x14ac:dyDescent="0.25">
      <c r="B29" s="6"/>
      <c r="C29" s="8"/>
      <c r="D29" s="8" t="s">
        <v>160</v>
      </c>
      <c r="E29" s="4" t="s">
        <v>161</v>
      </c>
      <c r="F29" s="58">
        <v>1</v>
      </c>
      <c r="G29" s="59">
        <v>0</v>
      </c>
      <c r="H29" s="62">
        <v>0</v>
      </c>
      <c r="I29" s="59">
        <v>0</v>
      </c>
      <c r="J29" s="60">
        <v>0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25">
      <c r="B30" s="6"/>
      <c r="C30" s="8"/>
      <c r="D30" s="8" t="s">
        <v>261</v>
      </c>
      <c r="E30" s="4" t="s">
        <v>262</v>
      </c>
      <c r="F30" s="19">
        <v>1</v>
      </c>
      <c r="G30" s="26">
        <v>0</v>
      </c>
      <c r="H30" s="31">
        <v>0</v>
      </c>
      <c r="I30" s="26">
        <v>0</v>
      </c>
      <c r="J30" s="22">
        <v>0</v>
      </c>
      <c r="K30" s="37">
        <v>0</v>
      </c>
      <c r="L30" s="32">
        <v>0</v>
      </c>
      <c r="M30" s="26">
        <v>0</v>
      </c>
      <c r="N30" s="31">
        <v>0</v>
      </c>
    </row>
    <row r="31" spans="2:14" ht="15" customHeight="1" x14ac:dyDescent="0.25">
      <c r="B31" s="6"/>
      <c r="C31" s="8"/>
      <c r="D31" s="8" t="s">
        <v>330</v>
      </c>
      <c r="E31" s="4" t="s">
        <v>331</v>
      </c>
      <c r="F31" s="58">
        <v>3</v>
      </c>
      <c r="G31" s="59">
        <v>1</v>
      </c>
      <c r="H31" s="62">
        <v>33.333333333333329</v>
      </c>
      <c r="I31" s="59">
        <v>1</v>
      </c>
      <c r="J31" s="60">
        <v>33.333333333333329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 t="s">
        <v>36</v>
      </c>
      <c r="C32" s="8" t="s">
        <v>36</v>
      </c>
      <c r="D32" s="8" t="s">
        <v>485</v>
      </c>
      <c r="E32" s="4" t="s">
        <v>486</v>
      </c>
      <c r="F32" s="58"/>
      <c r="G32" s="59">
        <v>0</v>
      </c>
      <c r="H32" s="62">
        <v>0</v>
      </c>
      <c r="I32" s="59"/>
      <c r="J32" s="60"/>
      <c r="K32" s="61"/>
      <c r="L32" s="63"/>
      <c r="M32" s="26">
        <v>0</v>
      </c>
      <c r="N32" s="31">
        <v>0</v>
      </c>
    </row>
    <row r="33" spans="2:14" ht="15" customHeight="1" x14ac:dyDescent="0.25">
      <c r="B33" s="6" t="s">
        <v>38</v>
      </c>
      <c r="C33" s="8" t="s">
        <v>38</v>
      </c>
      <c r="D33" s="8" t="s">
        <v>265</v>
      </c>
      <c r="E33" s="4" t="s">
        <v>266</v>
      </c>
      <c r="F33" s="58"/>
      <c r="G33" s="59">
        <v>0</v>
      </c>
      <c r="H33" s="62">
        <v>0</v>
      </c>
      <c r="I33" s="59"/>
      <c r="J33" s="60"/>
      <c r="K33" s="61"/>
      <c r="L33" s="63"/>
      <c r="M33" s="26">
        <v>0</v>
      </c>
      <c r="N33" s="31">
        <v>0</v>
      </c>
    </row>
    <row r="34" spans="2:14" ht="15" customHeight="1" x14ac:dyDescent="0.25">
      <c r="B34" s="6"/>
      <c r="C34" s="8"/>
      <c r="D34" s="8" t="s">
        <v>38</v>
      </c>
      <c r="E34" s="4" t="s">
        <v>412</v>
      </c>
      <c r="F34" s="58"/>
      <c r="G34" s="59">
        <v>0</v>
      </c>
      <c r="H34" s="62">
        <v>0</v>
      </c>
      <c r="I34" s="59"/>
      <c r="J34" s="60"/>
      <c r="K34" s="61"/>
      <c r="L34" s="63"/>
      <c r="M34" s="26">
        <v>0</v>
      </c>
      <c r="N34" s="31">
        <v>0</v>
      </c>
    </row>
    <row r="35" spans="2:14" ht="15" customHeight="1" x14ac:dyDescent="0.25">
      <c r="B35" s="6" t="s">
        <v>39</v>
      </c>
      <c r="C35" s="8" t="s">
        <v>82</v>
      </c>
      <c r="D35" s="8" t="s">
        <v>84</v>
      </c>
      <c r="E35" s="4" t="s">
        <v>164</v>
      </c>
      <c r="F35" s="19">
        <v>2</v>
      </c>
      <c r="G35" s="26">
        <v>0</v>
      </c>
      <c r="H35" s="31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290</v>
      </c>
      <c r="E36" s="4" t="s">
        <v>332</v>
      </c>
      <c r="F36" s="58"/>
      <c r="G36" s="59">
        <v>0</v>
      </c>
      <c r="H36" s="62">
        <v>0</v>
      </c>
      <c r="I36" s="59"/>
      <c r="J36" s="60"/>
      <c r="K36" s="61"/>
      <c r="L36" s="63"/>
      <c r="M36" s="26">
        <v>0</v>
      </c>
      <c r="N36" s="31">
        <v>0</v>
      </c>
    </row>
    <row r="37" spans="2:14" ht="15" customHeight="1" x14ac:dyDescent="0.25">
      <c r="B37" s="6"/>
      <c r="C37" s="8" t="s">
        <v>39</v>
      </c>
      <c r="D37" s="8" t="s">
        <v>39</v>
      </c>
      <c r="E37" s="4" t="s">
        <v>165</v>
      </c>
      <c r="F37" s="19">
        <v>10</v>
      </c>
      <c r="G37" s="26">
        <v>3</v>
      </c>
      <c r="H37" s="31">
        <v>30</v>
      </c>
      <c r="I37" s="59">
        <v>3</v>
      </c>
      <c r="J37" s="60">
        <v>30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/>
      <c r="C38" s="8"/>
      <c r="D38" s="8" t="s">
        <v>435</v>
      </c>
      <c r="E38" s="4" t="s">
        <v>436</v>
      </c>
      <c r="F38" s="58">
        <v>1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478</v>
      </c>
      <c r="E39" s="4" t="s">
        <v>479</v>
      </c>
      <c r="F39" s="19">
        <v>1</v>
      </c>
      <c r="G39" s="26">
        <v>0</v>
      </c>
      <c r="H39" s="31">
        <v>0</v>
      </c>
      <c r="I39" s="26">
        <v>0</v>
      </c>
      <c r="J39" s="22">
        <v>0</v>
      </c>
      <c r="K39" s="37">
        <v>0</v>
      </c>
      <c r="L39" s="32">
        <v>0</v>
      </c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85</v>
      </c>
      <c r="E40" s="4" t="s">
        <v>166</v>
      </c>
      <c r="F40" s="58"/>
      <c r="G40" s="59">
        <v>0</v>
      </c>
      <c r="H40" s="62">
        <v>0</v>
      </c>
      <c r="I40" s="59"/>
      <c r="J40" s="60"/>
      <c r="K40" s="61"/>
      <c r="L40" s="63"/>
      <c r="M40" s="26">
        <v>0</v>
      </c>
      <c r="N40" s="31">
        <v>0</v>
      </c>
    </row>
    <row r="41" spans="2:14" ht="15" customHeight="1" x14ac:dyDescent="0.25">
      <c r="B41" s="6"/>
      <c r="C41" s="8" t="s">
        <v>86</v>
      </c>
      <c r="D41" s="8" t="s">
        <v>87</v>
      </c>
      <c r="E41" s="4" t="s">
        <v>167</v>
      </c>
      <c r="F41" s="58"/>
      <c r="G41" s="59">
        <v>0</v>
      </c>
      <c r="H41" s="62">
        <v>0</v>
      </c>
      <c r="I41" s="59"/>
      <c r="J41" s="60"/>
      <c r="K41" s="61"/>
      <c r="L41" s="63"/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86</v>
      </c>
      <c r="E42" s="4" t="s">
        <v>168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25">
      <c r="B43" s="6"/>
      <c r="C43" s="8"/>
      <c r="D43" s="8" t="s">
        <v>334</v>
      </c>
      <c r="E43" s="4" t="s">
        <v>335</v>
      </c>
      <c r="F43" s="58">
        <v>1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 t="s">
        <v>278</v>
      </c>
      <c r="D44" s="8" t="s">
        <v>278</v>
      </c>
      <c r="E44" s="4" t="s">
        <v>308</v>
      </c>
      <c r="F44" s="58">
        <v>1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/>
      <c r="C45" s="8"/>
      <c r="D45" s="8" t="s">
        <v>302</v>
      </c>
      <c r="E45" s="4" t="s">
        <v>303</v>
      </c>
      <c r="F45" s="58">
        <v>1</v>
      </c>
      <c r="G45" s="59">
        <v>0</v>
      </c>
      <c r="H45" s="62">
        <v>0</v>
      </c>
      <c r="I45" s="59">
        <v>0</v>
      </c>
      <c r="J45" s="60">
        <v>0</v>
      </c>
      <c r="K45" s="61">
        <v>0</v>
      </c>
      <c r="L45" s="63">
        <v>0</v>
      </c>
      <c r="M45" s="26">
        <v>0</v>
      </c>
      <c r="N45" s="31">
        <v>0</v>
      </c>
    </row>
    <row r="46" spans="2:14" ht="15" customHeight="1" x14ac:dyDescent="0.25">
      <c r="B46" s="6" t="s">
        <v>40</v>
      </c>
      <c r="C46" s="8" t="s">
        <v>336</v>
      </c>
      <c r="D46" s="8" t="s">
        <v>336</v>
      </c>
      <c r="E46" s="4" t="s">
        <v>437</v>
      </c>
      <c r="F46" s="58"/>
      <c r="G46" s="59">
        <v>0</v>
      </c>
      <c r="H46" s="62">
        <v>0</v>
      </c>
      <c r="I46" s="59"/>
      <c r="J46" s="60"/>
      <c r="K46" s="61"/>
      <c r="L46" s="63"/>
      <c r="M46" s="26">
        <v>0</v>
      </c>
      <c r="N46" s="31">
        <v>0</v>
      </c>
    </row>
    <row r="47" spans="2:14" ht="15" customHeight="1" x14ac:dyDescent="0.25">
      <c r="B47" s="6"/>
      <c r="C47" s="8"/>
      <c r="D47" s="8" t="s">
        <v>438</v>
      </c>
      <c r="E47" s="4" t="s">
        <v>439</v>
      </c>
      <c r="F47" s="58"/>
      <c r="G47" s="59">
        <v>0</v>
      </c>
      <c r="H47" s="62">
        <v>0</v>
      </c>
      <c r="I47" s="59"/>
      <c r="J47" s="60"/>
      <c r="K47" s="61"/>
      <c r="L47" s="63"/>
      <c r="M47" s="26">
        <v>0</v>
      </c>
      <c r="N47" s="31">
        <v>0</v>
      </c>
    </row>
    <row r="48" spans="2:14" ht="15" customHeight="1" x14ac:dyDescent="0.25">
      <c r="B48" s="6"/>
      <c r="C48" s="8" t="s">
        <v>89</v>
      </c>
      <c r="D48" s="8" t="s">
        <v>91</v>
      </c>
      <c r="E48" s="4" t="s">
        <v>169</v>
      </c>
      <c r="F48" s="58">
        <v>1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26">
        <v>0</v>
      </c>
      <c r="N48" s="31">
        <v>0</v>
      </c>
    </row>
    <row r="49" spans="2:14" ht="15" customHeight="1" x14ac:dyDescent="0.25">
      <c r="B49" s="6"/>
      <c r="C49" s="8" t="s">
        <v>440</v>
      </c>
      <c r="D49" s="8" t="s">
        <v>440</v>
      </c>
      <c r="E49" s="4" t="s">
        <v>441</v>
      </c>
      <c r="F49" s="58">
        <v>1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26">
        <v>0</v>
      </c>
      <c r="N49" s="31">
        <v>0</v>
      </c>
    </row>
    <row r="50" spans="2:14" ht="15" customHeight="1" x14ac:dyDescent="0.25">
      <c r="B50" s="6"/>
      <c r="C50" s="8" t="s">
        <v>456</v>
      </c>
      <c r="D50" s="8" t="s">
        <v>457</v>
      </c>
      <c r="E50" s="4" t="s">
        <v>458</v>
      </c>
      <c r="F50" s="58">
        <v>1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26">
        <v>0</v>
      </c>
      <c r="N50" s="31">
        <v>0</v>
      </c>
    </row>
    <row r="51" spans="2:14" ht="15" customHeight="1" x14ac:dyDescent="0.25">
      <c r="B51" s="6"/>
      <c r="C51" s="8" t="s">
        <v>92</v>
      </c>
      <c r="D51" s="8" t="s">
        <v>92</v>
      </c>
      <c r="E51" s="4" t="s">
        <v>296</v>
      </c>
      <c r="F51" s="58"/>
      <c r="G51" s="59">
        <v>0</v>
      </c>
      <c r="H51" s="62">
        <v>0</v>
      </c>
      <c r="I51" s="59"/>
      <c r="J51" s="60"/>
      <c r="K51" s="61"/>
      <c r="L51" s="63"/>
      <c r="M51" s="26">
        <v>0</v>
      </c>
      <c r="N51" s="31">
        <v>0</v>
      </c>
    </row>
    <row r="52" spans="2:14" ht="15" customHeight="1" x14ac:dyDescent="0.25">
      <c r="B52" s="6" t="s">
        <v>41</v>
      </c>
      <c r="C52" s="8" t="s">
        <v>93</v>
      </c>
      <c r="D52" s="8" t="s">
        <v>93</v>
      </c>
      <c r="E52" s="4" t="s">
        <v>337</v>
      </c>
      <c r="F52" s="58">
        <v>1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26">
        <v>0</v>
      </c>
      <c r="N52" s="31">
        <v>0</v>
      </c>
    </row>
    <row r="53" spans="2:14" ht="15" customHeight="1" x14ac:dyDescent="0.25">
      <c r="B53" s="6"/>
      <c r="C53" s="8"/>
      <c r="D53" s="8" t="s">
        <v>340</v>
      </c>
      <c r="E53" s="4" t="s">
        <v>341</v>
      </c>
      <c r="F53" s="58"/>
      <c r="G53" s="59">
        <v>0</v>
      </c>
      <c r="H53" s="62">
        <v>0</v>
      </c>
      <c r="I53" s="59"/>
      <c r="J53" s="60"/>
      <c r="K53" s="61"/>
      <c r="L53" s="63"/>
      <c r="M53" s="26">
        <v>0</v>
      </c>
      <c r="N53" s="31">
        <v>0</v>
      </c>
    </row>
    <row r="54" spans="2:14" ht="15" customHeight="1" x14ac:dyDescent="0.25">
      <c r="B54" s="6"/>
      <c r="C54" s="8"/>
      <c r="D54" s="8" t="s">
        <v>94</v>
      </c>
      <c r="E54" s="4" t="s">
        <v>170</v>
      </c>
      <c r="F54" s="58">
        <v>1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26">
        <v>0</v>
      </c>
      <c r="N54" s="31">
        <v>0</v>
      </c>
    </row>
    <row r="55" spans="2:14" ht="15" customHeight="1" x14ac:dyDescent="0.25">
      <c r="B55" s="6"/>
      <c r="C55" s="8" t="s">
        <v>95</v>
      </c>
      <c r="D55" s="8" t="s">
        <v>95</v>
      </c>
      <c r="E55" s="4" t="s">
        <v>309</v>
      </c>
      <c r="F55" s="58">
        <v>2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26">
        <v>0</v>
      </c>
      <c r="N55" s="31">
        <v>0</v>
      </c>
    </row>
    <row r="56" spans="2:14" ht="15" customHeight="1" x14ac:dyDescent="0.25">
      <c r="B56" s="6"/>
      <c r="C56" s="8"/>
      <c r="D56" s="8" t="s">
        <v>96</v>
      </c>
      <c r="E56" s="4" t="s">
        <v>171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26">
        <v>0</v>
      </c>
      <c r="N56" s="31">
        <v>0</v>
      </c>
    </row>
    <row r="57" spans="2:14" ht="15" customHeight="1" x14ac:dyDescent="0.25">
      <c r="B57" s="6"/>
      <c r="C57" s="8"/>
      <c r="D57" s="8" t="s">
        <v>290</v>
      </c>
      <c r="E57" s="4" t="s">
        <v>482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26">
        <v>0</v>
      </c>
      <c r="N57" s="31">
        <v>0</v>
      </c>
    </row>
    <row r="58" spans="2:14" ht="15" customHeight="1" x14ac:dyDescent="0.25">
      <c r="B58" s="6"/>
      <c r="C58" s="8" t="s">
        <v>267</v>
      </c>
      <c r="D58" s="8" t="s">
        <v>268</v>
      </c>
      <c r="E58" s="4" t="s">
        <v>269</v>
      </c>
      <c r="F58" s="58">
        <v>5</v>
      </c>
      <c r="G58" s="59">
        <v>1</v>
      </c>
      <c r="H58" s="62">
        <v>20</v>
      </c>
      <c r="I58" s="59">
        <v>1</v>
      </c>
      <c r="J58" s="60">
        <v>20</v>
      </c>
      <c r="K58" s="61">
        <v>0</v>
      </c>
      <c r="L58" s="63">
        <v>0</v>
      </c>
      <c r="M58" s="26">
        <v>0</v>
      </c>
      <c r="N58" s="31">
        <v>0</v>
      </c>
    </row>
    <row r="59" spans="2:14" ht="15" customHeight="1" x14ac:dyDescent="0.25">
      <c r="B59" s="6"/>
      <c r="C59" s="8"/>
      <c r="D59" s="8" t="s">
        <v>267</v>
      </c>
      <c r="E59" s="4" t="s">
        <v>344</v>
      </c>
      <c r="F59" s="58">
        <v>5</v>
      </c>
      <c r="G59" s="59">
        <v>1</v>
      </c>
      <c r="H59" s="62">
        <v>20</v>
      </c>
      <c r="I59" s="59">
        <v>0</v>
      </c>
      <c r="J59" s="60">
        <v>0</v>
      </c>
      <c r="K59" s="61">
        <v>1</v>
      </c>
      <c r="L59" s="63">
        <v>20</v>
      </c>
      <c r="M59" s="26">
        <v>0</v>
      </c>
      <c r="N59" s="31">
        <v>0</v>
      </c>
    </row>
    <row r="60" spans="2:14" ht="15" customHeight="1" x14ac:dyDescent="0.25">
      <c r="B60" s="6"/>
      <c r="C60" s="8"/>
      <c r="D60" s="8" t="s">
        <v>493</v>
      </c>
      <c r="E60" s="4" t="s">
        <v>494</v>
      </c>
      <c r="F60" s="58"/>
      <c r="G60" s="59">
        <v>0</v>
      </c>
      <c r="H60" s="62">
        <v>0</v>
      </c>
      <c r="I60" s="59"/>
      <c r="J60" s="60"/>
      <c r="K60" s="61"/>
      <c r="L60" s="63"/>
      <c r="M60" s="26">
        <v>0</v>
      </c>
      <c r="N60" s="31">
        <v>0</v>
      </c>
    </row>
    <row r="61" spans="2:14" ht="15" customHeight="1" x14ac:dyDescent="0.25">
      <c r="B61" s="6"/>
      <c r="C61" s="8" t="s">
        <v>97</v>
      </c>
      <c r="D61" s="8" t="s">
        <v>442</v>
      </c>
      <c r="E61" s="4" t="s">
        <v>443</v>
      </c>
      <c r="F61" s="58">
        <v>2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26">
        <v>0</v>
      </c>
      <c r="N61" s="31">
        <v>0</v>
      </c>
    </row>
    <row r="62" spans="2:14" ht="15" customHeight="1" x14ac:dyDescent="0.25">
      <c r="B62" s="6"/>
      <c r="C62" s="8"/>
      <c r="D62" s="8" t="s">
        <v>98</v>
      </c>
      <c r="E62" s="4" t="s">
        <v>172</v>
      </c>
      <c r="F62" s="58">
        <v>1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26">
        <v>0</v>
      </c>
      <c r="N62" s="31">
        <v>0</v>
      </c>
    </row>
    <row r="63" spans="2:14" ht="15" customHeight="1" x14ac:dyDescent="0.25">
      <c r="B63" s="6"/>
      <c r="C63" s="8"/>
      <c r="D63" s="8" t="s">
        <v>79</v>
      </c>
      <c r="E63" s="4" t="s">
        <v>173</v>
      </c>
      <c r="F63" s="19">
        <v>5</v>
      </c>
      <c r="G63" s="26">
        <v>2</v>
      </c>
      <c r="H63" s="31">
        <v>40</v>
      </c>
      <c r="I63" s="26">
        <v>0</v>
      </c>
      <c r="J63" s="22">
        <v>0</v>
      </c>
      <c r="K63" s="37">
        <v>2</v>
      </c>
      <c r="L63" s="32">
        <v>40</v>
      </c>
      <c r="M63" s="26">
        <v>0</v>
      </c>
      <c r="N63" s="31">
        <v>0</v>
      </c>
    </row>
    <row r="64" spans="2:14" ht="15" customHeight="1" x14ac:dyDescent="0.25">
      <c r="B64" s="6"/>
      <c r="C64" s="8"/>
      <c r="D64" s="8" t="s">
        <v>100</v>
      </c>
      <c r="E64" s="4" t="s">
        <v>175</v>
      </c>
      <c r="F64" s="19">
        <v>5</v>
      </c>
      <c r="G64" s="26">
        <v>3</v>
      </c>
      <c r="H64" s="31">
        <v>60</v>
      </c>
      <c r="I64" s="26">
        <v>1</v>
      </c>
      <c r="J64" s="22">
        <v>20</v>
      </c>
      <c r="K64" s="37">
        <v>2</v>
      </c>
      <c r="L64" s="32">
        <v>40</v>
      </c>
      <c r="M64" s="26">
        <v>0</v>
      </c>
      <c r="N64" s="31">
        <v>0</v>
      </c>
    </row>
    <row r="65" spans="2:14" ht="15" customHeight="1" x14ac:dyDescent="0.25">
      <c r="B65" s="6"/>
      <c r="C65" s="8"/>
      <c r="D65" s="8" t="s">
        <v>97</v>
      </c>
      <c r="E65" s="4" t="s">
        <v>176</v>
      </c>
      <c r="F65" s="58">
        <v>12</v>
      </c>
      <c r="G65" s="59">
        <v>4</v>
      </c>
      <c r="H65" s="62">
        <v>33.333333333333329</v>
      </c>
      <c r="I65" s="59">
        <v>3</v>
      </c>
      <c r="J65" s="60">
        <v>25</v>
      </c>
      <c r="K65" s="61">
        <v>1</v>
      </c>
      <c r="L65" s="63">
        <v>8.3333333333333321</v>
      </c>
      <c r="M65" s="26">
        <v>0</v>
      </c>
      <c r="N65" s="31">
        <v>0</v>
      </c>
    </row>
    <row r="66" spans="2:14" ht="15" customHeight="1" x14ac:dyDescent="0.25">
      <c r="B66" s="6"/>
      <c r="C66" s="8"/>
      <c r="D66" s="8" t="s">
        <v>345</v>
      </c>
      <c r="E66" s="4" t="s">
        <v>346</v>
      </c>
      <c r="F66" s="19">
        <v>3</v>
      </c>
      <c r="G66" s="26">
        <v>3</v>
      </c>
      <c r="H66" s="31">
        <v>99.999999999999986</v>
      </c>
      <c r="I66" s="26">
        <v>2</v>
      </c>
      <c r="J66" s="22">
        <v>66.666666666666657</v>
      </c>
      <c r="K66" s="37">
        <v>1</v>
      </c>
      <c r="L66" s="32">
        <v>33.333333333333329</v>
      </c>
      <c r="M66" s="26">
        <v>0</v>
      </c>
      <c r="N66" s="31">
        <v>0</v>
      </c>
    </row>
    <row r="67" spans="2:14" ht="15" customHeight="1" x14ac:dyDescent="0.25">
      <c r="B67" s="6"/>
      <c r="C67" s="8" t="s">
        <v>101</v>
      </c>
      <c r="D67" s="8" t="s">
        <v>347</v>
      </c>
      <c r="E67" s="4" t="s">
        <v>348</v>
      </c>
      <c r="F67" s="19">
        <v>3</v>
      </c>
      <c r="G67" s="26">
        <v>2</v>
      </c>
      <c r="H67" s="31">
        <v>66.666666666666657</v>
      </c>
      <c r="I67" s="26">
        <v>2</v>
      </c>
      <c r="J67" s="22">
        <v>66.666666666666657</v>
      </c>
      <c r="K67" s="37">
        <v>0</v>
      </c>
      <c r="L67" s="32">
        <v>0</v>
      </c>
      <c r="M67" s="26">
        <v>0</v>
      </c>
      <c r="N67" s="31">
        <v>0</v>
      </c>
    </row>
    <row r="68" spans="2:14" ht="15" customHeight="1" x14ac:dyDescent="0.25">
      <c r="B68" s="6"/>
      <c r="C68" s="8"/>
      <c r="D68" s="8" t="s">
        <v>101</v>
      </c>
      <c r="E68" s="4" t="s">
        <v>177</v>
      </c>
      <c r="F68" s="19">
        <v>2</v>
      </c>
      <c r="G68" s="26">
        <v>1</v>
      </c>
      <c r="H68" s="31">
        <v>50</v>
      </c>
      <c r="I68" s="26">
        <v>1</v>
      </c>
      <c r="J68" s="22">
        <v>50</v>
      </c>
      <c r="K68" s="37">
        <v>0</v>
      </c>
      <c r="L68" s="32">
        <v>0</v>
      </c>
      <c r="M68" s="26">
        <v>0</v>
      </c>
      <c r="N68" s="31">
        <v>0</v>
      </c>
    </row>
    <row r="69" spans="2:14" ht="15" customHeight="1" x14ac:dyDescent="0.25">
      <c r="B69" s="6" t="s">
        <v>42</v>
      </c>
      <c r="C69" s="8" t="s">
        <v>102</v>
      </c>
      <c r="D69" s="8" t="s">
        <v>102</v>
      </c>
      <c r="E69" s="4" t="s">
        <v>178</v>
      </c>
      <c r="F69" s="19">
        <v>1</v>
      </c>
      <c r="G69" s="26">
        <v>0</v>
      </c>
      <c r="H69" s="31">
        <v>0</v>
      </c>
      <c r="I69" s="26">
        <v>0</v>
      </c>
      <c r="J69" s="22">
        <v>0</v>
      </c>
      <c r="K69" s="37">
        <v>0</v>
      </c>
      <c r="L69" s="32">
        <v>0</v>
      </c>
      <c r="M69" s="26">
        <v>0</v>
      </c>
      <c r="N69" s="31">
        <v>0</v>
      </c>
    </row>
    <row r="70" spans="2:14" ht="15" customHeight="1" x14ac:dyDescent="0.25">
      <c r="B70" s="6"/>
      <c r="C70" s="8"/>
      <c r="D70" s="8" t="s">
        <v>349</v>
      </c>
      <c r="E70" s="4" t="s">
        <v>350</v>
      </c>
      <c r="F70" s="19">
        <v>2</v>
      </c>
      <c r="G70" s="26">
        <v>0</v>
      </c>
      <c r="H70" s="31">
        <v>0</v>
      </c>
      <c r="I70" s="26">
        <v>0</v>
      </c>
      <c r="J70" s="22">
        <v>0</v>
      </c>
      <c r="K70" s="37">
        <v>0</v>
      </c>
      <c r="L70" s="32">
        <v>0</v>
      </c>
      <c r="M70" s="26">
        <v>0</v>
      </c>
      <c r="N70" s="31">
        <v>0</v>
      </c>
    </row>
    <row r="71" spans="2:14" ht="15" customHeight="1" x14ac:dyDescent="0.25">
      <c r="B71" s="6"/>
      <c r="C71" s="8"/>
      <c r="D71" s="8" t="s">
        <v>351</v>
      </c>
      <c r="E71" s="4" t="s">
        <v>352</v>
      </c>
      <c r="F71" s="19">
        <v>2</v>
      </c>
      <c r="G71" s="26">
        <v>1</v>
      </c>
      <c r="H71" s="31">
        <v>50</v>
      </c>
      <c r="I71" s="26">
        <v>1</v>
      </c>
      <c r="J71" s="22">
        <v>50</v>
      </c>
      <c r="K71" s="37">
        <v>0</v>
      </c>
      <c r="L71" s="32">
        <v>0</v>
      </c>
      <c r="M71" s="26">
        <v>0</v>
      </c>
      <c r="N71" s="31">
        <v>0</v>
      </c>
    </row>
    <row r="72" spans="2:14" ht="15" customHeight="1" x14ac:dyDescent="0.25">
      <c r="B72" s="6"/>
      <c r="C72" s="8"/>
      <c r="D72" s="8" t="s">
        <v>103</v>
      </c>
      <c r="E72" s="4" t="s">
        <v>353</v>
      </c>
      <c r="F72" s="19">
        <v>2</v>
      </c>
      <c r="G72" s="26">
        <v>0</v>
      </c>
      <c r="H72" s="31">
        <v>0</v>
      </c>
      <c r="I72" s="26">
        <v>0</v>
      </c>
      <c r="J72" s="22">
        <v>0</v>
      </c>
      <c r="K72" s="37">
        <v>0</v>
      </c>
      <c r="L72" s="32">
        <v>0</v>
      </c>
      <c r="M72" s="26">
        <v>0</v>
      </c>
      <c r="N72" s="31">
        <v>0</v>
      </c>
    </row>
    <row r="73" spans="2:14" ht="15" customHeight="1" x14ac:dyDescent="0.25">
      <c r="B73" s="6"/>
      <c r="C73" s="8" t="s">
        <v>42</v>
      </c>
      <c r="D73" s="8" t="s">
        <v>354</v>
      </c>
      <c r="E73" s="4" t="s">
        <v>355</v>
      </c>
      <c r="F73" s="19">
        <v>1</v>
      </c>
      <c r="G73" s="26">
        <v>0</v>
      </c>
      <c r="H73" s="31">
        <v>0</v>
      </c>
      <c r="I73" s="26">
        <v>0</v>
      </c>
      <c r="J73" s="22">
        <v>0</v>
      </c>
      <c r="K73" s="37">
        <v>0</v>
      </c>
      <c r="L73" s="32">
        <v>0</v>
      </c>
      <c r="M73" s="26">
        <v>0</v>
      </c>
      <c r="N73" s="31">
        <v>0</v>
      </c>
    </row>
    <row r="74" spans="2:14" ht="15" customHeight="1" x14ac:dyDescent="0.25">
      <c r="B74" s="6" t="s">
        <v>43</v>
      </c>
      <c r="C74" s="8" t="s">
        <v>104</v>
      </c>
      <c r="D74" s="8" t="s">
        <v>104</v>
      </c>
      <c r="E74" s="4" t="s">
        <v>179</v>
      </c>
      <c r="F74" s="19">
        <v>2</v>
      </c>
      <c r="G74" s="26">
        <v>0</v>
      </c>
      <c r="H74" s="31">
        <v>0</v>
      </c>
      <c r="I74" s="26">
        <v>0</v>
      </c>
      <c r="J74" s="22">
        <v>0</v>
      </c>
      <c r="K74" s="37">
        <v>0</v>
      </c>
      <c r="L74" s="32">
        <v>0</v>
      </c>
      <c r="M74" s="26">
        <v>0</v>
      </c>
      <c r="N74" s="31">
        <v>0</v>
      </c>
    </row>
    <row r="75" spans="2:14" ht="15" customHeight="1" x14ac:dyDescent="0.25">
      <c r="B75" s="6"/>
      <c r="C75" s="8"/>
      <c r="D75" s="8" t="s">
        <v>304</v>
      </c>
      <c r="E75" s="4" t="s">
        <v>305</v>
      </c>
      <c r="F75" s="19"/>
      <c r="G75" s="26">
        <v>0</v>
      </c>
      <c r="H75" s="31">
        <v>0</v>
      </c>
      <c r="I75" s="26"/>
      <c r="J75" s="22"/>
      <c r="K75" s="37"/>
      <c r="L75" s="32"/>
      <c r="M75" s="26">
        <v>0</v>
      </c>
      <c r="N75" s="31">
        <v>0</v>
      </c>
    </row>
    <row r="76" spans="2:14" ht="15" customHeight="1" x14ac:dyDescent="0.25">
      <c r="B76" s="6"/>
      <c r="C76" s="8"/>
      <c r="D76" s="8" t="s">
        <v>279</v>
      </c>
      <c r="E76" s="4" t="s">
        <v>280</v>
      </c>
      <c r="F76" s="19">
        <v>1</v>
      </c>
      <c r="G76" s="26">
        <v>0</v>
      </c>
      <c r="H76" s="31">
        <v>0</v>
      </c>
      <c r="I76" s="26">
        <v>0</v>
      </c>
      <c r="J76" s="22">
        <v>0</v>
      </c>
      <c r="K76" s="37">
        <v>0</v>
      </c>
      <c r="L76" s="32">
        <v>0</v>
      </c>
      <c r="M76" s="26">
        <v>0</v>
      </c>
      <c r="N76" s="31">
        <v>0</v>
      </c>
    </row>
    <row r="77" spans="2:14" ht="15" customHeight="1" x14ac:dyDescent="0.25">
      <c r="B77" s="6"/>
      <c r="C77" s="8" t="s">
        <v>105</v>
      </c>
      <c r="D77" s="8" t="s">
        <v>90</v>
      </c>
      <c r="E77" s="4" t="s">
        <v>180</v>
      </c>
      <c r="F77" s="19">
        <v>2</v>
      </c>
      <c r="G77" s="26">
        <v>2</v>
      </c>
      <c r="H77" s="31">
        <v>100</v>
      </c>
      <c r="I77" s="26">
        <v>1</v>
      </c>
      <c r="J77" s="22">
        <v>50</v>
      </c>
      <c r="K77" s="37">
        <v>1</v>
      </c>
      <c r="L77" s="32">
        <v>50</v>
      </c>
      <c r="M77" s="26">
        <v>0</v>
      </c>
      <c r="N77" s="31">
        <v>0</v>
      </c>
    </row>
    <row r="78" spans="2:14" ht="15" customHeight="1" x14ac:dyDescent="0.25">
      <c r="B78" s="6"/>
      <c r="C78" s="8"/>
      <c r="D78" s="8" t="s">
        <v>356</v>
      </c>
      <c r="E78" s="4" t="s">
        <v>357</v>
      </c>
      <c r="F78" s="19"/>
      <c r="G78" s="26">
        <v>0</v>
      </c>
      <c r="H78" s="31">
        <v>0</v>
      </c>
      <c r="I78" s="26"/>
      <c r="J78" s="22"/>
      <c r="K78" s="37"/>
      <c r="L78" s="32"/>
      <c r="M78" s="26">
        <v>0</v>
      </c>
      <c r="N78" s="31">
        <v>0</v>
      </c>
    </row>
    <row r="79" spans="2:14" ht="15" customHeight="1" x14ac:dyDescent="0.25">
      <c r="B79" s="6"/>
      <c r="C79" s="8"/>
      <c r="D79" s="8" t="s">
        <v>106</v>
      </c>
      <c r="E79" s="4" t="s">
        <v>181</v>
      </c>
      <c r="F79" s="19">
        <v>1</v>
      </c>
      <c r="G79" s="26">
        <v>0</v>
      </c>
      <c r="H79" s="31">
        <v>0</v>
      </c>
      <c r="I79" s="26">
        <v>0</v>
      </c>
      <c r="J79" s="22">
        <v>0</v>
      </c>
      <c r="K79" s="37">
        <v>0</v>
      </c>
      <c r="L79" s="32">
        <v>0</v>
      </c>
      <c r="M79" s="26">
        <v>0</v>
      </c>
      <c r="N79" s="31">
        <v>0</v>
      </c>
    </row>
    <row r="80" spans="2:14" ht="15" customHeight="1" x14ac:dyDescent="0.25">
      <c r="B80" s="6"/>
      <c r="C80" s="8" t="s">
        <v>107</v>
      </c>
      <c r="D80" s="8" t="s">
        <v>78</v>
      </c>
      <c r="E80" s="4" t="s">
        <v>182</v>
      </c>
      <c r="F80" s="19">
        <v>4</v>
      </c>
      <c r="G80" s="26">
        <v>0</v>
      </c>
      <c r="H80" s="31">
        <v>0</v>
      </c>
      <c r="I80" s="26">
        <v>0</v>
      </c>
      <c r="J80" s="22">
        <v>0</v>
      </c>
      <c r="K80" s="37">
        <v>0</v>
      </c>
      <c r="L80" s="32">
        <v>0</v>
      </c>
      <c r="M80" s="26">
        <v>0</v>
      </c>
      <c r="N80" s="31">
        <v>0</v>
      </c>
    </row>
    <row r="81" spans="2:14" ht="15" customHeight="1" x14ac:dyDescent="0.25">
      <c r="B81" s="6"/>
      <c r="C81" s="8" t="s">
        <v>108</v>
      </c>
      <c r="D81" s="8" t="s">
        <v>109</v>
      </c>
      <c r="E81" s="4" t="s">
        <v>183</v>
      </c>
      <c r="F81" s="19">
        <v>3</v>
      </c>
      <c r="G81" s="26">
        <v>0</v>
      </c>
      <c r="H81" s="31">
        <v>0</v>
      </c>
      <c r="I81" s="26">
        <v>0</v>
      </c>
      <c r="J81" s="22">
        <v>0</v>
      </c>
      <c r="K81" s="37">
        <v>0</v>
      </c>
      <c r="L81" s="32">
        <v>0</v>
      </c>
      <c r="M81" s="26">
        <v>0</v>
      </c>
      <c r="N81" s="31">
        <v>0</v>
      </c>
    </row>
    <row r="82" spans="2:14" ht="15" customHeight="1" x14ac:dyDescent="0.25">
      <c r="B82" s="6"/>
      <c r="C82" s="8"/>
      <c r="D82" s="8" t="s">
        <v>110</v>
      </c>
      <c r="E82" s="4" t="s">
        <v>184</v>
      </c>
      <c r="F82" s="19">
        <v>1</v>
      </c>
      <c r="G82" s="26">
        <v>0</v>
      </c>
      <c r="H82" s="31">
        <v>0</v>
      </c>
      <c r="I82" s="26">
        <v>0</v>
      </c>
      <c r="J82" s="22">
        <v>0</v>
      </c>
      <c r="K82" s="37">
        <v>0</v>
      </c>
      <c r="L82" s="32">
        <v>0</v>
      </c>
      <c r="M82" s="26">
        <v>0</v>
      </c>
      <c r="N82" s="31">
        <v>0</v>
      </c>
    </row>
    <row r="83" spans="2:14" ht="15" customHeight="1" x14ac:dyDescent="0.25">
      <c r="B83" s="6"/>
      <c r="C83" s="8"/>
      <c r="D83" s="8" t="s">
        <v>108</v>
      </c>
      <c r="E83" s="4" t="s">
        <v>360</v>
      </c>
      <c r="F83" s="19"/>
      <c r="G83" s="26">
        <v>0</v>
      </c>
      <c r="H83" s="31">
        <v>0</v>
      </c>
      <c r="I83" s="26"/>
      <c r="J83" s="22"/>
      <c r="K83" s="37"/>
      <c r="L83" s="32"/>
      <c r="M83" s="26">
        <v>0</v>
      </c>
      <c r="N83" s="31">
        <v>0</v>
      </c>
    </row>
    <row r="84" spans="2:14" ht="15" customHeight="1" x14ac:dyDescent="0.25">
      <c r="B84" s="6"/>
      <c r="C84" s="8"/>
      <c r="D84" s="8" t="s">
        <v>361</v>
      </c>
      <c r="E84" s="4" t="s">
        <v>362</v>
      </c>
      <c r="F84" s="19">
        <v>2</v>
      </c>
      <c r="G84" s="26">
        <v>0</v>
      </c>
      <c r="H84" s="31">
        <v>0</v>
      </c>
      <c r="I84" s="26">
        <v>0</v>
      </c>
      <c r="J84" s="22">
        <v>0</v>
      </c>
      <c r="K84" s="37">
        <v>0</v>
      </c>
      <c r="L84" s="32">
        <v>0</v>
      </c>
      <c r="M84" s="26">
        <v>0</v>
      </c>
      <c r="N84" s="31">
        <v>0</v>
      </c>
    </row>
    <row r="85" spans="2:14" ht="15" customHeight="1" x14ac:dyDescent="0.25">
      <c r="B85" s="6"/>
      <c r="C85" s="8"/>
      <c r="D85" s="8" t="s">
        <v>281</v>
      </c>
      <c r="E85" s="4" t="s">
        <v>282</v>
      </c>
      <c r="F85" s="19">
        <v>1</v>
      </c>
      <c r="G85" s="26">
        <v>0</v>
      </c>
      <c r="H85" s="31">
        <v>0</v>
      </c>
      <c r="I85" s="26">
        <v>0</v>
      </c>
      <c r="J85" s="22">
        <v>0</v>
      </c>
      <c r="K85" s="37">
        <v>0</v>
      </c>
      <c r="L85" s="32">
        <v>0</v>
      </c>
      <c r="M85" s="26">
        <v>0</v>
      </c>
      <c r="N85" s="31">
        <v>0</v>
      </c>
    </row>
    <row r="86" spans="2:14" ht="15" customHeight="1" x14ac:dyDescent="0.25">
      <c r="B86" s="6"/>
      <c r="C86" s="8" t="s">
        <v>43</v>
      </c>
      <c r="D86" s="8" t="s">
        <v>111</v>
      </c>
      <c r="E86" s="4" t="s">
        <v>185</v>
      </c>
      <c r="F86" s="19">
        <v>3</v>
      </c>
      <c r="G86" s="26">
        <v>1</v>
      </c>
      <c r="H86" s="31">
        <v>33.333333333333329</v>
      </c>
      <c r="I86" s="26">
        <v>1</v>
      </c>
      <c r="J86" s="22">
        <v>33.333333333333329</v>
      </c>
      <c r="K86" s="37">
        <v>0</v>
      </c>
      <c r="L86" s="32">
        <v>0</v>
      </c>
      <c r="M86" s="26">
        <v>0</v>
      </c>
      <c r="N86" s="31">
        <v>0</v>
      </c>
    </row>
    <row r="87" spans="2:14" ht="15" customHeight="1" x14ac:dyDescent="0.25">
      <c r="B87" s="6"/>
      <c r="C87" s="8"/>
      <c r="D87" s="8" t="s">
        <v>112</v>
      </c>
      <c r="E87" s="4" t="s">
        <v>186</v>
      </c>
      <c r="F87" s="19">
        <v>10</v>
      </c>
      <c r="G87" s="26">
        <v>3</v>
      </c>
      <c r="H87" s="31">
        <v>30</v>
      </c>
      <c r="I87" s="26">
        <v>2</v>
      </c>
      <c r="J87" s="22">
        <v>20</v>
      </c>
      <c r="K87" s="37">
        <v>1</v>
      </c>
      <c r="L87" s="32">
        <v>10</v>
      </c>
      <c r="M87" s="26">
        <v>0</v>
      </c>
      <c r="N87" s="31">
        <v>0</v>
      </c>
    </row>
    <row r="88" spans="2:14" ht="15" customHeight="1" x14ac:dyDescent="0.25">
      <c r="B88" s="6"/>
      <c r="C88" s="8"/>
      <c r="D88" s="8" t="s">
        <v>310</v>
      </c>
      <c r="E88" s="4" t="s">
        <v>311</v>
      </c>
      <c r="F88" s="19"/>
      <c r="G88" s="26">
        <v>0</v>
      </c>
      <c r="H88" s="31">
        <v>0</v>
      </c>
      <c r="I88" s="26"/>
      <c r="J88" s="22"/>
      <c r="K88" s="37"/>
      <c r="L88" s="32"/>
      <c r="M88" s="26">
        <v>0</v>
      </c>
      <c r="N88" s="31">
        <v>0</v>
      </c>
    </row>
    <row r="89" spans="2:14" ht="15" customHeight="1" x14ac:dyDescent="0.25">
      <c r="B89" s="6"/>
      <c r="C89" s="8"/>
      <c r="D89" s="8" t="s">
        <v>113</v>
      </c>
      <c r="E89" s="4" t="s">
        <v>187</v>
      </c>
      <c r="F89" s="19">
        <v>12</v>
      </c>
      <c r="G89" s="26">
        <v>2</v>
      </c>
      <c r="H89" s="31">
        <v>16.666666666666664</v>
      </c>
      <c r="I89" s="26">
        <v>2</v>
      </c>
      <c r="J89" s="22">
        <v>16.666666666666664</v>
      </c>
      <c r="K89" s="37">
        <v>0</v>
      </c>
      <c r="L89" s="32">
        <v>0</v>
      </c>
      <c r="M89" s="26">
        <v>0</v>
      </c>
      <c r="N89" s="31">
        <v>0</v>
      </c>
    </row>
    <row r="90" spans="2:14" ht="15" customHeight="1" x14ac:dyDescent="0.25">
      <c r="B90" s="6"/>
      <c r="C90" s="8"/>
      <c r="D90" s="8" t="s">
        <v>114</v>
      </c>
      <c r="E90" s="4" t="s">
        <v>188</v>
      </c>
      <c r="F90" s="19">
        <v>1</v>
      </c>
      <c r="G90" s="26">
        <v>0</v>
      </c>
      <c r="H90" s="31">
        <v>0</v>
      </c>
      <c r="I90" s="26">
        <v>0</v>
      </c>
      <c r="J90" s="22">
        <v>0</v>
      </c>
      <c r="K90" s="37">
        <v>0</v>
      </c>
      <c r="L90" s="32">
        <v>0</v>
      </c>
      <c r="M90" s="26">
        <v>0</v>
      </c>
      <c r="N90" s="31">
        <v>0</v>
      </c>
    </row>
    <row r="91" spans="2:14" ht="15" customHeight="1" x14ac:dyDescent="0.25">
      <c r="B91" s="6"/>
      <c r="C91" s="8"/>
      <c r="D91" s="8" t="s">
        <v>115</v>
      </c>
      <c r="E91" s="4" t="s">
        <v>189</v>
      </c>
      <c r="F91" s="19">
        <v>11</v>
      </c>
      <c r="G91" s="26">
        <v>4</v>
      </c>
      <c r="H91" s="31">
        <v>36.36363636363636</v>
      </c>
      <c r="I91" s="26">
        <v>1</v>
      </c>
      <c r="J91" s="22">
        <v>9.0909090909090917</v>
      </c>
      <c r="K91" s="37">
        <v>3</v>
      </c>
      <c r="L91" s="32">
        <v>27.27272727272727</v>
      </c>
      <c r="M91" s="26">
        <v>0</v>
      </c>
      <c r="N91" s="31">
        <v>0</v>
      </c>
    </row>
    <row r="92" spans="2:14" ht="15" customHeight="1" x14ac:dyDescent="0.25">
      <c r="B92" s="6"/>
      <c r="C92" s="8"/>
      <c r="D92" s="8" t="s">
        <v>363</v>
      </c>
      <c r="E92" s="4" t="s">
        <v>364</v>
      </c>
      <c r="F92" s="19"/>
      <c r="G92" s="26">
        <v>0</v>
      </c>
      <c r="H92" s="31">
        <v>0</v>
      </c>
      <c r="I92" s="26"/>
      <c r="J92" s="22"/>
      <c r="K92" s="37"/>
      <c r="L92" s="32"/>
      <c r="M92" s="26">
        <v>0</v>
      </c>
      <c r="N92" s="31">
        <v>0</v>
      </c>
    </row>
    <row r="93" spans="2:14" ht="15" customHeight="1" x14ac:dyDescent="0.25">
      <c r="B93" s="6"/>
      <c r="C93" s="8"/>
      <c r="D93" s="8" t="s">
        <v>88</v>
      </c>
      <c r="E93" s="4" t="s">
        <v>190</v>
      </c>
      <c r="F93" s="19">
        <v>23</v>
      </c>
      <c r="G93" s="26">
        <v>5</v>
      </c>
      <c r="H93" s="31">
        <v>21.739130434782609</v>
      </c>
      <c r="I93" s="26">
        <v>5</v>
      </c>
      <c r="J93" s="22">
        <v>21.739130434782609</v>
      </c>
      <c r="K93" s="37">
        <v>0</v>
      </c>
      <c r="L93" s="32">
        <v>0</v>
      </c>
      <c r="M93" s="26">
        <v>0</v>
      </c>
      <c r="N93" s="31">
        <v>0</v>
      </c>
    </row>
    <row r="94" spans="2:14" ht="15" customHeight="1" x14ac:dyDescent="0.25">
      <c r="B94" s="6"/>
      <c r="C94" s="8"/>
      <c r="D94" s="8" t="s">
        <v>116</v>
      </c>
      <c r="E94" s="4" t="s">
        <v>191</v>
      </c>
      <c r="F94" s="19">
        <v>13</v>
      </c>
      <c r="G94" s="26">
        <v>2</v>
      </c>
      <c r="H94" s="31">
        <v>15.384615384615385</v>
      </c>
      <c r="I94" s="26">
        <v>0</v>
      </c>
      <c r="J94" s="22">
        <v>0</v>
      </c>
      <c r="K94" s="37">
        <v>2</v>
      </c>
      <c r="L94" s="32">
        <v>15.384615384615385</v>
      </c>
      <c r="M94" s="26">
        <v>0</v>
      </c>
      <c r="N94" s="31">
        <v>0</v>
      </c>
    </row>
    <row r="95" spans="2:14" ht="14.45" customHeight="1" x14ac:dyDescent="0.25">
      <c r="B95" s="6"/>
      <c r="C95" s="8"/>
      <c r="D95" s="8" t="s">
        <v>60</v>
      </c>
      <c r="E95" s="4" t="s">
        <v>192</v>
      </c>
      <c r="F95" s="19">
        <v>3</v>
      </c>
      <c r="G95" s="26">
        <v>1</v>
      </c>
      <c r="H95" s="31">
        <v>33.333333333333329</v>
      </c>
      <c r="I95" s="26">
        <v>1</v>
      </c>
      <c r="J95" s="22">
        <v>33.333333333333329</v>
      </c>
      <c r="K95" s="37">
        <v>0</v>
      </c>
      <c r="L95" s="32">
        <v>0</v>
      </c>
      <c r="M95" s="26">
        <v>0</v>
      </c>
      <c r="N95" s="31">
        <v>0</v>
      </c>
    </row>
    <row r="96" spans="2:14" ht="14.45" customHeight="1" x14ac:dyDescent="0.25">
      <c r="B96" s="6"/>
      <c r="C96" s="8"/>
      <c r="D96" s="8" t="s">
        <v>483</v>
      </c>
      <c r="E96" s="4" t="s">
        <v>484</v>
      </c>
      <c r="F96" s="19"/>
      <c r="G96" s="26">
        <v>0</v>
      </c>
      <c r="H96" s="31">
        <v>0</v>
      </c>
      <c r="I96" s="26"/>
      <c r="J96" s="22"/>
      <c r="K96" s="37"/>
      <c r="L96" s="32"/>
      <c r="M96" s="26">
        <v>0</v>
      </c>
      <c r="N96" s="31">
        <v>0</v>
      </c>
    </row>
    <row r="97" spans="2:14" ht="14.45" customHeight="1" x14ac:dyDescent="0.25">
      <c r="B97" s="6"/>
      <c r="C97" s="8"/>
      <c r="D97" s="8" t="s">
        <v>117</v>
      </c>
      <c r="E97" s="4" t="s">
        <v>193</v>
      </c>
      <c r="F97" s="19">
        <v>5</v>
      </c>
      <c r="G97" s="26">
        <v>0</v>
      </c>
      <c r="H97" s="31">
        <v>0</v>
      </c>
      <c r="I97" s="26">
        <v>0</v>
      </c>
      <c r="J97" s="22">
        <v>0</v>
      </c>
      <c r="K97" s="37">
        <v>0</v>
      </c>
      <c r="L97" s="32">
        <v>0</v>
      </c>
      <c r="M97" s="26">
        <v>0</v>
      </c>
      <c r="N97" s="31">
        <v>0</v>
      </c>
    </row>
    <row r="98" spans="2:14" ht="14.45" customHeight="1" x14ac:dyDescent="0.25">
      <c r="B98" s="6"/>
      <c r="C98" s="8"/>
      <c r="D98" s="8" t="s">
        <v>103</v>
      </c>
      <c r="E98" s="4" t="s">
        <v>194</v>
      </c>
      <c r="F98" s="19">
        <v>20</v>
      </c>
      <c r="G98" s="26">
        <v>3</v>
      </c>
      <c r="H98" s="31">
        <v>15</v>
      </c>
      <c r="I98" s="26">
        <v>3</v>
      </c>
      <c r="J98" s="22">
        <v>15</v>
      </c>
      <c r="K98" s="37">
        <v>0</v>
      </c>
      <c r="L98" s="32">
        <v>0</v>
      </c>
      <c r="M98" s="26">
        <v>0</v>
      </c>
      <c r="N98" s="31">
        <v>0</v>
      </c>
    </row>
    <row r="99" spans="2:14" ht="14.45" customHeight="1" x14ac:dyDescent="0.25">
      <c r="B99" s="6"/>
      <c r="C99" s="8"/>
      <c r="D99" s="8" t="s">
        <v>43</v>
      </c>
      <c r="E99" s="4" t="s">
        <v>195</v>
      </c>
      <c r="F99" s="19">
        <v>22</v>
      </c>
      <c r="G99" s="26">
        <v>4</v>
      </c>
      <c r="H99" s="31">
        <v>18.18181818181818</v>
      </c>
      <c r="I99" s="26">
        <v>3</v>
      </c>
      <c r="J99" s="22">
        <v>13.636363636363635</v>
      </c>
      <c r="K99" s="37">
        <v>1</v>
      </c>
      <c r="L99" s="32">
        <v>4.5454545454545459</v>
      </c>
      <c r="M99" s="26">
        <v>0</v>
      </c>
      <c r="N99" s="31">
        <v>0</v>
      </c>
    </row>
    <row r="100" spans="2:14" ht="14.45" customHeight="1" x14ac:dyDescent="0.25">
      <c r="B100" s="6"/>
      <c r="C100" s="8"/>
      <c r="D100" s="8" t="s">
        <v>118</v>
      </c>
      <c r="E100" s="4" t="s">
        <v>196</v>
      </c>
      <c r="F100" s="19">
        <v>3</v>
      </c>
      <c r="G100" s="26">
        <v>0</v>
      </c>
      <c r="H100" s="31">
        <v>0</v>
      </c>
      <c r="I100" s="26">
        <v>0</v>
      </c>
      <c r="J100" s="22">
        <v>0</v>
      </c>
      <c r="K100" s="37">
        <v>0</v>
      </c>
      <c r="L100" s="32">
        <v>0</v>
      </c>
      <c r="M100" s="26">
        <v>0</v>
      </c>
      <c r="N100" s="31">
        <v>0</v>
      </c>
    </row>
    <row r="101" spans="2:14" ht="14.45" customHeight="1" x14ac:dyDescent="0.25">
      <c r="B101" s="6"/>
      <c r="C101" s="8"/>
      <c r="D101" s="8" t="s">
        <v>119</v>
      </c>
      <c r="E101" s="4" t="s">
        <v>197</v>
      </c>
      <c r="F101" s="19">
        <v>27</v>
      </c>
      <c r="G101" s="26">
        <v>4</v>
      </c>
      <c r="H101" s="31">
        <v>14.814814814814813</v>
      </c>
      <c r="I101" s="26">
        <v>4</v>
      </c>
      <c r="J101" s="22">
        <v>14.814814814814813</v>
      </c>
      <c r="K101" s="37">
        <v>0</v>
      </c>
      <c r="L101" s="32">
        <v>0</v>
      </c>
      <c r="M101" s="26">
        <v>0</v>
      </c>
      <c r="N101" s="31">
        <v>0</v>
      </c>
    </row>
    <row r="102" spans="2:14" ht="14.45" customHeight="1" x14ac:dyDescent="0.25">
      <c r="B102" s="6"/>
      <c r="C102" s="8"/>
      <c r="D102" s="8" t="s">
        <v>120</v>
      </c>
      <c r="E102" s="4" t="s">
        <v>198</v>
      </c>
      <c r="F102" s="19">
        <v>2</v>
      </c>
      <c r="G102" s="26">
        <v>2</v>
      </c>
      <c r="H102" s="31">
        <v>100</v>
      </c>
      <c r="I102" s="26">
        <v>2</v>
      </c>
      <c r="J102" s="22">
        <v>100</v>
      </c>
      <c r="K102" s="37">
        <v>0</v>
      </c>
      <c r="L102" s="32">
        <v>0</v>
      </c>
      <c r="M102" s="26">
        <v>0</v>
      </c>
      <c r="N102" s="31">
        <v>0</v>
      </c>
    </row>
    <row r="103" spans="2:14" ht="14.45" customHeight="1" x14ac:dyDescent="0.25">
      <c r="B103" s="6"/>
      <c r="C103" s="8"/>
      <c r="D103" s="8" t="s">
        <v>121</v>
      </c>
      <c r="E103" s="4" t="s">
        <v>199</v>
      </c>
      <c r="F103" s="19">
        <v>7</v>
      </c>
      <c r="G103" s="26">
        <v>3</v>
      </c>
      <c r="H103" s="31">
        <v>42.857142857142854</v>
      </c>
      <c r="I103" s="26">
        <v>3</v>
      </c>
      <c r="J103" s="22">
        <v>42.857142857142854</v>
      </c>
      <c r="K103" s="37">
        <v>0</v>
      </c>
      <c r="L103" s="32">
        <v>0</v>
      </c>
      <c r="M103" s="26">
        <v>0</v>
      </c>
      <c r="N103" s="31">
        <v>0</v>
      </c>
    </row>
    <row r="104" spans="2:14" ht="14.45" customHeight="1" x14ac:dyDescent="0.25">
      <c r="B104" s="6"/>
      <c r="C104" s="8"/>
      <c r="D104" s="8" t="s">
        <v>292</v>
      </c>
      <c r="E104" s="4" t="s">
        <v>293</v>
      </c>
      <c r="F104" s="19"/>
      <c r="G104" s="26">
        <v>0</v>
      </c>
      <c r="H104" s="31">
        <v>0</v>
      </c>
      <c r="I104" s="26"/>
      <c r="J104" s="22"/>
      <c r="K104" s="37"/>
      <c r="L104" s="32"/>
      <c r="M104" s="26">
        <v>0</v>
      </c>
      <c r="N104" s="31">
        <v>0</v>
      </c>
    </row>
    <row r="105" spans="2:14" ht="14.45" customHeight="1" x14ac:dyDescent="0.25">
      <c r="B105" s="6"/>
      <c r="C105" s="8"/>
      <c r="D105" s="8" t="s">
        <v>67</v>
      </c>
      <c r="E105" s="4" t="s">
        <v>200</v>
      </c>
      <c r="F105" s="19">
        <v>2</v>
      </c>
      <c r="G105" s="26">
        <v>1</v>
      </c>
      <c r="H105" s="31">
        <v>50</v>
      </c>
      <c r="I105" s="26">
        <v>1</v>
      </c>
      <c r="J105" s="22">
        <v>50</v>
      </c>
      <c r="K105" s="37">
        <v>0</v>
      </c>
      <c r="L105" s="32">
        <v>0</v>
      </c>
      <c r="M105" s="26">
        <v>0</v>
      </c>
      <c r="N105" s="31">
        <v>0</v>
      </c>
    </row>
    <row r="106" spans="2:14" ht="14.45" customHeight="1" x14ac:dyDescent="0.25">
      <c r="B106" s="6"/>
      <c r="C106" s="8"/>
      <c r="D106" s="8" t="s">
        <v>122</v>
      </c>
      <c r="E106" s="4" t="s">
        <v>201</v>
      </c>
      <c r="F106" s="19">
        <v>11</v>
      </c>
      <c r="G106" s="26">
        <v>3</v>
      </c>
      <c r="H106" s="31">
        <v>27.272727272727273</v>
      </c>
      <c r="I106" s="26">
        <v>2</v>
      </c>
      <c r="J106" s="22">
        <v>18.181818181818183</v>
      </c>
      <c r="K106" s="37">
        <v>1</v>
      </c>
      <c r="L106" s="32">
        <v>9.0909090909090917</v>
      </c>
      <c r="M106" s="26">
        <v>0</v>
      </c>
      <c r="N106" s="31">
        <v>0</v>
      </c>
    </row>
    <row r="107" spans="2:14" ht="14.45" customHeight="1" x14ac:dyDescent="0.25">
      <c r="B107" s="6"/>
      <c r="C107" s="8"/>
      <c r="D107" s="8" t="s">
        <v>124</v>
      </c>
      <c r="E107" s="4" t="s">
        <v>203</v>
      </c>
      <c r="F107" s="19">
        <v>5</v>
      </c>
      <c r="G107" s="26">
        <v>1</v>
      </c>
      <c r="H107" s="31">
        <v>20</v>
      </c>
      <c r="I107" s="26">
        <v>1</v>
      </c>
      <c r="J107" s="22">
        <v>20</v>
      </c>
      <c r="K107" s="37">
        <v>0</v>
      </c>
      <c r="L107" s="32">
        <v>0</v>
      </c>
      <c r="M107" s="26">
        <v>0</v>
      </c>
      <c r="N107" s="31">
        <v>0</v>
      </c>
    </row>
    <row r="108" spans="2:14" ht="14.45" customHeight="1" x14ac:dyDescent="0.25">
      <c r="B108" s="6"/>
      <c r="C108" s="8"/>
      <c r="D108" s="8" t="s">
        <v>126</v>
      </c>
      <c r="E108" s="4" t="s">
        <v>205</v>
      </c>
      <c r="F108" s="19">
        <v>3</v>
      </c>
      <c r="G108" s="26">
        <v>1</v>
      </c>
      <c r="H108" s="31">
        <v>33.333333333333329</v>
      </c>
      <c r="I108" s="26">
        <v>1</v>
      </c>
      <c r="J108" s="22">
        <v>33.333333333333329</v>
      </c>
      <c r="K108" s="37">
        <v>0</v>
      </c>
      <c r="L108" s="32">
        <v>0</v>
      </c>
      <c r="M108" s="26">
        <v>0</v>
      </c>
      <c r="N108" s="31">
        <v>0</v>
      </c>
    </row>
    <row r="109" spans="2:14" ht="14.45" customHeight="1" x14ac:dyDescent="0.25">
      <c r="B109" s="6"/>
      <c r="C109" s="8"/>
      <c r="D109" s="8" t="s">
        <v>286</v>
      </c>
      <c r="E109" s="4" t="s">
        <v>287</v>
      </c>
      <c r="F109" s="19">
        <v>1</v>
      </c>
      <c r="G109" s="26">
        <v>0</v>
      </c>
      <c r="H109" s="31">
        <v>0</v>
      </c>
      <c r="I109" s="26">
        <v>0</v>
      </c>
      <c r="J109" s="22">
        <v>0</v>
      </c>
      <c r="K109" s="37">
        <v>0</v>
      </c>
      <c r="L109" s="32">
        <v>0</v>
      </c>
      <c r="M109" s="26">
        <v>0</v>
      </c>
      <c r="N109" s="31">
        <v>0</v>
      </c>
    </row>
    <row r="110" spans="2:14" ht="14.45" customHeight="1" x14ac:dyDescent="0.25">
      <c r="B110" s="6"/>
      <c r="C110" s="8"/>
      <c r="D110" s="8" t="s">
        <v>495</v>
      </c>
      <c r="E110" s="4" t="s">
        <v>496</v>
      </c>
      <c r="F110" s="19"/>
      <c r="G110" s="26">
        <v>0</v>
      </c>
      <c r="H110" s="31">
        <v>0</v>
      </c>
      <c r="I110" s="26"/>
      <c r="J110" s="22"/>
      <c r="K110" s="37"/>
      <c r="L110" s="32"/>
      <c r="M110" s="26">
        <v>0</v>
      </c>
      <c r="N110" s="31">
        <v>0</v>
      </c>
    </row>
    <row r="111" spans="2:14" ht="14.45" customHeight="1" x14ac:dyDescent="0.25">
      <c r="B111" s="6"/>
      <c r="C111" s="8"/>
      <c r="D111" s="8" t="s">
        <v>270</v>
      </c>
      <c r="E111" s="4" t="s">
        <v>271</v>
      </c>
      <c r="F111" s="19"/>
      <c r="G111" s="26">
        <v>0</v>
      </c>
      <c r="H111" s="31">
        <v>0</v>
      </c>
      <c r="I111" s="26"/>
      <c r="J111" s="22"/>
      <c r="K111" s="37"/>
      <c r="L111" s="32"/>
      <c r="M111" s="26">
        <v>0</v>
      </c>
      <c r="N111" s="31">
        <v>0</v>
      </c>
    </row>
    <row r="112" spans="2:14" ht="14.45" customHeight="1" x14ac:dyDescent="0.25">
      <c r="B112" s="6"/>
      <c r="C112" s="8"/>
      <c r="D112" s="8" t="s">
        <v>127</v>
      </c>
      <c r="E112" s="4" t="s">
        <v>206</v>
      </c>
      <c r="F112" s="19">
        <v>59</v>
      </c>
      <c r="G112" s="26">
        <v>6</v>
      </c>
      <c r="H112" s="31">
        <v>10.169491525423728</v>
      </c>
      <c r="I112" s="26">
        <v>4</v>
      </c>
      <c r="J112" s="22">
        <v>6.7796610169491522</v>
      </c>
      <c r="K112" s="37">
        <v>2</v>
      </c>
      <c r="L112" s="32">
        <v>3.3898305084745761</v>
      </c>
      <c r="M112" s="26">
        <v>0</v>
      </c>
      <c r="N112" s="31">
        <v>0</v>
      </c>
    </row>
    <row r="113" spans="2:14" ht="14.45" customHeight="1" x14ac:dyDescent="0.25">
      <c r="B113" s="6"/>
      <c r="C113" s="8"/>
      <c r="D113" s="8" t="s">
        <v>128</v>
      </c>
      <c r="E113" s="4" t="s">
        <v>207</v>
      </c>
      <c r="F113" s="19">
        <v>20</v>
      </c>
      <c r="G113" s="26">
        <v>5</v>
      </c>
      <c r="H113" s="31">
        <v>25</v>
      </c>
      <c r="I113" s="26">
        <v>4</v>
      </c>
      <c r="J113" s="22">
        <v>20</v>
      </c>
      <c r="K113" s="37">
        <v>1</v>
      </c>
      <c r="L113" s="32">
        <v>5</v>
      </c>
      <c r="M113" s="26">
        <v>0</v>
      </c>
      <c r="N113" s="31">
        <v>0</v>
      </c>
    </row>
    <row r="114" spans="2:14" ht="14.45" customHeight="1" x14ac:dyDescent="0.25">
      <c r="B114" s="6"/>
      <c r="C114" s="8"/>
      <c r="D114" s="8" t="s">
        <v>58</v>
      </c>
      <c r="E114" s="4" t="s">
        <v>444</v>
      </c>
      <c r="F114" s="19"/>
      <c r="G114" s="26">
        <v>0</v>
      </c>
      <c r="H114" s="31">
        <v>0</v>
      </c>
      <c r="I114" s="26"/>
      <c r="J114" s="22"/>
      <c r="K114" s="37"/>
      <c r="L114" s="32"/>
      <c r="M114" s="26">
        <v>0</v>
      </c>
      <c r="N114" s="31">
        <v>0</v>
      </c>
    </row>
    <row r="115" spans="2:14" ht="14.45" customHeight="1" x14ac:dyDescent="0.25">
      <c r="B115" s="6"/>
      <c r="C115" s="8"/>
      <c r="D115" s="8" t="s">
        <v>129</v>
      </c>
      <c r="E115" s="4" t="s">
        <v>208</v>
      </c>
      <c r="F115" s="19">
        <v>58</v>
      </c>
      <c r="G115" s="26">
        <v>20</v>
      </c>
      <c r="H115" s="31">
        <v>34.482758620689658</v>
      </c>
      <c r="I115" s="26">
        <v>15</v>
      </c>
      <c r="J115" s="22">
        <v>25.862068965517242</v>
      </c>
      <c r="K115" s="37">
        <v>5</v>
      </c>
      <c r="L115" s="32">
        <v>8.6206896551724146</v>
      </c>
      <c r="M115" s="26">
        <v>0</v>
      </c>
      <c r="N115" s="31">
        <v>0</v>
      </c>
    </row>
    <row r="116" spans="2:14" ht="14.45" customHeight="1" x14ac:dyDescent="0.25">
      <c r="B116" s="6"/>
      <c r="C116" s="8"/>
      <c r="D116" s="8" t="s">
        <v>73</v>
      </c>
      <c r="E116" s="4" t="s">
        <v>209</v>
      </c>
      <c r="F116" s="19">
        <v>14</v>
      </c>
      <c r="G116" s="26">
        <v>4</v>
      </c>
      <c r="H116" s="31">
        <v>28.571428571428569</v>
      </c>
      <c r="I116" s="26">
        <v>2</v>
      </c>
      <c r="J116" s="22">
        <v>14.285714285714285</v>
      </c>
      <c r="K116" s="37">
        <v>2</v>
      </c>
      <c r="L116" s="32">
        <v>14.285714285714285</v>
      </c>
      <c r="M116" s="26">
        <v>0</v>
      </c>
      <c r="N116" s="31">
        <v>0</v>
      </c>
    </row>
    <row r="117" spans="2:14" ht="14.45" customHeight="1" x14ac:dyDescent="0.25">
      <c r="B117" s="6"/>
      <c r="C117" s="8"/>
      <c r="D117" s="8" t="s">
        <v>130</v>
      </c>
      <c r="E117" s="4" t="s">
        <v>210</v>
      </c>
      <c r="F117" s="19">
        <v>16</v>
      </c>
      <c r="G117" s="26">
        <v>4</v>
      </c>
      <c r="H117" s="31">
        <v>25</v>
      </c>
      <c r="I117" s="26">
        <v>4</v>
      </c>
      <c r="J117" s="22">
        <v>25</v>
      </c>
      <c r="K117" s="37">
        <v>0</v>
      </c>
      <c r="L117" s="32">
        <v>0</v>
      </c>
      <c r="M117" s="26">
        <v>0</v>
      </c>
      <c r="N117" s="31">
        <v>0</v>
      </c>
    </row>
    <row r="118" spans="2:14" ht="14.45" customHeight="1" x14ac:dyDescent="0.25">
      <c r="B118" s="6"/>
      <c r="C118" s="8"/>
      <c r="D118" s="8" t="s">
        <v>131</v>
      </c>
      <c r="E118" s="4" t="s">
        <v>211</v>
      </c>
      <c r="F118" s="19">
        <v>33</v>
      </c>
      <c r="G118" s="26">
        <v>8</v>
      </c>
      <c r="H118" s="31">
        <v>24.242424242424242</v>
      </c>
      <c r="I118" s="26">
        <v>7</v>
      </c>
      <c r="J118" s="22">
        <v>21.212121212121211</v>
      </c>
      <c r="K118" s="37">
        <v>1</v>
      </c>
      <c r="L118" s="32">
        <v>3.0303030303030303</v>
      </c>
      <c r="M118" s="26">
        <v>0</v>
      </c>
      <c r="N118" s="31">
        <v>0</v>
      </c>
    </row>
    <row r="119" spans="2:14" ht="14.45" customHeight="1" x14ac:dyDescent="0.25">
      <c r="B119" s="6"/>
      <c r="C119" s="8"/>
      <c r="D119" s="8" t="s">
        <v>132</v>
      </c>
      <c r="E119" s="4" t="s">
        <v>212</v>
      </c>
      <c r="F119" s="19">
        <v>2</v>
      </c>
      <c r="G119" s="26">
        <v>1</v>
      </c>
      <c r="H119" s="31">
        <v>50</v>
      </c>
      <c r="I119" s="26">
        <v>1</v>
      </c>
      <c r="J119" s="22">
        <v>50</v>
      </c>
      <c r="K119" s="37">
        <v>0</v>
      </c>
      <c r="L119" s="32">
        <v>0</v>
      </c>
      <c r="M119" s="26">
        <v>0</v>
      </c>
      <c r="N119" s="31">
        <v>0</v>
      </c>
    </row>
    <row r="120" spans="2:14" ht="14.45" customHeight="1" x14ac:dyDescent="0.25">
      <c r="B120" s="6"/>
      <c r="C120" s="8"/>
      <c r="D120" s="8" t="s">
        <v>133</v>
      </c>
      <c r="E120" s="4" t="s">
        <v>213</v>
      </c>
      <c r="F120" s="19">
        <v>14</v>
      </c>
      <c r="G120" s="26">
        <v>4</v>
      </c>
      <c r="H120" s="31">
        <v>28.571428571428569</v>
      </c>
      <c r="I120" s="26">
        <v>4</v>
      </c>
      <c r="J120" s="22">
        <v>28.571428571428569</v>
      </c>
      <c r="K120" s="37">
        <v>0</v>
      </c>
      <c r="L120" s="32">
        <v>0</v>
      </c>
      <c r="M120" s="26">
        <v>0</v>
      </c>
      <c r="N120" s="31">
        <v>0</v>
      </c>
    </row>
    <row r="121" spans="2:14" ht="14.45" customHeight="1" x14ac:dyDescent="0.25">
      <c r="B121" s="6"/>
      <c r="C121" s="8"/>
      <c r="D121" s="8" t="s">
        <v>134</v>
      </c>
      <c r="E121" s="4" t="s">
        <v>214</v>
      </c>
      <c r="F121" s="19">
        <v>5</v>
      </c>
      <c r="G121" s="26">
        <v>0</v>
      </c>
      <c r="H121" s="31">
        <v>0</v>
      </c>
      <c r="I121" s="26">
        <v>0</v>
      </c>
      <c r="J121" s="22">
        <v>0</v>
      </c>
      <c r="K121" s="37">
        <v>0</v>
      </c>
      <c r="L121" s="32">
        <v>0</v>
      </c>
      <c r="M121" s="26">
        <v>0</v>
      </c>
      <c r="N121" s="31">
        <v>0</v>
      </c>
    </row>
    <row r="122" spans="2:14" ht="14.45" customHeight="1" x14ac:dyDescent="0.25">
      <c r="B122" s="6" t="s">
        <v>46</v>
      </c>
      <c r="C122" s="8" t="s">
        <v>135</v>
      </c>
      <c r="D122" s="8" t="s">
        <v>135</v>
      </c>
      <c r="E122" s="4" t="s">
        <v>215</v>
      </c>
      <c r="F122" s="19">
        <v>2</v>
      </c>
      <c r="G122" s="26">
        <v>0</v>
      </c>
      <c r="H122" s="31">
        <v>0</v>
      </c>
      <c r="I122" s="26">
        <v>0</v>
      </c>
      <c r="J122" s="22">
        <v>0</v>
      </c>
      <c r="K122" s="37">
        <v>0</v>
      </c>
      <c r="L122" s="32">
        <v>0</v>
      </c>
      <c r="M122" s="26">
        <v>0</v>
      </c>
      <c r="N122" s="31">
        <v>0</v>
      </c>
    </row>
    <row r="123" spans="2:14" ht="14.45" customHeight="1" x14ac:dyDescent="0.25">
      <c r="B123" s="6"/>
      <c r="C123" s="8" t="s">
        <v>136</v>
      </c>
      <c r="D123" s="8" t="s">
        <v>46</v>
      </c>
      <c r="E123" s="4" t="s">
        <v>216</v>
      </c>
      <c r="F123" s="19">
        <v>2</v>
      </c>
      <c r="G123" s="26">
        <v>0</v>
      </c>
      <c r="H123" s="31">
        <v>0</v>
      </c>
      <c r="I123" s="26">
        <v>0</v>
      </c>
      <c r="J123" s="22">
        <v>0</v>
      </c>
      <c r="K123" s="37">
        <v>0</v>
      </c>
      <c r="L123" s="32">
        <v>0</v>
      </c>
      <c r="M123" s="26">
        <v>0</v>
      </c>
      <c r="N123" s="31">
        <v>0</v>
      </c>
    </row>
    <row r="124" spans="2:14" ht="14.45" customHeight="1" x14ac:dyDescent="0.25">
      <c r="B124" s="6" t="s">
        <v>48</v>
      </c>
      <c r="C124" s="8" t="s">
        <v>365</v>
      </c>
      <c r="D124" s="8" t="s">
        <v>366</v>
      </c>
      <c r="E124" s="4" t="s">
        <v>367</v>
      </c>
      <c r="F124" s="19">
        <v>1</v>
      </c>
      <c r="G124" s="26">
        <v>1</v>
      </c>
      <c r="H124" s="31">
        <v>100</v>
      </c>
      <c r="I124" s="26">
        <v>1</v>
      </c>
      <c r="J124" s="22">
        <v>100</v>
      </c>
      <c r="K124" s="37">
        <v>0</v>
      </c>
      <c r="L124" s="32">
        <v>0</v>
      </c>
      <c r="M124" s="26">
        <v>0</v>
      </c>
      <c r="N124" s="31">
        <v>0</v>
      </c>
    </row>
    <row r="125" spans="2:14" ht="14.45" customHeight="1" x14ac:dyDescent="0.25">
      <c r="B125" s="6"/>
      <c r="C125" s="8"/>
      <c r="D125" s="8" t="s">
        <v>428</v>
      </c>
      <c r="E125" s="4" t="s">
        <v>429</v>
      </c>
      <c r="F125" s="19"/>
      <c r="G125" s="26">
        <v>0</v>
      </c>
      <c r="H125" s="31">
        <v>0</v>
      </c>
      <c r="I125" s="26"/>
      <c r="J125" s="22"/>
      <c r="K125" s="37"/>
      <c r="L125" s="32"/>
      <c r="M125" s="26">
        <v>0</v>
      </c>
      <c r="N125" s="31">
        <v>0</v>
      </c>
    </row>
    <row r="126" spans="2:14" ht="14.45" customHeight="1" x14ac:dyDescent="0.25">
      <c r="B126" s="6"/>
      <c r="C126" s="8" t="s">
        <v>368</v>
      </c>
      <c r="D126" s="8" t="s">
        <v>368</v>
      </c>
      <c r="E126" s="4" t="s">
        <v>369</v>
      </c>
      <c r="F126" s="19">
        <v>4</v>
      </c>
      <c r="G126" s="26">
        <v>0</v>
      </c>
      <c r="H126" s="31">
        <v>0</v>
      </c>
      <c r="I126" s="26">
        <v>0</v>
      </c>
      <c r="J126" s="22">
        <v>0</v>
      </c>
      <c r="K126" s="37">
        <v>0</v>
      </c>
      <c r="L126" s="32">
        <v>0</v>
      </c>
      <c r="M126" s="26">
        <v>0</v>
      </c>
      <c r="N126" s="31">
        <v>0</v>
      </c>
    </row>
    <row r="127" spans="2:14" ht="14.45" customHeight="1" x14ac:dyDescent="0.25">
      <c r="B127" s="6"/>
      <c r="C127" s="8"/>
      <c r="D127" s="8" t="s">
        <v>370</v>
      </c>
      <c r="E127" s="4" t="s">
        <v>371</v>
      </c>
      <c r="F127" s="19">
        <v>1</v>
      </c>
      <c r="G127" s="26">
        <v>0</v>
      </c>
      <c r="H127" s="31">
        <v>0</v>
      </c>
      <c r="I127" s="26">
        <v>0</v>
      </c>
      <c r="J127" s="22">
        <v>0</v>
      </c>
      <c r="K127" s="37">
        <v>0</v>
      </c>
      <c r="L127" s="32">
        <v>0</v>
      </c>
      <c r="M127" s="26">
        <v>0</v>
      </c>
      <c r="N127" s="31">
        <v>0</v>
      </c>
    </row>
    <row r="128" spans="2:14" ht="14.45" customHeight="1" x14ac:dyDescent="0.25">
      <c r="B128" s="6"/>
      <c r="C128" s="8" t="s">
        <v>48</v>
      </c>
      <c r="D128" s="8" t="s">
        <v>48</v>
      </c>
      <c r="E128" s="4" t="s">
        <v>218</v>
      </c>
      <c r="F128" s="19">
        <v>1</v>
      </c>
      <c r="G128" s="26">
        <v>0</v>
      </c>
      <c r="H128" s="31">
        <v>0</v>
      </c>
      <c r="I128" s="26">
        <v>0</v>
      </c>
      <c r="J128" s="22">
        <v>0</v>
      </c>
      <c r="K128" s="37">
        <v>0</v>
      </c>
      <c r="L128" s="32">
        <v>0</v>
      </c>
      <c r="M128" s="26">
        <v>0</v>
      </c>
      <c r="N128" s="31">
        <v>0</v>
      </c>
    </row>
    <row r="129" spans="2:14" ht="14.45" customHeight="1" x14ac:dyDescent="0.25">
      <c r="B129" s="6"/>
      <c r="C129" s="8"/>
      <c r="D129" s="8" t="s">
        <v>137</v>
      </c>
      <c r="E129" s="4" t="s">
        <v>219</v>
      </c>
      <c r="F129" s="19"/>
      <c r="G129" s="26">
        <v>0</v>
      </c>
      <c r="H129" s="31">
        <v>0</v>
      </c>
      <c r="I129" s="26"/>
      <c r="J129" s="22"/>
      <c r="K129" s="37"/>
      <c r="L129" s="32"/>
      <c r="M129" s="26">
        <v>0</v>
      </c>
      <c r="N129" s="31">
        <v>0</v>
      </c>
    </row>
    <row r="130" spans="2:14" ht="14.45" customHeight="1" x14ac:dyDescent="0.25">
      <c r="B130" s="6"/>
      <c r="C130" s="8" t="s">
        <v>138</v>
      </c>
      <c r="D130" s="8" t="s">
        <v>138</v>
      </c>
      <c r="E130" s="4" t="s">
        <v>220</v>
      </c>
      <c r="F130" s="19">
        <v>2</v>
      </c>
      <c r="G130" s="26">
        <v>0</v>
      </c>
      <c r="H130" s="31">
        <v>0</v>
      </c>
      <c r="I130" s="26">
        <v>0</v>
      </c>
      <c r="J130" s="22">
        <v>0</v>
      </c>
      <c r="K130" s="37">
        <v>0</v>
      </c>
      <c r="L130" s="32">
        <v>0</v>
      </c>
      <c r="M130" s="26">
        <v>0</v>
      </c>
      <c r="N130" s="31">
        <v>0</v>
      </c>
    </row>
    <row r="131" spans="2:14" ht="14.45" customHeight="1" x14ac:dyDescent="0.25">
      <c r="B131" s="6"/>
      <c r="C131" s="8" t="s">
        <v>374</v>
      </c>
      <c r="D131" s="8" t="s">
        <v>375</v>
      </c>
      <c r="E131" s="4" t="s">
        <v>376</v>
      </c>
      <c r="F131" s="19">
        <v>1</v>
      </c>
      <c r="G131" s="26">
        <v>0</v>
      </c>
      <c r="H131" s="31">
        <v>0</v>
      </c>
      <c r="I131" s="26">
        <v>0</v>
      </c>
      <c r="J131" s="22">
        <v>0</v>
      </c>
      <c r="K131" s="37">
        <v>0</v>
      </c>
      <c r="L131" s="32">
        <v>0</v>
      </c>
      <c r="M131" s="26">
        <v>0</v>
      </c>
      <c r="N131" s="31">
        <v>0</v>
      </c>
    </row>
    <row r="132" spans="2:14" ht="14.45" customHeight="1" x14ac:dyDescent="0.25">
      <c r="B132" s="6"/>
      <c r="C132" s="8"/>
      <c r="D132" s="8" t="s">
        <v>374</v>
      </c>
      <c r="E132" s="4" t="s">
        <v>377</v>
      </c>
      <c r="F132" s="19">
        <v>1</v>
      </c>
      <c r="G132" s="26">
        <v>0</v>
      </c>
      <c r="H132" s="31">
        <v>0</v>
      </c>
      <c r="I132" s="26">
        <v>0</v>
      </c>
      <c r="J132" s="22">
        <v>0</v>
      </c>
      <c r="K132" s="37">
        <v>0</v>
      </c>
      <c r="L132" s="32">
        <v>0</v>
      </c>
      <c r="M132" s="26">
        <v>0</v>
      </c>
      <c r="N132" s="31">
        <v>0</v>
      </c>
    </row>
    <row r="133" spans="2:14" ht="14.45" customHeight="1" x14ac:dyDescent="0.25">
      <c r="B133" s="6"/>
      <c r="C133" s="8" t="s">
        <v>139</v>
      </c>
      <c r="D133" s="8" t="s">
        <v>380</v>
      </c>
      <c r="E133" s="4" t="s">
        <v>381</v>
      </c>
      <c r="F133" s="19">
        <v>6</v>
      </c>
      <c r="G133" s="26">
        <v>0</v>
      </c>
      <c r="H133" s="31">
        <v>0</v>
      </c>
      <c r="I133" s="26">
        <v>0</v>
      </c>
      <c r="J133" s="22">
        <v>0</v>
      </c>
      <c r="K133" s="37">
        <v>0</v>
      </c>
      <c r="L133" s="32">
        <v>0</v>
      </c>
      <c r="M133" s="26">
        <v>0</v>
      </c>
      <c r="N133" s="31">
        <v>0</v>
      </c>
    </row>
    <row r="134" spans="2:14" ht="14.45" customHeight="1" x14ac:dyDescent="0.25">
      <c r="B134" s="6"/>
      <c r="C134" s="8"/>
      <c r="D134" s="8" t="s">
        <v>140</v>
      </c>
      <c r="E134" s="4" t="s">
        <v>221</v>
      </c>
      <c r="F134" s="19">
        <v>1</v>
      </c>
      <c r="G134" s="26">
        <v>0</v>
      </c>
      <c r="H134" s="31">
        <v>0</v>
      </c>
      <c r="I134" s="26">
        <v>0</v>
      </c>
      <c r="J134" s="22">
        <v>0</v>
      </c>
      <c r="K134" s="37">
        <v>0</v>
      </c>
      <c r="L134" s="32">
        <v>0</v>
      </c>
      <c r="M134" s="26">
        <v>0</v>
      </c>
      <c r="N134" s="31">
        <v>0</v>
      </c>
    </row>
    <row r="135" spans="2:14" ht="14.45" customHeight="1" x14ac:dyDescent="0.25">
      <c r="B135" s="6" t="s">
        <v>49</v>
      </c>
      <c r="C135" s="8" t="s">
        <v>49</v>
      </c>
      <c r="D135" s="8" t="s">
        <v>49</v>
      </c>
      <c r="E135" s="4" t="s">
        <v>382</v>
      </c>
      <c r="F135" s="19"/>
      <c r="G135" s="26">
        <v>0</v>
      </c>
      <c r="H135" s="31">
        <v>0</v>
      </c>
      <c r="I135" s="26"/>
      <c r="J135" s="22"/>
      <c r="K135" s="37"/>
      <c r="L135" s="32"/>
      <c r="M135" s="26">
        <v>0</v>
      </c>
      <c r="N135" s="31">
        <v>0</v>
      </c>
    </row>
    <row r="136" spans="2:14" ht="14.45" customHeight="1" x14ac:dyDescent="0.25">
      <c r="B136" s="6" t="s">
        <v>50</v>
      </c>
      <c r="C136" s="8" t="s">
        <v>383</v>
      </c>
      <c r="D136" s="8" t="s">
        <v>383</v>
      </c>
      <c r="E136" s="4" t="s">
        <v>384</v>
      </c>
      <c r="F136" s="19">
        <v>1</v>
      </c>
      <c r="G136" s="26">
        <v>1</v>
      </c>
      <c r="H136" s="31">
        <v>100</v>
      </c>
      <c r="I136" s="26">
        <v>1</v>
      </c>
      <c r="J136" s="22">
        <v>100</v>
      </c>
      <c r="K136" s="37">
        <v>0</v>
      </c>
      <c r="L136" s="32">
        <v>0</v>
      </c>
      <c r="M136" s="26">
        <v>0</v>
      </c>
      <c r="N136" s="31">
        <v>0</v>
      </c>
    </row>
    <row r="137" spans="2:14" ht="14.45" customHeight="1" x14ac:dyDescent="0.25">
      <c r="B137" s="6"/>
      <c r="C137" s="8" t="s">
        <v>459</v>
      </c>
      <c r="D137" s="8" t="s">
        <v>459</v>
      </c>
      <c r="E137" s="4" t="s">
        <v>460</v>
      </c>
      <c r="F137" s="19">
        <v>1</v>
      </c>
      <c r="G137" s="26">
        <v>1</v>
      </c>
      <c r="H137" s="31">
        <v>100</v>
      </c>
      <c r="I137" s="26">
        <v>1</v>
      </c>
      <c r="J137" s="22">
        <v>100</v>
      </c>
      <c r="K137" s="37">
        <v>0</v>
      </c>
      <c r="L137" s="32">
        <v>0</v>
      </c>
      <c r="M137" s="26">
        <v>0</v>
      </c>
      <c r="N137" s="31">
        <v>0</v>
      </c>
    </row>
    <row r="138" spans="2:14" ht="14.45" customHeight="1" x14ac:dyDescent="0.25">
      <c r="B138" s="6"/>
      <c r="C138" s="8" t="s">
        <v>50</v>
      </c>
      <c r="D138" s="8" t="s">
        <v>385</v>
      </c>
      <c r="E138" s="4" t="s">
        <v>386</v>
      </c>
      <c r="F138" s="19">
        <v>1</v>
      </c>
      <c r="G138" s="26">
        <v>1</v>
      </c>
      <c r="H138" s="31">
        <v>100</v>
      </c>
      <c r="I138" s="26">
        <v>0</v>
      </c>
      <c r="J138" s="22">
        <v>0</v>
      </c>
      <c r="K138" s="37">
        <v>1</v>
      </c>
      <c r="L138" s="32">
        <v>100</v>
      </c>
      <c r="M138" s="26">
        <v>0</v>
      </c>
      <c r="N138" s="31">
        <v>0</v>
      </c>
    </row>
    <row r="139" spans="2:14" ht="14.45" customHeight="1" x14ac:dyDescent="0.25">
      <c r="B139" s="6"/>
      <c r="C139" s="8" t="s">
        <v>472</v>
      </c>
      <c r="D139" s="8" t="s">
        <v>472</v>
      </c>
      <c r="E139" s="4" t="s">
        <v>473</v>
      </c>
      <c r="F139" s="19"/>
      <c r="G139" s="26">
        <v>0</v>
      </c>
      <c r="H139" s="31">
        <v>0</v>
      </c>
      <c r="I139" s="26"/>
      <c r="J139" s="22"/>
      <c r="K139" s="37"/>
      <c r="L139" s="32"/>
      <c r="M139" s="26">
        <v>0</v>
      </c>
      <c r="N139" s="31">
        <v>0</v>
      </c>
    </row>
    <row r="140" spans="2:14" ht="14.45" customHeight="1" x14ac:dyDescent="0.25">
      <c r="B140" s="6" t="s">
        <v>51</v>
      </c>
      <c r="C140" s="8" t="s">
        <v>387</v>
      </c>
      <c r="D140" s="8" t="s">
        <v>388</v>
      </c>
      <c r="E140" s="4" t="s">
        <v>389</v>
      </c>
      <c r="F140" s="19">
        <v>2</v>
      </c>
      <c r="G140" s="26">
        <v>0</v>
      </c>
      <c r="H140" s="31">
        <v>0</v>
      </c>
      <c r="I140" s="26">
        <v>0</v>
      </c>
      <c r="J140" s="22">
        <v>0</v>
      </c>
      <c r="K140" s="37">
        <v>0</v>
      </c>
      <c r="L140" s="32">
        <v>0</v>
      </c>
      <c r="M140" s="26">
        <v>0</v>
      </c>
      <c r="N140" s="31">
        <v>0</v>
      </c>
    </row>
    <row r="141" spans="2:14" ht="14.45" customHeight="1" x14ac:dyDescent="0.25">
      <c r="B141" s="6"/>
      <c r="C141" s="8" t="s">
        <v>51</v>
      </c>
      <c r="D141" s="8" t="s">
        <v>141</v>
      </c>
      <c r="E141" s="4" t="s">
        <v>222</v>
      </c>
      <c r="F141" s="19">
        <v>1</v>
      </c>
      <c r="G141" s="26">
        <v>0</v>
      </c>
      <c r="H141" s="31">
        <v>0</v>
      </c>
      <c r="I141" s="26">
        <v>0</v>
      </c>
      <c r="J141" s="22">
        <v>0</v>
      </c>
      <c r="K141" s="37">
        <v>0</v>
      </c>
      <c r="L141" s="32">
        <v>0</v>
      </c>
      <c r="M141" s="26">
        <v>0</v>
      </c>
      <c r="N141" s="31">
        <v>0</v>
      </c>
    </row>
    <row r="142" spans="2:14" ht="14.45" customHeight="1" x14ac:dyDescent="0.25">
      <c r="B142" s="6"/>
      <c r="C142" s="8"/>
      <c r="D142" s="8" t="s">
        <v>142</v>
      </c>
      <c r="E142" s="4" t="s">
        <v>223</v>
      </c>
      <c r="F142" s="19">
        <v>1</v>
      </c>
      <c r="G142" s="26">
        <v>0</v>
      </c>
      <c r="H142" s="31">
        <v>0</v>
      </c>
      <c r="I142" s="26">
        <v>0</v>
      </c>
      <c r="J142" s="22">
        <v>0</v>
      </c>
      <c r="K142" s="37">
        <v>0</v>
      </c>
      <c r="L142" s="32">
        <v>0</v>
      </c>
      <c r="M142" s="26">
        <v>0</v>
      </c>
      <c r="N142" s="31">
        <v>0</v>
      </c>
    </row>
    <row r="143" spans="2:14" ht="14.45" customHeight="1" x14ac:dyDescent="0.25">
      <c r="B143" s="6"/>
      <c r="C143" s="8"/>
      <c r="D143" s="8" t="s">
        <v>224</v>
      </c>
      <c r="E143" s="4" t="s">
        <v>225</v>
      </c>
      <c r="F143" s="19">
        <v>1</v>
      </c>
      <c r="G143" s="26">
        <v>0</v>
      </c>
      <c r="H143" s="31">
        <v>0</v>
      </c>
      <c r="I143" s="26">
        <v>0</v>
      </c>
      <c r="J143" s="22">
        <v>0</v>
      </c>
      <c r="K143" s="37">
        <v>0</v>
      </c>
      <c r="L143" s="32">
        <v>0</v>
      </c>
      <c r="M143" s="26">
        <v>0</v>
      </c>
      <c r="N143" s="31">
        <v>0</v>
      </c>
    </row>
    <row r="144" spans="2:14" ht="14.45" customHeight="1" x14ac:dyDescent="0.25">
      <c r="B144" s="6"/>
      <c r="C144" s="8"/>
      <c r="D144" s="8" t="s">
        <v>432</v>
      </c>
      <c r="E144" s="4" t="s">
        <v>433</v>
      </c>
      <c r="F144" s="19"/>
      <c r="G144" s="26">
        <v>0</v>
      </c>
      <c r="H144" s="31">
        <v>0</v>
      </c>
      <c r="I144" s="26"/>
      <c r="J144" s="22"/>
      <c r="K144" s="37"/>
      <c r="L144" s="32"/>
      <c r="M144" s="26">
        <v>0</v>
      </c>
      <c r="N144" s="31">
        <v>0</v>
      </c>
    </row>
    <row r="145" spans="2:14" ht="14.45" customHeight="1" x14ac:dyDescent="0.25">
      <c r="B145" s="6"/>
      <c r="C145" s="8"/>
      <c r="D145" s="8" t="s">
        <v>51</v>
      </c>
      <c r="E145" s="4" t="s">
        <v>226</v>
      </c>
      <c r="F145" s="19"/>
      <c r="G145" s="26">
        <v>0</v>
      </c>
      <c r="H145" s="31">
        <v>0</v>
      </c>
      <c r="I145" s="26"/>
      <c r="J145" s="22"/>
      <c r="K145" s="37"/>
      <c r="L145" s="32"/>
      <c r="M145" s="26">
        <v>0</v>
      </c>
      <c r="N145" s="31">
        <v>0</v>
      </c>
    </row>
    <row r="146" spans="2:14" ht="14.45" customHeight="1" x14ac:dyDescent="0.25">
      <c r="B146" s="6" t="s">
        <v>52</v>
      </c>
      <c r="C146" s="8" t="s">
        <v>392</v>
      </c>
      <c r="D146" s="8" t="s">
        <v>393</v>
      </c>
      <c r="E146" s="4" t="s">
        <v>394</v>
      </c>
      <c r="F146" s="19">
        <v>1</v>
      </c>
      <c r="G146" s="26">
        <v>0</v>
      </c>
      <c r="H146" s="31">
        <v>0</v>
      </c>
      <c r="I146" s="26">
        <v>0</v>
      </c>
      <c r="J146" s="22">
        <v>0</v>
      </c>
      <c r="K146" s="37">
        <v>0</v>
      </c>
      <c r="L146" s="32">
        <v>0</v>
      </c>
      <c r="M146" s="26">
        <v>0</v>
      </c>
      <c r="N146" s="31">
        <v>0</v>
      </c>
    </row>
    <row r="147" spans="2:14" ht="14.45" customHeight="1" x14ac:dyDescent="0.25">
      <c r="B147" s="6"/>
      <c r="C147" s="8"/>
      <c r="D147" s="8" t="s">
        <v>395</v>
      </c>
      <c r="E147" s="4" t="s">
        <v>396</v>
      </c>
      <c r="F147" s="19">
        <v>4</v>
      </c>
      <c r="G147" s="26">
        <v>0</v>
      </c>
      <c r="H147" s="31">
        <v>0</v>
      </c>
      <c r="I147" s="26">
        <v>0</v>
      </c>
      <c r="J147" s="22">
        <v>0</v>
      </c>
      <c r="K147" s="37">
        <v>0</v>
      </c>
      <c r="L147" s="32">
        <v>0</v>
      </c>
      <c r="M147" s="26">
        <v>0</v>
      </c>
      <c r="N147" s="31">
        <v>0</v>
      </c>
    </row>
    <row r="148" spans="2:14" ht="14.45" customHeight="1" x14ac:dyDescent="0.25">
      <c r="B148" s="6"/>
      <c r="C148" s="8" t="s">
        <v>52</v>
      </c>
      <c r="D148" s="8" t="s">
        <v>143</v>
      </c>
      <c r="E148" s="4" t="s">
        <v>227</v>
      </c>
      <c r="F148" s="19">
        <v>1</v>
      </c>
      <c r="G148" s="26">
        <v>0</v>
      </c>
      <c r="H148" s="31">
        <v>0</v>
      </c>
      <c r="I148" s="26">
        <v>0</v>
      </c>
      <c r="J148" s="22">
        <v>0</v>
      </c>
      <c r="K148" s="37">
        <v>0</v>
      </c>
      <c r="L148" s="32">
        <v>0</v>
      </c>
      <c r="M148" s="26">
        <v>0</v>
      </c>
      <c r="N148" s="31">
        <v>0</v>
      </c>
    </row>
    <row r="149" spans="2:14" ht="14.45" customHeight="1" x14ac:dyDescent="0.25">
      <c r="B149" s="6"/>
      <c r="C149" s="8"/>
      <c r="D149" s="8" t="s">
        <v>397</v>
      </c>
      <c r="E149" s="4" t="s">
        <v>398</v>
      </c>
      <c r="F149" s="19">
        <v>2</v>
      </c>
      <c r="G149" s="26">
        <v>1</v>
      </c>
      <c r="H149" s="31">
        <v>50</v>
      </c>
      <c r="I149" s="26">
        <v>0</v>
      </c>
      <c r="J149" s="22">
        <v>0</v>
      </c>
      <c r="K149" s="37">
        <v>1</v>
      </c>
      <c r="L149" s="32">
        <v>50</v>
      </c>
      <c r="M149" s="26">
        <v>0</v>
      </c>
      <c r="N149" s="31">
        <v>0</v>
      </c>
    </row>
    <row r="150" spans="2:14" ht="14.45" customHeight="1" x14ac:dyDescent="0.25">
      <c r="B150" s="6"/>
      <c r="C150" s="8"/>
      <c r="D150" s="8" t="s">
        <v>399</v>
      </c>
      <c r="E150" s="4" t="s">
        <v>400</v>
      </c>
      <c r="F150" s="19">
        <v>1</v>
      </c>
      <c r="G150" s="26">
        <v>0</v>
      </c>
      <c r="H150" s="31">
        <v>0</v>
      </c>
      <c r="I150" s="26">
        <v>0</v>
      </c>
      <c r="J150" s="22">
        <v>0</v>
      </c>
      <c r="K150" s="37">
        <v>0</v>
      </c>
      <c r="L150" s="32">
        <v>0</v>
      </c>
      <c r="M150" s="26">
        <v>0</v>
      </c>
      <c r="N150" s="31">
        <v>0</v>
      </c>
    </row>
    <row r="151" spans="2:14" ht="14.45" customHeight="1" x14ac:dyDescent="0.25">
      <c r="B151" s="6"/>
      <c r="C151" s="8"/>
      <c r="D151" s="8" t="s">
        <v>52</v>
      </c>
      <c r="E151" s="4" t="s">
        <v>229</v>
      </c>
      <c r="F151" s="19">
        <v>5</v>
      </c>
      <c r="G151" s="26">
        <v>1</v>
      </c>
      <c r="H151" s="31">
        <v>20</v>
      </c>
      <c r="I151" s="26">
        <v>1</v>
      </c>
      <c r="J151" s="22">
        <v>20</v>
      </c>
      <c r="K151" s="37">
        <v>0</v>
      </c>
      <c r="L151" s="32">
        <v>0</v>
      </c>
      <c r="M151" s="26">
        <v>0</v>
      </c>
      <c r="N151" s="31">
        <v>0</v>
      </c>
    </row>
    <row r="152" spans="2:14" ht="14.45" customHeight="1" x14ac:dyDescent="0.25">
      <c r="B152" s="6"/>
      <c r="C152" s="8" t="s">
        <v>145</v>
      </c>
      <c r="D152" s="8" t="s">
        <v>306</v>
      </c>
      <c r="E152" s="4" t="s">
        <v>307</v>
      </c>
      <c r="F152" s="19">
        <v>1</v>
      </c>
      <c r="G152" s="26">
        <v>0</v>
      </c>
      <c r="H152" s="31">
        <v>0</v>
      </c>
      <c r="I152" s="26">
        <v>0</v>
      </c>
      <c r="J152" s="22">
        <v>0</v>
      </c>
      <c r="K152" s="37">
        <v>0</v>
      </c>
      <c r="L152" s="32">
        <v>0</v>
      </c>
      <c r="M152" s="26">
        <v>0</v>
      </c>
      <c r="N152" s="31">
        <v>0</v>
      </c>
    </row>
    <row r="153" spans="2:14" ht="14.45" customHeight="1" thickBot="1" x14ac:dyDescent="0.3">
      <c r="B153" s="6"/>
      <c r="C153" s="8"/>
      <c r="D153" s="8" t="s">
        <v>145</v>
      </c>
      <c r="E153" s="4" t="s">
        <v>230</v>
      </c>
      <c r="F153" s="19">
        <v>5</v>
      </c>
      <c r="G153" s="26">
        <v>1</v>
      </c>
      <c r="H153" s="31">
        <v>20</v>
      </c>
      <c r="I153" s="26">
        <v>1</v>
      </c>
      <c r="J153" s="22">
        <v>20</v>
      </c>
      <c r="K153" s="37">
        <v>0</v>
      </c>
      <c r="L153" s="32">
        <v>0</v>
      </c>
      <c r="M153" s="26">
        <v>0</v>
      </c>
      <c r="N153" s="31">
        <v>0</v>
      </c>
    </row>
    <row r="154" spans="2:14" ht="15" customHeight="1" thickBot="1" x14ac:dyDescent="0.3">
      <c r="B154" s="129" t="s">
        <v>5</v>
      </c>
      <c r="C154" s="130"/>
      <c r="D154" s="130"/>
      <c r="E154" s="131"/>
      <c r="F154" s="20">
        <f>SUM(F7:F153)</f>
        <v>602</v>
      </c>
      <c r="G154" s="28">
        <f>SUM(G7:G153)</f>
        <v>144</v>
      </c>
      <c r="H154" s="34">
        <f>G154/F154*100</f>
        <v>23.920265780730897</v>
      </c>
      <c r="I154" s="28">
        <f>SUM(I7:I153)</f>
        <v>106</v>
      </c>
      <c r="J154" s="24">
        <f>I154/F154*100</f>
        <v>17.607973421926911</v>
      </c>
      <c r="K154" s="38">
        <f>SUM(K7:K153)</f>
        <v>38</v>
      </c>
      <c r="L154" s="35">
        <f>K154/F154*100</f>
        <v>6.3122923588039868</v>
      </c>
      <c r="M154" s="28">
        <f>SUM(M7:M153)</f>
        <v>0</v>
      </c>
      <c r="N154" s="34">
        <f>M154/F154*100</f>
        <v>0</v>
      </c>
    </row>
    <row r="155" spans="2:14" ht="15" customHeight="1" x14ac:dyDescent="0.25">
      <c r="B155" s="3" t="s">
        <v>231</v>
      </c>
      <c r="C155" s="13"/>
      <c r="D155" s="13"/>
      <c r="E155" s="13"/>
    </row>
    <row r="156" spans="2:14" ht="15" customHeight="1" x14ac:dyDescent="0.25">
      <c r="B156" s="3" t="s">
        <v>6</v>
      </c>
      <c r="C156" s="13"/>
      <c r="D156" s="13"/>
      <c r="E156" s="13"/>
    </row>
    <row r="157" spans="2:14" ht="15" customHeight="1" x14ac:dyDescent="0.25">
      <c r="B157" s="3"/>
    </row>
    <row r="158" spans="2:14" ht="15" customHeight="1" x14ac:dyDescent="0.25">
      <c r="B158" s="3"/>
    </row>
  </sheetData>
  <mergeCells count="12">
    <mergeCell ref="B154:E154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70C0"/>
  </sheetPr>
  <dimension ref="A1:K35"/>
  <sheetViews>
    <sheetView showGridLines="0" topLeftCell="A4" workbookViewId="0">
      <selection activeCell="N13" sqref="N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1" t="s">
        <v>254</v>
      </c>
      <c r="C2" s="121"/>
      <c r="D2" s="121"/>
      <c r="E2" s="121"/>
      <c r="F2" s="121"/>
      <c r="G2" s="121"/>
      <c r="H2" s="121"/>
      <c r="I2" s="121"/>
      <c r="J2" s="121"/>
      <c r="K2" s="121"/>
    </row>
    <row r="3" spans="1:11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</row>
    <row r="4" spans="1:11" ht="15" customHeight="1" thickBot="1" x14ac:dyDescent="0.3"/>
    <row r="5" spans="1:11" ht="15" customHeight="1" thickBot="1" x14ac:dyDescent="0.3">
      <c r="B5" s="132" t="s">
        <v>0</v>
      </c>
      <c r="C5" s="123" t="s">
        <v>12</v>
      </c>
      <c r="D5" s="123" t="s">
        <v>10</v>
      </c>
      <c r="E5" s="123"/>
      <c r="F5" s="126" t="s">
        <v>19</v>
      </c>
      <c r="G5" s="123"/>
      <c r="H5" s="123" t="s">
        <v>20</v>
      </c>
      <c r="I5" s="123"/>
      <c r="J5" s="123" t="s">
        <v>21</v>
      </c>
      <c r="K5" s="123"/>
    </row>
    <row r="6" spans="1:11" ht="15" customHeight="1" thickBot="1" x14ac:dyDescent="0.3">
      <c r="B6" s="132"/>
      <c r="C6" s="123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5" t="s">
        <v>29</v>
      </c>
      <c r="C7" s="71">
        <v>3</v>
      </c>
      <c r="D7" s="72">
        <v>1</v>
      </c>
      <c r="E7" s="73">
        <v>33.333333333333329</v>
      </c>
      <c r="F7" s="74">
        <v>1</v>
      </c>
      <c r="G7" s="75">
        <v>33.333333333333329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6" t="s">
        <v>30</v>
      </c>
      <c r="C8" s="78">
        <v>30</v>
      </c>
      <c r="D8" s="61">
        <v>12</v>
      </c>
      <c r="E8" s="62">
        <v>40</v>
      </c>
      <c r="F8" s="59">
        <v>9</v>
      </c>
      <c r="G8" s="60">
        <v>30</v>
      </c>
      <c r="H8" s="61">
        <v>3</v>
      </c>
      <c r="I8" s="63">
        <v>10</v>
      </c>
      <c r="J8" s="59">
        <v>0</v>
      </c>
      <c r="K8" s="62">
        <v>0</v>
      </c>
    </row>
    <row r="9" spans="1:11" ht="15" customHeight="1" x14ac:dyDescent="0.25">
      <c r="B9" s="6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6" t="s">
        <v>32</v>
      </c>
      <c r="C10" s="78">
        <v>20</v>
      </c>
      <c r="D10" s="61">
        <v>2</v>
      </c>
      <c r="E10" s="62">
        <v>10</v>
      </c>
      <c r="F10" s="59">
        <v>0</v>
      </c>
      <c r="G10" s="60">
        <v>0</v>
      </c>
      <c r="H10" s="61">
        <v>2</v>
      </c>
      <c r="I10" s="63">
        <v>10</v>
      </c>
      <c r="J10" s="59">
        <v>0</v>
      </c>
      <c r="K10" s="62">
        <v>0</v>
      </c>
    </row>
    <row r="11" spans="1:11" ht="15" customHeight="1" x14ac:dyDescent="0.25">
      <c r="B11" s="6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6" t="s">
        <v>34</v>
      </c>
      <c r="C12" s="78">
        <v>4</v>
      </c>
      <c r="D12" s="61">
        <v>2</v>
      </c>
      <c r="E12" s="62">
        <v>50</v>
      </c>
      <c r="F12" s="59">
        <v>1</v>
      </c>
      <c r="G12" s="60">
        <v>25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6" t="s">
        <v>35</v>
      </c>
      <c r="C13" s="78">
        <v>31</v>
      </c>
      <c r="D13" s="61">
        <v>9</v>
      </c>
      <c r="E13" s="62">
        <v>29.032258064516128</v>
      </c>
      <c r="F13" s="59">
        <v>6</v>
      </c>
      <c r="G13" s="60">
        <v>19.35483870967742</v>
      </c>
      <c r="H13" s="61">
        <v>3</v>
      </c>
      <c r="I13" s="63">
        <v>9.67741935483871</v>
      </c>
      <c r="J13" s="59">
        <v>0</v>
      </c>
      <c r="K13" s="62">
        <v>0</v>
      </c>
    </row>
    <row r="14" spans="1:11" ht="15" customHeight="1" x14ac:dyDescent="0.25">
      <c r="B14" s="6" t="s">
        <v>36</v>
      </c>
      <c r="C14" s="78">
        <v>1</v>
      </c>
      <c r="D14" s="61">
        <v>1</v>
      </c>
      <c r="E14" s="62">
        <v>100</v>
      </c>
      <c r="F14" s="59">
        <v>0</v>
      </c>
      <c r="G14" s="60">
        <v>0</v>
      </c>
      <c r="H14" s="61">
        <v>1</v>
      </c>
      <c r="I14" s="63">
        <v>100</v>
      </c>
      <c r="J14" s="59">
        <v>0</v>
      </c>
      <c r="K14" s="62">
        <v>0</v>
      </c>
    </row>
    <row r="15" spans="1:11" ht="15" customHeight="1" x14ac:dyDescent="0.25">
      <c r="B15" s="6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6" t="s">
        <v>38</v>
      </c>
      <c r="C16" s="78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6" t="s">
        <v>39</v>
      </c>
      <c r="C17" s="78">
        <v>25</v>
      </c>
      <c r="D17" s="61">
        <v>4</v>
      </c>
      <c r="E17" s="62">
        <v>16</v>
      </c>
      <c r="F17" s="59">
        <v>4</v>
      </c>
      <c r="G17" s="60">
        <v>16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6" t="s">
        <v>40</v>
      </c>
      <c r="C18" s="78">
        <v>8</v>
      </c>
      <c r="D18" s="61">
        <v>1</v>
      </c>
      <c r="E18" s="62">
        <v>12.5</v>
      </c>
      <c r="F18" s="59">
        <v>0</v>
      </c>
      <c r="G18" s="60">
        <v>0</v>
      </c>
      <c r="H18" s="61">
        <v>1</v>
      </c>
      <c r="I18" s="63">
        <v>12.5</v>
      </c>
      <c r="J18" s="59">
        <v>0</v>
      </c>
      <c r="K18" s="62">
        <v>0</v>
      </c>
    </row>
    <row r="19" spans="2:11" ht="15" customHeight="1" x14ac:dyDescent="0.25">
      <c r="B19" s="6" t="s">
        <v>41</v>
      </c>
      <c r="C19" s="78">
        <v>71</v>
      </c>
      <c r="D19" s="61">
        <v>19</v>
      </c>
      <c r="E19" s="62">
        <v>26.760563380281688</v>
      </c>
      <c r="F19" s="59">
        <v>11</v>
      </c>
      <c r="G19" s="60">
        <v>15.492957746478872</v>
      </c>
      <c r="H19" s="61">
        <v>8</v>
      </c>
      <c r="I19" s="63">
        <v>11.267605633802818</v>
      </c>
      <c r="J19" s="59">
        <v>0</v>
      </c>
      <c r="K19" s="62">
        <v>0</v>
      </c>
    </row>
    <row r="20" spans="2:11" ht="15" customHeight="1" x14ac:dyDescent="0.25">
      <c r="B20" s="6" t="s">
        <v>42</v>
      </c>
      <c r="C20" s="78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6" t="s">
        <v>43</v>
      </c>
      <c r="C21" s="78">
        <v>730</v>
      </c>
      <c r="D21" s="61">
        <v>127</v>
      </c>
      <c r="E21" s="62">
        <v>17.397260273972602</v>
      </c>
      <c r="F21" s="59">
        <v>104</v>
      </c>
      <c r="G21" s="60">
        <v>14.246575342465754</v>
      </c>
      <c r="H21" s="61">
        <v>22</v>
      </c>
      <c r="I21" s="63">
        <v>3.0136986301369864</v>
      </c>
      <c r="J21" s="59">
        <v>1</v>
      </c>
      <c r="K21" s="62">
        <v>0.13698630136986301</v>
      </c>
    </row>
    <row r="22" spans="2:11" ht="15" customHeight="1" x14ac:dyDescent="0.25">
      <c r="B22" s="6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25">
      <c r="B23" s="6" t="s">
        <v>45</v>
      </c>
      <c r="C23" s="79" t="s">
        <v>257</v>
      </c>
      <c r="D23" s="80" t="s">
        <v>257</v>
      </c>
      <c r="E23" s="81" t="s">
        <v>257</v>
      </c>
      <c r="F23" s="82" t="s">
        <v>257</v>
      </c>
      <c r="G23" s="83" t="s">
        <v>257</v>
      </c>
      <c r="H23" s="80" t="s">
        <v>257</v>
      </c>
      <c r="I23" s="84" t="s">
        <v>257</v>
      </c>
      <c r="J23" s="82" t="s">
        <v>257</v>
      </c>
      <c r="K23" s="81" t="s">
        <v>257</v>
      </c>
    </row>
    <row r="24" spans="2:11" ht="15" customHeight="1" x14ac:dyDescent="0.25">
      <c r="B24" s="6" t="s">
        <v>46</v>
      </c>
      <c r="C24" s="78">
        <v>8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4.45" customHeight="1" x14ac:dyDescent="0.25">
      <c r="B25" s="6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25">
      <c r="B26" s="6" t="s">
        <v>48</v>
      </c>
      <c r="C26" s="78">
        <v>29</v>
      </c>
      <c r="D26" s="61">
        <v>1</v>
      </c>
      <c r="E26" s="62">
        <v>3.4482758620689653</v>
      </c>
      <c r="F26" s="59">
        <v>1</v>
      </c>
      <c r="G26" s="60">
        <v>3.4482758620689653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6" t="s">
        <v>49</v>
      </c>
      <c r="C27" s="78">
        <v>1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25">
      <c r="B28" s="6" t="s">
        <v>50</v>
      </c>
      <c r="C28" s="78">
        <v>6</v>
      </c>
      <c r="D28" s="61">
        <v>3</v>
      </c>
      <c r="E28" s="62">
        <v>49.999999999999993</v>
      </c>
      <c r="F28" s="59">
        <v>2</v>
      </c>
      <c r="G28" s="60">
        <v>33.333333333333329</v>
      </c>
      <c r="H28" s="61">
        <v>1</v>
      </c>
      <c r="I28" s="63">
        <v>16.666666666666664</v>
      </c>
      <c r="J28" s="59">
        <v>0</v>
      </c>
      <c r="K28" s="62">
        <v>0</v>
      </c>
    </row>
    <row r="29" spans="2:11" ht="15" customHeight="1" x14ac:dyDescent="0.25">
      <c r="B29" s="6" t="s">
        <v>51</v>
      </c>
      <c r="C29" s="78">
        <v>13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25">
      <c r="B30" s="6" t="s">
        <v>52</v>
      </c>
      <c r="C30" s="78">
        <v>32</v>
      </c>
      <c r="D30" s="61">
        <v>5</v>
      </c>
      <c r="E30" s="62">
        <v>15.625</v>
      </c>
      <c r="F30" s="59">
        <v>4</v>
      </c>
      <c r="G30" s="60">
        <v>12.5</v>
      </c>
      <c r="H30" s="61">
        <v>1</v>
      </c>
      <c r="I30" s="63">
        <v>3.125</v>
      </c>
      <c r="J30" s="59">
        <v>0</v>
      </c>
      <c r="K30" s="62">
        <v>0</v>
      </c>
    </row>
    <row r="31" spans="2:11" ht="15" customHeight="1" thickBot="1" x14ac:dyDescent="0.3">
      <c r="B31" s="5" t="s">
        <v>53</v>
      </c>
      <c r="C31" s="85" t="s">
        <v>257</v>
      </c>
      <c r="D31" s="86" t="s">
        <v>257</v>
      </c>
      <c r="E31" s="87" t="s">
        <v>257</v>
      </c>
      <c r="F31" s="88" t="s">
        <v>257</v>
      </c>
      <c r="G31" s="89" t="s">
        <v>257</v>
      </c>
      <c r="H31" s="86" t="s">
        <v>257</v>
      </c>
      <c r="I31" s="90" t="s">
        <v>257</v>
      </c>
      <c r="J31" s="88" t="s">
        <v>257</v>
      </c>
      <c r="K31" s="87" t="s">
        <v>257</v>
      </c>
    </row>
    <row r="32" spans="2:11" ht="15" customHeight="1" thickBot="1" x14ac:dyDescent="0.3">
      <c r="B32" s="40" t="s">
        <v>5</v>
      </c>
      <c r="C32" s="42">
        <f>SUM(C7:C31)</f>
        <v>1025</v>
      </c>
      <c r="D32" s="38">
        <f>SUM(D7:D31)</f>
        <v>189</v>
      </c>
      <c r="E32" s="34">
        <f>D32/C32*100</f>
        <v>18.439024390243901</v>
      </c>
      <c r="F32" s="28">
        <f>SUM(F7:F31)</f>
        <v>145</v>
      </c>
      <c r="G32" s="24">
        <f>F32/C32*100</f>
        <v>14.146341463414632</v>
      </c>
      <c r="H32" s="38">
        <f>SUM(H7:H31)</f>
        <v>43</v>
      </c>
      <c r="I32" s="35">
        <f>H32/C32*100</f>
        <v>4.1951219512195124</v>
      </c>
      <c r="J32" s="28">
        <f>SUM(J7:J31)</f>
        <v>1</v>
      </c>
      <c r="K32" s="34">
        <f>J32/C32*100</f>
        <v>9.7560975609756101E-2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6 B28:B31">
    <cfRule type="duplicateValues" dxfId="7" priority="6"/>
  </conditionalFormatting>
  <conditionalFormatting sqref="B25">
    <cfRule type="duplicateValues" dxfId="6" priority="5"/>
  </conditionalFormatting>
  <conditionalFormatting sqref="B17">
    <cfRule type="duplicateValues" dxfId="5" priority="4"/>
  </conditionalFormatting>
  <conditionalFormatting sqref="B9">
    <cfRule type="duplicateValues" dxfId="4" priority="3"/>
  </conditionalFormatting>
  <conditionalFormatting sqref="B24">
    <cfRule type="duplicateValues" dxfId="3" priority="2"/>
  </conditionalFormatting>
  <conditionalFormatting sqref="B27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70C0"/>
  </sheetPr>
  <dimension ref="A1:K39"/>
  <sheetViews>
    <sheetView showGridLines="0" topLeftCell="A2" workbookViewId="0">
      <selection activeCell="N13" sqref="N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1" t="s">
        <v>255</v>
      </c>
      <c r="C2" s="121"/>
      <c r="D2" s="121"/>
      <c r="E2" s="121"/>
      <c r="F2" s="121"/>
      <c r="G2" s="121"/>
      <c r="H2" s="121"/>
      <c r="I2" s="121"/>
      <c r="J2" s="121"/>
      <c r="K2" s="121"/>
    </row>
    <row r="3" spans="1:11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</row>
    <row r="4" spans="1:11" ht="15" customHeight="1" thickBot="1" x14ac:dyDescent="0.3"/>
    <row r="5" spans="1:11" ht="15" customHeight="1" thickBot="1" x14ac:dyDescent="0.3">
      <c r="B5" s="132" t="s">
        <v>24</v>
      </c>
      <c r="C5" s="123" t="s">
        <v>12</v>
      </c>
      <c r="D5" s="123" t="s">
        <v>10</v>
      </c>
      <c r="E5" s="123"/>
      <c r="F5" s="126" t="s">
        <v>19</v>
      </c>
      <c r="G5" s="123"/>
      <c r="H5" s="123" t="s">
        <v>20</v>
      </c>
      <c r="I5" s="123"/>
      <c r="J5" s="123" t="s">
        <v>21</v>
      </c>
      <c r="K5" s="123"/>
    </row>
    <row r="6" spans="1:11" ht="15" customHeight="1" thickBot="1" x14ac:dyDescent="0.3">
      <c r="B6" s="132"/>
      <c r="C6" s="123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114" t="s">
        <v>29</v>
      </c>
      <c r="C7" s="71">
        <v>3</v>
      </c>
      <c r="D7" s="72">
        <v>1</v>
      </c>
      <c r="E7" s="73">
        <v>33.333333333333329</v>
      </c>
      <c r="F7" s="74">
        <v>1</v>
      </c>
      <c r="G7" s="75">
        <v>33.333333333333329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15" t="s">
        <v>30</v>
      </c>
      <c r="C8" s="78">
        <v>30</v>
      </c>
      <c r="D8" s="61">
        <v>12</v>
      </c>
      <c r="E8" s="62">
        <v>40</v>
      </c>
      <c r="F8" s="59">
        <v>9</v>
      </c>
      <c r="G8" s="60">
        <v>30</v>
      </c>
      <c r="H8" s="61">
        <v>3</v>
      </c>
      <c r="I8" s="63">
        <v>10</v>
      </c>
      <c r="J8" s="59">
        <v>0</v>
      </c>
      <c r="K8" s="62">
        <v>0</v>
      </c>
    </row>
    <row r="9" spans="1:11" ht="15" customHeight="1" x14ac:dyDescent="0.25">
      <c r="B9" s="115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15" t="s">
        <v>32</v>
      </c>
      <c r="C10" s="78">
        <v>20</v>
      </c>
      <c r="D10" s="61">
        <v>2</v>
      </c>
      <c r="E10" s="62">
        <v>10</v>
      </c>
      <c r="F10" s="59">
        <v>0</v>
      </c>
      <c r="G10" s="60">
        <v>0</v>
      </c>
      <c r="H10" s="61">
        <v>2</v>
      </c>
      <c r="I10" s="63">
        <v>10</v>
      </c>
      <c r="J10" s="59">
        <v>0</v>
      </c>
      <c r="K10" s="62">
        <v>0</v>
      </c>
    </row>
    <row r="11" spans="1:11" ht="15" customHeight="1" x14ac:dyDescent="0.25">
      <c r="B11" s="115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15" t="s">
        <v>34</v>
      </c>
      <c r="C12" s="78">
        <v>4</v>
      </c>
      <c r="D12" s="61">
        <v>2</v>
      </c>
      <c r="E12" s="62">
        <v>50</v>
      </c>
      <c r="F12" s="59">
        <v>1</v>
      </c>
      <c r="G12" s="60">
        <v>25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115" t="s">
        <v>35</v>
      </c>
      <c r="C13" s="78">
        <v>31</v>
      </c>
      <c r="D13" s="61">
        <v>9</v>
      </c>
      <c r="E13" s="62">
        <v>29.032258064516128</v>
      </c>
      <c r="F13" s="59">
        <v>6</v>
      </c>
      <c r="G13" s="60">
        <v>19.35483870967742</v>
      </c>
      <c r="H13" s="61">
        <v>3</v>
      </c>
      <c r="I13" s="63">
        <v>9.67741935483871</v>
      </c>
      <c r="J13" s="59">
        <v>0</v>
      </c>
      <c r="K13" s="62">
        <v>0</v>
      </c>
    </row>
    <row r="14" spans="1:11" ht="15" customHeight="1" x14ac:dyDescent="0.25">
      <c r="B14" s="115" t="s">
        <v>36</v>
      </c>
      <c r="C14" s="78">
        <v>1</v>
      </c>
      <c r="D14" s="61">
        <v>1</v>
      </c>
      <c r="E14" s="62">
        <v>100</v>
      </c>
      <c r="F14" s="59">
        <v>0</v>
      </c>
      <c r="G14" s="60">
        <v>0</v>
      </c>
      <c r="H14" s="61">
        <v>1</v>
      </c>
      <c r="I14" s="63">
        <v>100</v>
      </c>
      <c r="J14" s="59">
        <v>0</v>
      </c>
      <c r="K14" s="62">
        <v>0</v>
      </c>
    </row>
    <row r="15" spans="1:11" ht="15" customHeight="1" x14ac:dyDescent="0.25">
      <c r="B15" s="1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5" t="s">
        <v>38</v>
      </c>
      <c r="C16" s="78">
        <v>2</v>
      </c>
      <c r="D16" s="61">
        <v>1</v>
      </c>
      <c r="E16" s="62">
        <v>50</v>
      </c>
      <c r="F16" s="59">
        <v>1</v>
      </c>
      <c r="G16" s="60">
        <v>50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115" t="s">
        <v>39</v>
      </c>
      <c r="C17" s="78">
        <v>25</v>
      </c>
      <c r="D17" s="61">
        <v>4</v>
      </c>
      <c r="E17" s="62">
        <v>16</v>
      </c>
      <c r="F17" s="59">
        <v>4</v>
      </c>
      <c r="G17" s="60">
        <v>16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15" t="s">
        <v>40</v>
      </c>
      <c r="C18" s="78">
        <v>8</v>
      </c>
      <c r="D18" s="61">
        <v>1</v>
      </c>
      <c r="E18" s="62">
        <v>12.5</v>
      </c>
      <c r="F18" s="59">
        <v>0</v>
      </c>
      <c r="G18" s="60">
        <v>0</v>
      </c>
      <c r="H18" s="61">
        <v>1</v>
      </c>
      <c r="I18" s="63">
        <v>12.5</v>
      </c>
      <c r="J18" s="59">
        <v>0</v>
      </c>
      <c r="K18" s="62">
        <v>0</v>
      </c>
    </row>
    <row r="19" spans="2:11" ht="15" customHeight="1" x14ac:dyDescent="0.25">
      <c r="B19" s="115" t="s">
        <v>41</v>
      </c>
      <c r="C19" s="78">
        <v>71</v>
      </c>
      <c r="D19" s="61">
        <v>19</v>
      </c>
      <c r="E19" s="62">
        <v>26.760563380281688</v>
      </c>
      <c r="F19" s="59">
        <v>11</v>
      </c>
      <c r="G19" s="60">
        <v>15.492957746478872</v>
      </c>
      <c r="H19" s="61">
        <v>8</v>
      </c>
      <c r="I19" s="63">
        <v>11.267605633802818</v>
      </c>
      <c r="J19" s="59">
        <v>0</v>
      </c>
      <c r="K19" s="62">
        <v>0</v>
      </c>
    </row>
    <row r="20" spans="2:11" ht="15" customHeight="1" x14ac:dyDescent="0.25">
      <c r="B20" s="115" t="s">
        <v>42</v>
      </c>
      <c r="C20" s="78">
        <v>10</v>
      </c>
      <c r="D20" s="61">
        <v>1</v>
      </c>
      <c r="E20" s="62">
        <v>10</v>
      </c>
      <c r="F20" s="59">
        <v>1</v>
      </c>
      <c r="G20" s="60">
        <v>10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15" t="s">
        <v>43</v>
      </c>
      <c r="C21" s="78">
        <v>31</v>
      </c>
      <c r="D21" s="61">
        <v>2</v>
      </c>
      <c r="E21" s="62">
        <v>6.4516129032258061</v>
      </c>
      <c r="F21" s="59">
        <v>1</v>
      </c>
      <c r="G21" s="60">
        <v>3.225806451612903</v>
      </c>
      <c r="H21" s="61">
        <v>1</v>
      </c>
      <c r="I21" s="63">
        <v>3.225806451612903</v>
      </c>
      <c r="J21" s="59">
        <v>0</v>
      </c>
      <c r="K21" s="62">
        <v>0</v>
      </c>
    </row>
    <row r="22" spans="2:11" ht="15" customHeight="1" x14ac:dyDescent="0.25">
      <c r="B22" s="115" t="s">
        <v>54</v>
      </c>
      <c r="C22" s="78">
        <v>262</v>
      </c>
      <c r="D22" s="61">
        <v>31</v>
      </c>
      <c r="E22" s="62">
        <v>11.83206106870229</v>
      </c>
      <c r="F22" s="59">
        <v>24</v>
      </c>
      <c r="G22" s="60">
        <v>9.1603053435114496</v>
      </c>
      <c r="H22" s="61">
        <v>7</v>
      </c>
      <c r="I22" s="63">
        <v>2.6717557251908395</v>
      </c>
      <c r="J22" s="59">
        <v>0</v>
      </c>
      <c r="K22" s="62">
        <v>0</v>
      </c>
    </row>
    <row r="23" spans="2:11" ht="15" customHeight="1" x14ac:dyDescent="0.25">
      <c r="B23" s="115" t="s">
        <v>55</v>
      </c>
      <c r="C23" s="78">
        <v>71</v>
      </c>
      <c r="D23" s="61">
        <v>15</v>
      </c>
      <c r="E23" s="62">
        <v>21.12676056338028</v>
      </c>
      <c r="F23" s="59">
        <v>12</v>
      </c>
      <c r="G23" s="60">
        <v>16.901408450704224</v>
      </c>
      <c r="H23" s="61">
        <v>3</v>
      </c>
      <c r="I23" s="63">
        <v>4.225352112676056</v>
      </c>
      <c r="J23" s="59">
        <v>0</v>
      </c>
      <c r="K23" s="62">
        <v>0</v>
      </c>
    </row>
    <row r="24" spans="2:11" ht="15" customHeight="1" x14ac:dyDescent="0.25">
      <c r="B24" s="115" t="s">
        <v>56</v>
      </c>
      <c r="C24" s="78">
        <v>197</v>
      </c>
      <c r="D24" s="61">
        <v>45</v>
      </c>
      <c r="E24" s="62">
        <v>22.842639593908629</v>
      </c>
      <c r="F24" s="59">
        <v>39</v>
      </c>
      <c r="G24" s="60">
        <v>19.796954314720814</v>
      </c>
      <c r="H24" s="61">
        <v>5</v>
      </c>
      <c r="I24" s="63">
        <v>2.5380710659898478</v>
      </c>
      <c r="J24" s="59">
        <v>1</v>
      </c>
      <c r="K24" s="62">
        <v>0.50761421319796951</v>
      </c>
    </row>
    <row r="25" spans="2:11" ht="15" customHeight="1" x14ac:dyDescent="0.25">
      <c r="B25" s="115" t="s">
        <v>57</v>
      </c>
      <c r="C25" s="78">
        <v>169</v>
      </c>
      <c r="D25" s="61">
        <v>34</v>
      </c>
      <c r="E25" s="62">
        <v>20.118343195266274</v>
      </c>
      <c r="F25" s="59">
        <v>28</v>
      </c>
      <c r="G25" s="60">
        <v>16.568047337278109</v>
      </c>
      <c r="H25" s="61">
        <v>6</v>
      </c>
      <c r="I25" s="63">
        <v>3.5502958579881656</v>
      </c>
      <c r="J25" s="59">
        <v>0</v>
      </c>
      <c r="K25" s="62">
        <v>0</v>
      </c>
    </row>
    <row r="26" spans="2:11" ht="15" customHeight="1" x14ac:dyDescent="0.25">
      <c r="B26" s="115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25">
      <c r="B27" s="115" t="s">
        <v>45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25">
      <c r="B28" s="115" t="s">
        <v>46</v>
      </c>
      <c r="C28" s="78">
        <v>8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6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25">
      <c r="B30" s="115" t="s">
        <v>48</v>
      </c>
      <c r="C30" s="78">
        <v>29</v>
      </c>
      <c r="D30" s="61">
        <v>1</v>
      </c>
      <c r="E30" s="62">
        <v>3.4482758620689653</v>
      </c>
      <c r="F30" s="59">
        <v>1</v>
      </c>
      <c r="G30" s="60">
        <v>3.4482758620689653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15" t="s">
        <v>49</v>
      </c>
      <c r="C31" s="78">
        <v>1</v>
      </c>
      <c r="D31" s="61">
        <v>0</v>
      </c>
      <c r="E31" s="62">
        <v>0</v>
      </c>
      <c r="F31" s="59">
        <v>0</v>
      </c>
      <c r="G31" s="60">
        <v>0</v>
      </c>
      <c r="H31" s="61">
        <v>0</v>
      </c>
      <c r="I31" s="63">
        <v>0</v>
      </c>
      <c r="J31" s="59">
        <v>0</v>
      </c>
      <c r="K31" s="62">
        <v>0</v>
      </c>
    </row>
    <row r="32" spans="2:11" ht="15" customHeight="1" x14ac:dyDescent="0.25">
      <c r="B32" s="115" t="s">
        <v>50</v>
      </c>
      <c r="C32" s="78">
        <v>6</v>
      </c>
      <c r="D32" s="61">
        <v>3</v>
      </c>
      <c r="E32" s="62">
        <v>49.999999999999993</v>
      </c>
      <c r="F32" s="59">
        <v>2</v>
      </c>
      <c r="G32" s="60">
        <v>33.333333333333329</v>
      </c>
      <c r="H32" s="61">
        <v>1</v>
      </c>
      <c r="I32" s="63">
        <v>16.666666666666664</v>
      </c>
      <c r="J32" s="59">
        <v>0</v>
      </c>
      <c r="K32" s="62">
        <v>0</v>
      </c>
    </row>
    <row r="33" spans="2:11" ht="15" customHeight="1" x14ac:dyDescent="0.25">
      <c r="B33" s="115" t="s">
        <v>51</v>
      </c>
      <c r="C33" s="78">
        <v>13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25">
      <c r="B34" s="115" t="s">
        <v>52</v>
      </c>
      <c r="C34" s="78">
        <v>32</v>
      </c>
      <c r="D34" s="61">
        <v>5</v>
      </c>
      <c r="E34" s="62">
        <v>15.625</v>
      </c>
      <c r="F34" s="59">
        <v>4</v>
      </c>
      <c r="G34" s="60">
        <v>12.5</v>
      </c>
      <c r="H34" s="61">
        <v>1</v>
      </c>
      <c r="I34" s="63">
        <v>3.125</v>
      </c>
      <c r="J34" s="59">
        <v>0</v>
      </c>
      <c r="K34" s="62">
        <v>0</v>
      </c>
    </row>
    <row r="35" spans="2:11" ht="15" customHeight="1" thickBot="1" x14ac:dyDescent="0.3">
      <c r="B35" s="6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">
      <c r="B36" s="40" t="s">
        <v>5</v>
      </c>
      <c r="C36" s="42">
        <f>SUM(C7:C35)</f>
        <v>1025</v>
      </c>
      <c r="D36" s="38">
        <f>SUM(D7:D35)</f>
        <v>189</v>
      </c>
      <c r="E36" s="34">
        <f>D36/C36*100</f>
        <v>18.439024390243901</v>
      </c>
      <c r="F36" s="28">
        <f>SUM(F7:F35)</f>
        <v>145</v>
      </c>
      <c r="G36" s="24">
        <f>F36/C36*100</f>
        <v>14.146341463414632</v>
      </c>
      <c r="H36" s="38">
        <f>SUM(H7:H35)</f>
        <v>43</v>
      </c>
      <c r="I36" s="35">
        <f>H36/C36*100</f>
        <v>4.1951219512195124</v>
      </c>
      <c r="J36" s="28">
        <f>SUM(J7:J35)</f>
        <v>1</v>
      </c>
      <c r="K36" s="34">
        <f>J36/C36*100</f>
        <v>9.7560975609756101E-2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30 B32:B35">
    <cfRule type="duplicateValues" dxfId="0" priority="2"/>
  </conditionalFormatting>
  <conditionalFormatting sqref="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70C0"/>
  </sheetPr>
  <dimension ref="A1:N158"/>
  <sheetViews>
    <sheetView showGridLines="0" topLeftCell="B1" workbookViewId="0">
      <selection activeCell="M22" sqref="M2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21" t="s">
        <v>256</v>
      </c>
      <c r="C2" s="121"/>
      <c r="D2" s="121"/>
      <c r="E2" s="121"/>
      <c r="F2" s="133"/>
      <c r="G2" s="133"/>
      <c r="H2" s="133"/>
      <c r="I2" s="133"/>
      <c r="J2" s="133"/>
      <c r="K2" s="133"/>
      <c r="L2" s="133"/>
      <c r="M2" s="133"/>
      <c r="N2" s="133"/>
    </row>
    <row r="3" spans="1:14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4" ht="15" customHeight="1" thickBot="1" x14ac:dyDescent="0.3"/>
    <row r="5" spans="1:14" ht="15" customHeight="1" thickBot="1" x14ac:dyDescent="0.3">
      <c r="B5" s="124" t="s">
        <v>0</v>
      </c>
      <c r="C5" s="124" t="s">
        <v>7</v>
      </c>
      <c r="D5" s="132" t="s">
        <v>8</v>
      </c>
      <c r="E5" s="124" t="s">
        <v>9</v>
      </c>
      <c r="F5" s="123" t="s">
        <v>12</v>
      </c>
      <c r="G5" s="123" t="s">
        <v>10</v>
      </c>
      <c r="H5" s="123"/>
      <c r="I5" s="126" t="s">
        <v>19</v>
      </c>
      <c r="J5" s="123"/>
      <c r="K5" s="123" t="s">
        <v>20</v>
      </c>
      <c r="L5" s="123"/>
      <c r="M5" s="123" t="s">
        <v>21</v>
      </c>
      <c r="N5" s="123"/>
    </row>
    <row r="6" spans="1:14" ht="15" customHeight="1" thickBot="1" x14ac:dyDescent="0.3">
      <c r="B6" s="124"/>
      <c r="C6" s="124"/>
      <c r="D6" s="132"/>
      <c r="E6" s="124"/>
      <c r="F6" s="123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2</v>
      </c>
      <c r="G7" s="27">
        <v>1</v>
      </c>
      <c r="H7" s="33">
        <v>50</v>
      </c>
      <c r="I7" s="27">
        <v>1</v>
      </c>
      <c r="J7" s="23">
        <v>50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475</v>
      </c>
      <c r="D8" s="8" t="s">
        <v>476</v>
      </c>
      <c r="E8" s="4" t="s">
        <v>477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19">
        <v>1</v>
      </c>
      <c r="G9" s="26">
        <v>0</v>
      </c>
      <c r="H9" s="31">
        <v>0</v>
      </c>
      <c r="I9" s="26">
        <v>0</v>
      </c>
      <c r="J9" s="22">
        <v>0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61</v>
      </c>
      <c r="D11" s="8" t="s">
        <v>62</v>
      </c>
      <c r="E11" s="4" t="s">
        <v>147</v>
      </c>
      <c r="F11" s="19">
        <v>25</v>
      </c>
      <c r="G11" s="26">
        <v>11</v>
      </c>
      <c r="H11" s="31">
        <v>44</v>
      </c>
      <c r="I11" s="26">
        <v>8</v>
      </c>
      <c r="J11" s="22">
        <v>32</v>
      </c>
      <c r="K11" s="37">
        <v>3</v>
      </c>
      <c r="L11" s="32">
        <v>12</v>
      </c>
      <c r="M11" s="26">
        <v>0</v>
      </c>
      <c r="N11" s="31">
        <v>0</v>
      </c>
    </row>
    <row r="12" spans="1:14" ht="15" customHeight="1" x14ac:dyDescent="0.25">
      <c r="B12" s="6"/>
      <c r="C12" s="8"/>
      <c r="D12" s="8" t="s">
        <v>318</v>
      </c>
      <c r="E12" s="4" t="s">
        <v>319</v>
      </c>
      <c r="F12" s="19">
        <v>3</v>
      </c>
      <c r="G12" s="26">
        <v>1</v>
      </c>
      <c r="H12" s="31">
        <v>33.333333333333329</v>
      </c>
      <c r="I12" s="26">
        <v>1</v>
      </c>
      <c r="J12" s="22">
        <v>33.333333333333329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25">
      <c r="B13" s="6" t="s">
        <v>32</v>
      </c>
      <c r="C13" s="8" t="s">
        <v>32</v>
      </c>
      <c r="D13" s="8" t="s">
        <v>64</v>
      </c>
      <c r="E13" s="4" t="s">
        <v>149</v>
      </c>
      <c r="F13" s="58">
        <v>5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65</v>
      </c>
      <c r="E14" s="4" t="s">
        <v>150</v>
      </c>
      <c r="F14" s="58">
        <v>5</v>
      </c>
      <c r="G14" s="59">
        <v>1</v>
      </c>
      <c r="H14" s="62">
        <v>20</v>
      </c>
      <c r="I14" s="59">
        <v>0</v>
      </c>
      <c r="J14" s="60">
        <v>0</v>
      </c>
      <c r="K14" s="61">
        <v>1</v>
      </c>
      <c r="L14" s="63">
        <v>20</v>
      </c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297</v>
      </c>
      <c r="E15" s="4" t="s">
        <v>298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152</v>
      </c>
      <c r="E16" s="4" t="s">
        <v>153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404</v>
      </c>
      <c r="E17" s="4" t="s">
        <v>405</v>
      </c>
      <c r="F17" s="58">
        <v>1</v>
      </c>
      <c r="G17" s="59">
        <v>0</v>
      </c>
      <c r="H17" s="62">
        <v>0</v>
      </c>
      <c r="I17" s="59">
        <v>0</v>
      </c>
      <c r="J17" s="60">
        <v>0</v>
      </c>
      <c r="K17" s="61">
        <v>0</v>
      </c>
      <c r="L17" s="63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299</v>
      </c>
      <c r="E18" s="4" t="s">
        <v>300</v>
      </c>
      <c r="F18" s="58">
        <v>3</v>
      </c>
      <c r="G18" s="59">
        <v>1</v>
      </c>
      <c r="H18" s="62">
        <v>33.333333333333329</v>
      </c>
      <c r="I18" s="59">
        <v>0</v>
      </c>
      <c r="J18" s="60">
        <v>0</v>
      </c>
      <c r="K18" s="61">
        <v>1</v>
      </c>
      <c r="L18" s="63">
        <v>33.333333333333329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276</v>
      </c>
      <c r="E19" s="4" t="s">
        <v>277</v>
      </c>
      <c r="F19" s="19">
        <v>2</v>
      </c>
      <c r="G19" s="26">
        <v>0</v>
      </c>
      <c r="H19" s="31">
        <v>0</v>
      </c>
      <c r="I19" s="26">
        <v>0</v>
      </c>
      <c r="J19" s="22">
        <v>0</v>
      </c>
      <c r="K19" s="37">
        <v>0</v>
      </c>
      <c r="L19" s="32">
        <v>0</v>
      </c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324</v>
      </c>
      <c r="E20" s="4" t="s">
        <v>325</v>
      </c>
      <c r="F20" s="19">
        <v>1</v>
      </c>
      <c r="G20" s="26">
        <v>0</v>
      </c>
      <c r="H20" s="31">
        <v>0</v>
      </c>
      <c r="I20" s="26">
        <v>0</v>
      </c>
      <c r="J20" s="22">
        <v>0</v>
      </c>
      <c r="K20" s="37">
        <v>0</v>
      </c>
      <c r="L20" s="32">
        <v>0</v>
      </c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283</v>
      </c>
      <c r="E21" s="4" t="s">
        <v>284</v>
      </c>
      <c r="F21" s="58">
        <v>1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25">
      <c r="B22" s="6" t="s">
        <v>33</v>
      </c>
      <c r="C22" s="8" t="s">
        <v>301</v>
      </c>
      <c r="D22" s="8" t="s">
        <v>448</v>
      </c>
      <c r="E22" s="4" t="s">
        <v>449</v>
      </c>
      <c r="F22" s="58">
        <v>1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26">
        <v>0</v>
      </c>
      <c r="N22" s="31">
        <v>0</v>
      </c>
    </row>
    <row r="23" spans="2:14" ht="15" customHeight="1" x14ac:dyDescent="0.25">
      <c r="B23" s="6" t="s">
        <v>34</v>
      </c>
      <c r="C23" s="8" t="s">
        <v>74</v>
      </c>
      <c r="D23" s="8" t="s">
        <v>74</v>
      </c>
      <c r="E23" s="4" t="s">
        <v>157</v>
      </c>
      <c r="F23" s="58">
        <v>1</v>
      </c>
      <c r="G23" s="59">
        <v>1</v>
      </c>
      <c r="H23" s="62">
        <v>100</v>
      </c>
      <c r="I23" s="59">
        <v>0</v>
      </c>
      <c r="J23" s="60">
        <v>0</v>
      </c>
      <c r="K23" s="61">
        <v>1</v>
      </c>
      <c r="L23" s="63">
        <v>100</v>
      </c>
      <c r="M23" s="26">
        <v>0</v>
      </c>
      <c r="N23" s="31">
        <v>0</v>
      </c>
    </row>
    <row r="24" spans="2:14" ht="15" customHeight="1" x14ac:dyDescent="0.25">
      <c r="B24" s="6"/>
      <c r="C24" s="8" t="s">
        <v>34</v>
      </c>
      <c r="D24" s="8" t="s">
        <v>34</v>
      </c>
      <c r="E24" s="4" t="s">
        <v>462</v>
      </c>
      <c r="F24" s="58">
        <v>1</v>
      </c>
      <c r="G24" s="59">
        <v>1</v>
      </c>
      <c r="H24" s="62">
        <v>100</v>
      </c>
      <c r="I24" s="59">
        <v>1</v>
      </c>
      <c r="J24" s="60">
        <v>100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25">
      <c r="B25" s="6"/>
      <c r="C25" s="8" t="s">
        <v>75</v>
      </c>
      <c r="D25" s="8" t="s">
        <v>75</v>
      </c>
      <c r="E25" s="4" t="s">
        <v>285</v>
      </c>
      <c r="F25" s="58">
        <v>1</v>
      </c>
      <c r="G25" s="59">
        <v>0</v>
      </c>
      <c r="H25" s="62">
        <v>0</v>
      </c>
      <c r="I25" s="59">
        <v>0</v>
      </c>
      <c r="J25" s="60">
        <v>0</v>
      </c>
      <c r="K25" s="61">
        <v>0</v>
      </c>
      <c r="L25" s="63">
        <v>0</v>
      </c>
      <c r="M25" s="26">
        <v>0</v>
      </c>
      <c r="N25" s="31">
        <v>0</v>
      </c>
    </row>
    <row r="26" spans="2:14" ht="15" customHeight="1" x14ac:dyDescent="0.25">
      <c r="B26" s="6"/>
      <c r="C26" s="8" t="s">
        <v>77</v>
      </c>
      <c r="D26" s="8" t="s">
        <v>77</v>
      </c>
      <c r="E26" s="4" t="s">
        <v>158</v>
      </c>
      <c r="F26" s="58">
        <v>1</v>
      </c>
      <c r="G26" s="59">
        <v>0</v>
      </c>
      <c r="H26" s="62">
        <v>0</v>
      </c>
      <c r="I26" s="59">
        <v>0</v>
      </c>
      <c r="J26" s="60">
        <v>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 t="s">
        <v>35</v>
      </c>
      <c r="C27" s="8" t="s">
        <v>35</v>
      </c>
      <c r="D27" s="8" t="s">
        <v>76</v>
      </c>
      <c r="E27" s="4" t="s">
        <v>434</v>
      </c>
      <c r="F27" s="58">
        <v>1</v>
      </c>
      <c r="G27" s="59">
        <v>0</v>
      </c>
      <c r="H27" s="62">
        <v>0</v>
      </c>
      <c r="I27" s="59">
        <v>0</v>
      </c>
      <c r="J27" s="60">
        <v>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/>
      <c r="D28" s="8" t="s">
        <v>35</v>
      </c>
      <c r="E28" s="4" t="s">
        <v>159</v>
      </c>
      <c r="F28" s="58">
        <v>21</v>
      </c>
      <c r="G28" s="59">
        <v>7</v>
      </c>
      <c r="H28" s="62">
        <v>33.333333333333329</v>
      </c>
      <c r="I28" s="59">
        <v>4</v>
      </c>
      <c r="J28" s="60">
        <v>19.047619047619047</v>
      </c>
      <c r="K28" s="61">
        <v>3</v>
      </c>
      <c r="L28" s="63">
        <v>14.285714285714285</v>
      </c>
      <c r="M28" s="26">
        <v>0</v>
      </c>
      <c r="N28" s="31">
        <v>0</v>
      </c>
    </row>
    <row r="29" spans="2:14" ht="15" customHeight="1" x14ac:dyDescent="0.25">
      <c r="B29" s="6"/>
      <c r="C29" s="8"/>
      <c r="D29" s="8" t="s">
        <v>160</v>
      </c>
      <c r="E29" s="4" t="s">
        <v>161</v>
      </c>
      <c r="F29" s="58">
        <v>2</v>
      </c>
      <c r="G29" s="59">
        <v>0</v>
      </c>
      <c r="H29" s="62">
        <v>0</v>
      </c>
      <c r="I29" s="59">
        <v>0</v>
      </c>
      <c r="J29" s="60">
        <v>0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25">
      <c r="B30" s="6"/>
      <c r="C30" s="8"/>
      <c r="D30" s="8" t="s">
        <v>261</v>
      </c>
      <c r="E30" s="4" t="s">
        <v>262</v>
      </c>
      <c r="F30" s="58">
        <v>4</v>
      </c>
      <c r="G30" s="59">
        <v>1</v>
      </c>
      <c r="H30" s="62">
        <v>25</v>
      </c>
      <c r="I30" s="59">
        <v>1</v>
      </c>
      <c r="J30" s="60">
        <v>25</v>
      </c>
      <c r="K30" s="61">
        <v>0</v>
      </c>
      <c r="L30" s="63">
        <v>0</v>
      </c>
      <c r="M30" s="26">
        <v>0</v>
      </c>
      <c r="N30" s="31">
        <v>0</v>
      </c>
    </row>
    <row r="31" spans="2:14" ht="15" customHeight="1" x14ac:dyDescent="0.25">
      <c r="B31" s="6"/>
      <c r="C31" s="8"/>
      <c r="D31" s="8" t="s">
        <v>330</v>
      </c>
      <c r="E31" s="4" t="s">
        <v>331</v>
      </c>
      <c r="F31" s="58">
        <v>3</v>
      </c>
      <c r="G31" s="59">
        <v>1</v>
      </c>
      <c r="H31" s="62">
        <v>33.333333333333329</v>
      </c>
      <c r="I31" s="59">
        <v>1</v>
      </c>
      <c r="J31" s="60">
        <v>33.333333333333329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 t="s">
        <v>36</v>
      </c>
      <c r="C32" s="8" t="s">
        <v>36</v>
      </c>
      <c r="D32" s="8" t="s">
        <v>485</v>
      </c>
      <c r="E32" s="4" t="s">
        <v>486</v>
      </c>
      <c r="F32" s="58">
        <v>1</v>
      </c>
      <c r="G32" s="59">
        <v>1</v>
      </c>
      <c r="H32" s="62">
        <v>100</v>
      </c>
      <c r="I32" s="59">
        <v>0</v>
      </c>
      <c r="J32" s="60">
        <v>0</v>
      </c>
      <c r="K32" s="61">
        <v>1</v>
      </c>
      <c r="L32" s="63">
        <v>100</v>
      </c>
      <c r="M32" s="26">
        <v>0</v>
      </c>
      <c r="N32" s="31">
        <v>0</v>
      </c>
    </row>
    <row r="33" spans="2:14" ht="15" customHeight="1" x14ac:dyDescent="0.25">
      <c r="B33" s="6" t="s">
        <v>38</v>
      </c>
      <c r="C33" s="8" t="s">
        <v>38</v>
      </c>
      <c r="D33" s="8" t="s">
        <v>265</v>
      </c>
      <c r="E33" s="4" t="s">
        <v>266</v>
      </c>
      <c r="F33" s="58">
        <v>1</v>
      </c>
      <c r="G33" s="59">
        <v>0</v>
      </c>
      <c r="H33" s="62">
        <v>0</v>
      </c>
      <c r="I33" s="59">
        <v>0</v>
      </c>
      <c r="J33" s="60">
        <v>0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/>
      <c r="C34" s="8"/>
      <c r="D34" s="8" t="s">
        <v>38</v>
      </c>
      <c r="E34" s="4" t="s">
        <v>412</v>
      </c>
      <c r="F34" s="58">
        <v>1</v>
      </c>
      <c r="G34" s="59">
        <v>1</v>
      </c>
      <c r="H34" s="62">
        <v>100</v>
      </c>
      <c r="I34" s="59">
        <v>1</v>
      </c>
      <c r="J34" s="60">
        <v>100</v>
      </c>
      <c r="K34" s="61">
        <v>0</v>
      </c>
      <c r="L34" s="63">
        <v>0</v>
      </c>
      <c r="M34" s="26">
        <v>0</v>
      </c>
      <c r="N34" s="31">
        <v>0</v>
      </c>
    </row>
    <row r="35" spans="2:14" ht="15" customHeight="1" x14ac:dyDescent="0.25">
      <c r="B35" s="6" t="s">
        <v>39</v>
      </c>
      <c r="C35" s="8" t="s">
        <v>82</v>
      </c>
      <c r="D35" s="8" t="s">
        <v>84</v>
      </c>
      <c r="E35" s="4" t="s">
        <v>164</v>
      </c>
      <c r="F35" s="58">
        <v>2</v>
      </c>
      <c r="G35" s="59">
        <v>0</v>
      </c>
      <c r="H35" s="62">
        <v>0</v>
      </c>
      <c r="I35" s="59">
        <v>0</v>
      </c>
      <c r="J35" s="60">
        <v>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/>
      <c r="C36" s="8"/>
      <c r="D36" s="8" t="s">
        <v>290</v>
      </c>
      <c r="E36" s="4" t="s">
        <v>332</v>
      </c>
      <c r="F36" s="58">
        <v>1</v>
      </c>
      <c r="G36" s="59">
        <v>1</v>
      </c>
      <c r="H36" s="62">
        <v>100</v>
      </c>
      <c r="I36" s="59">
        <v>1</v>
      </c>
      <c r="J36" s="60">
        <v>100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 t="s">
        <v>39</v>
      </c>
      <c r="D37" s="8" t="s">
        <v>39</v>
      </c>
      <c r="E37" s="4" t="s">
        <v>165</v>
      </c>
      <c r="F37" s="58">
        <v>12</v>
      </c>
      <c r="G37" s="59">
        <v>3</v>
      </c>
      <c r="H37" s="62">
        <v>25</v>
      </c>
      <c r="I37" s="59">
        <v>3</v>
      </c>
      <c r="J37" s="60">
        <v>25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/>
      <c r="C38" s="8"/>
      <c r="D38" s="8" t="s">
        <v>435</v>
      </c>
      <c r="E38" s="4" t="s">
        <v>436</v>
      </c>
      <c r="F38" s="58">
        <v>1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478</v>
      </c>
      <c r="E39" s="4" t="s">
        <v>479</v>
      </c>
      <c r="F39" s="58">
        <v>1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25">
      <c r="B40" s="6"/>
      <c r="C40" s="8"/>
      <c r="D40" s="8" t="s">
        <v>85</v>
      </c>
      <c r="E40" s="4" t="s">
        <v>166</v>
      </c>
      <c r="F40" s="58">
        <v>1</v>
      </c>
      <c r="G40" s="59">
        <v>0</v>
      </c>
      <c r="H40" s="62">
        <v>0</v>
      </c>
      <c r="I40" s="59">
        <v>0</v>
      </c>
      <c r="J40" s="60">
        <v>0</v>
      </c>
      <c r="K40" s="61">
        <v>0</v>
      </c>
      <c r="L40" s="63">
        <v>0</v>
      </c>
      <c r="M40" s="26">
        <v>0</v>
      </c>
      <c r="N40" s="31">
        <v>0</v>
      </c>
    </row>
    <row r="41" spans="2:14" ht="15" customHeight="1" x14ac:dyDescent="0.25">
      <c r="B41" s="6"/>
      <c r="C41" s="8" t="s">
        <v>86</v>
      </c>
      <c r="D41" s="8" t="s">
        <v>87</v>
      </c>
      <c r="E41" s="4" t="s">
        <v>167</v>
      </c>
      <c r="F41" s="58">
        <v>1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86</v>
      </c>
      <c r="E42" s="4" t="s">
        <v>168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25">
      <c r="B43" s="6"/>
      <c r="C43" s="8"/>
      <c r="D43" s="8" t="s">
        <v>334</v>
      </c>
      <c r="E43" s="4" t="s">
        <v>335</v>
      </c>
      <c r="F43" s="58">
        <v>1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 t="s">
        <v>278</v>
      </c>
      <c r="D44" s="8" t="s">
        <v>278</v>
      </c>
      <c r="E44" s="4" t="s">
        <v>308</v>
      </c>
      <c r="F44" s="58">
        <v>2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/>
      <c r="C45" s="8"/>
      <c r="D45" s="8" t="s">
        <v>302</v>
      </c>
      <c r="E45" s="4" t="s">
        <v>303</v>
      </c>
      <c r="F45" s="58">
        <v>2</v>
      </c>
      <c r="G45" s="59">
        <v>0</v>
      </c>
      <c r="H45" s="62">
        <v>0</v>
      </c>
      <c r="I45" s="59">
        <v>0</v>
      </c>
      <c r="J45" s="60">
        <v>0</v>
      </c>
      <c r="K45" s="61">
        <v>0</v>
      </c>
      <c r="L45" s="63">
        <v>0</v>
      </c>
      <c r="M45" s="26">
        <v>0</v>
      </c>
      <c r="N45" s="31">
        <v>0</v>
      </c>
    </row>
    <row r="46" spans="2:14" ht="15" customHeight="1" x14ac:dyDescent="0.25">
      <c r="B46" s="6" t="s">
        <v>40</v>
      </c>
      <c r="C46" s="8" t="s">
        <v>336</v>
      </c>
      <c r="D46" s="8" t="s">
        <v>336</v>
      </c>
      <c r="E46" s="4" t="s">
        <v>437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59">
        <v>0</v>
      </c>
      <c r="N46" s="62">
        <v>0</v>
      </c>
    </row>
    <row r="47" spans="2:14" ht="15" customHeight="1" x14ac:dyDescent="0.25">
      <c r="B47" s="6"/>
      <c r="C47" s="8"/>
      <c r="D47" s="8" t="s">
        <v>438</v>
      </c>
      <c r="E47" s="4" t="s">
        <v>439</v>
      </c>
      <c r="F47" s="58">
        <v>1</v>
      </c>
      <c r="G47" s="59">
        <v>0</v>
      </c>
      <c r="H47" s="62">
        <v>0</v>
      </c>
      <c r="I47" s="59">
        <v>0</v>
      </c>
      <c r="J47" s="60">
        <v>0</v>
      </c>
      <c r="K47" s="61">
        <v>0</v>
      </c>
      <c r="L47" s="63">
        <v>0</v>
      </c>
      <c r="M47" s="59">
        <v>0</v>
      </c>
      <c r="N47" s="62">
        <v>0</v>
      </c>
    </row>
    <row r="48" spans="2:14" ht="15" customHeight="1" x14ac:dyDescent="0.25">
      <c r="B48" s="6"/>
      <c r="C48" s="8" t="s">
        <v>89</v>
      </c>
      <c r="D48" s="8" t="s">
        <v>91</v>
      </c>
      <c r="E48" s="4" t="s">
        <v>169</v>
      </c>
      <c r="F48" s="58">
        <v>3</v>
      </c>
      <c r="G48" s="59">
        <v>1</v>
      </c>
      <c r="H48" s="62">
        <v>33.333333333333329</v>
      </c>
      <c r="I48" s="59">
        <v>0</v>
      </c>
      <c r="J48" s="60">
        <v>0</v>
      </c>
      <c r="K48" s="61">
        <v>1</v>
      </c>
      <c r="L48" s="63">
        <v>33.333333333333329</v>
      </c>
      <c r="M48" s="59">
        <v>0</v>
      </c>
      <c r="N48" s="62">
        <v>0</v>
      </c>
    </row>
    <row r="49" spans="2:14" ht="15" customHeight="1" x14ac:dyDescent="0.25">
      <c r="B49" s="6"/>
      <c r="C49" s="8" t="s">
        <v>440</v>
      </c>
      <c r="D49" s="8" t="s">
        <v>440</v>
      </c>
      <c r="E49" s="4" t="s">
        <v>441</v>
      </c>
      <c r="F49" s="58">
        <v>1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59">
        <v>0</v>
      </c>
      <c r="N49" s="62">
        <v>0</v>
      </c>
    </row>
    <row r="50" spans="2:14" ht="15" customHeight="1" x14ac:dyDescent="0.25">
      <c r="B50" s="6"/>
      <c r="C50" s="8" t="s">
        <v>456</v>
      </c>
      <c r="D50" s="8" t="s">
        <v>457</v>
      </c>
      <c r="E50" s="4" t="s">
        <v>458</v>
      </c>
      <c r="F50" s="58">
        <v>1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25">
      <c r="B51" s="6"/>
      <c r="C51" s="8" t="s">
        <v>92</v>
      </c>
      <c r="D51" s="8" t="s">
        <v>92</v>
      </c>
      <c r="E51" s="4" t="s">
        <v>296</v>
      </c>
      <c r="F51" s="58">
        <v>1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6" t="s">
        <v>41</v>
      </c>
      <c r="C52" s="8" t="s">
        <v>93</v>
      </c>
      <c r="D52" s="8" t="s">
        <v>93</v>
      </c>
      <c r="E52" s="4" t="s">
        <v>337</v>
      </c>
      <c r="F52" s="58">
        <v>1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25">
      <c r="B53" s="6"/>
      <c r="C53" s="8"/>
      <c r="D53" s="8" t="s">
        <v>340</v>
      </c>
      <c r="E53" s="4" t="s">
        <v>341</v>
      </c>
      <c r="F53" s="58">
        <v>2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6"/>
      <c r="C54" s="8"/>
      <c r="D54" s="8" t="s">
        <v>94</v>
      </c>
      <c r="E54" s="4" t="s">
        <v>170</v>
      </c>
      <c r="F54" s="58">
        <v>4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59">
        <v>0</v>
      </c>
      <c r="N54" s="62">
        <v>0</v>
      </c>
    </row>
    <row r="55" spans="2:14" ht="15" customHeight="1" x14ac:dyDescent="0.25">
      <c r="B55" s="6"/>
      <c r="C55" s="8" t="s">
        <v>95</v>
      </c>
      <c r="D55" s="8" t="s">
        <v>95</v>
      </c>
      <c r="E55" s="4" t="s">
        <v>309</v>
      </c>
      <c r="F55" s="58">
        <v>3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6"/>
      <c r="C56" s="8"/>
      <c r="D56" s="8" t="s">
        <v>96</v>
      </c>
      <c r="E56" s="4" t="s">
        <v>171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6"/>
      <c r="C57" s="8"/>
      <c r="D57" s="8" t="s">
        <v>290</v>
      </c>
      <c r="E57" s="4" t="s">
        <v>482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59">
        <v>0</v>
      </c>
      <c r="N57" s="62">
        <v>0</v>
      </c>
    </row>
    <row r="58" spans="2:14" ht="15" customHeight="1" x14ac:dyDescent="0.25">
      <c r="B58" s="6"/>
      <c r="C58" s="8" t="s">
        <v>267</v>
      </c>
      <c r="D58" s="8" t="s">
        <v>268</v>
      </c>
      <c r="E58" s="4" t="s">
        <v>269</v>
      </c>
      <c r="F58" s="58">
        <v>6</v>
      </c>
      <c r="G58" s="59">
        <v>2</v>
      </c>
      <c r="H58" s="62">
        <v>33.333333333333329</v>
      </c>
      <c r="I58" s="59">
        <v>2</v>
      </c>
      <c r="J58" s="60">
        <v>33.333333333333329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6"/>
      <c r="C59" s="8"/>
      <c r="D59" s="8" t="s">
        <v>267</v>
      </c>
      <c r="E59" s="4" t="s">
        <v>344</v>
      </c>
      <c r="F59" s="58">
        <v>7</v>
      </c>
      <c r="G59" s="59">
        <v>1</v>
      </c>
      <c r="H59" s="62">
        <v>14.285714285714285</v>
      </c>
      <c r="I59" s="59">
        <v>0</v>
      </c>
      <c r="J59" s="60">
        <v>0</v>
      </c>
      <c r="K59" s="61">
        <v>1</v>
      </c>
      <c r="L59" s="63">
        <v>14.285714285714285</v>
      </c>
      <c r="M59" s="59">
        <v>0</v>
      </c>
      <c r="N59" s="62">
        <v>0</v>
      </c>
    </row>
    <row r="60" spans="2:14" ht="15" customHeight="1" x14ac:dyDescent="0.25">
      <c r="B60" s="6"/>
      <c r="C60" s="8"/>
      <c r="D60" s="8" t="s">
        <v>493</v>
      </c>
      <c r="E60" s="4" t="s">
        <v>494</v>
      </c>
      <c r="F60" s="58">
        <v>1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59">
        <v>0</v>
      </c>
      <c r="N60" s="62">
        <v>0</v>
      </c>
    </row>
    <row r="61" spans="2:14" ht="15" customHeight="1" x14ac:dyDescent="0.25">
      <c r="B61" s="6"/>
      <c r="C61" s="8" t="s">
        <v>97</v>
      </c>
      <c r="D61" s="8" t="s">
        <v>442</v>
      </c>
      <c r="E61" s="4" t="s">
        <v>443</v>
      </c>
      <c r="F61" s="58">
        <v>3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6"/>
      <c r="C62" s="8"/>
      <c r="D62" s="8" t="s">
        <v>98</v>
      </c>
      <c r="E62" s="4" t="s">
        <v>172</v>
      </c>
      <c r="F62" s="58">
        <v>3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59">
        <v>0</v>
      </c>
      <c r="N62" s="62">
        <v>0</v>
      </c>
    </row>
    <row r="63" spans="2:14" ht="15" customHeight="1" x14ac:dyDescent="0.25">
      <c r="B63" s="6"/>
      <c r="C63" s="8"/>
      <c r="D63" s="8" t="s">
        <v>79</v>
      </c>
      <c r="E63" s="4" t="s">
        <v>173</v>
      </c>
      <c r="F63" s="58">
        <v>7</v>
      </c>
      <c r="G63" s="59">
        <v>2</v>
      </c>
      <c r="H63" s="62">
        <v>28.571428571428569</v>
      </c>
      <c r="I63" s="59">
        <v>0</v>
      </c>
      <c r="J63" s="60">
        <v>0</v>
      </c>
      <c r="K63" s="61">
        <v>2</v>
      </c>
      <c r="L63" s="63">
        <v>28.571428571428569</v>
      </c>
      <c r="M63" s="59">
        <v>0</v>
      </c>
      <c r="N63" s="62">
        <v>0</v>
      </c>
    </row>
    <row r="64" spans="2:14" ht="15" customHeight="1" x14ac:dyDescent="0.25">
      <c r="B64" s="6"/>
      <c r="C64" s="8"/>
      <c r="D64" s="8" t="s">
        <v>100</v>
      </c>
      <c r="E64" s="4" t="s">
        <v>175</v>
      </c>
      <c r="F64" s="58">
        <v>5</v>
      </c>
      <c r="G64" s="59">
        <v>3</v>
      </c>
      <c r="H64" s="62">
        <v>60</v>
      </c>
      <c r="I64" s="59">
        <v>1</v>
      </c>
      <c r="J64" s="60">
        <v>20</v>
      </c>
      <c r="K64" s="61">
        <v>2</v>
      </c>
      <c r="L64" s="63">
        <v>40</v>
      </c>
      <c r="M64" s="59">
        <v>0</v>
      </c>
      <c r="N64" s="62">
        <v>0</v>
      </c>
    </row>
    <row r="65" spans="2:14" ht="15" customHeight="1" x14ac:dyDescent="0.25">
      <c r="B65" s="6"/>
      <c r="C65" s="8"/>
      <c r="D65" s="8" t="s">
        <v>97</v>
      </c>
      <c r="E65" s="4" t="s">
        <v>176</v>
      </c>
      <c r="F65" s="58">
        <v>17</v>
      </c>
      <c r="G65" s="59">
        <v>4</v>
      </c>
      <c r="H65" s="62">
        <v>23.529411764705884</v>
      </c>
      <c r="I65" s="59">
        <v>3</v>
      </c>
      <c r="J65" s="60">
        <v>17.647058823529413</v>
      </c>
      <c r="K65" s="61">
        <v>1</v>
      </c>
      <c r="L65" s="63">
        <v>5.8823529411764701</v>
      </c>
      <c r="M65" s="59">
        <v>0</v>
      </c>
      <c r="N65" s="62">
        <v>0</v>
      </c>
    </row>
    <row r="66" spans="2:14" ht="15" customHeight="1" x14ac:dyDescent="0.25">
      <c r="B66" s="6"/>
      <c r="C66" s="8"/>
      <c r="D66" s="8" t="s">
        <v>345</v>
      </c>
      <c r="E66" s="4" t="s">
        <v>346</v>
      </c>
      <c r="F66" s="58">
        <v>3</v>
      </c>
      <c r="G66" s="59">
        <v>3</v>
      </c>
      <c r="H66" s="62">
        <v>99.999999999999986</v>
      </c>
      <c r="I66" s="59">
        <v>2</v>
      </c>
      <c r="J66" s="60">
        <v>66.666666666666657</v>
      </c>
      <c r="K66" s="61">
        <v>1</v>
      </c>
      <c r="L66" s="63">
        <v>33.333333333333329</v>
      </c>
      <c r="M66" s="59">
        <v>0</v>
      </c>
      <c r="N66" s="62">
        <v>0</v>
      </c>
    </row>
    <row r="67" spans="2:14" ht="15" customHeight="1" x14ac:dyDescent="0.25">
      <c r="B67" s="6"/>
      <c r="C67" s="8" t="s">
        <v>101</v>
      </c>
      <c r="D67" s="8" t="s">
        <v>347</v>
      </c>
      <c r="E67" s="4" t="s">
        <v>348</v>
      </c>
      <c r="F67" s="58">
        <v>4</v>
      </c>
      <c r="G67" s="59">
        <v>2</v>
      </c>
      <c r="H67" s="62">
        <v>50</v>
      </c>
      <c r="I67" s="59">
        <v>2</v>
      </c>
      <c r="J67" s="60">
        <v>50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6"/>
      <c r="C68" s="8"/>
      <c r="D68" s="8" t="s">
        <v>101</v>
      </c>
      <c r="E68" s="4" t="s">
        <v>177</v>
      </c>
      <c r="F68" s="58">
        <v>3</v>
      </c>
      <c r="G68" s="59">
        <v>2</v>
      </c>
      <c r="H68" s="62">
        <v>66.666666666666657</v>
      </c>
      <c r="I68" s="59">
        <v>1</v>
      </c>
      <c r="J68" s="60">
        <v>33.333333333333329</v>
      </c>
      <c r="K68" s="61">
        <v>1</v>
      </c>
      <c r="L68" s="63">
        <v>33.333333333333329</v>
      </c>
      <c r="M68" s="59">
        <v>0</v>
      </c>
      <c r="N68" s="62">
        <v>0</v>
      </c>
    </row>
    <row r="69" spans="2:14" ht="15" customHeight="1" x14ac:dyDescent="0.25">
      <c r="B69" s="6" t="s">
        <v>42</v>
      </c>
      <c r="C69" s="8" t="s">
        <v>102</v>
      </c>
      <c r="D69" s="8" t="s">
        <v>102</v>
      </c>
      <c r="E69" s="4" t="s">
        <v>178</v>
      </c>
      <c r="F69" s="58">
        <v>2</v>
      </c>
      <c r="G69" s="59">
        <v>0</v>
      </c>
      <c r="H69" s="62">
        <v>0</v>
      </c>
      <c r="I69" s="59">
        <v>0</v>
      </c>
      <c r="J69" s="60">
        <v>0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25">
      <c r="B70" s="6"/>
      <c r="C70" s="8"/>
      <c r="D70" s="8" t="s">
        <v>349</v>
      </c>
      <c r="E70" s="4" t="s">
        <v>350</v>
      </c>
      <c r="F70" s="58">
        <v>2</v>
      </c>
      <c r="G70" s="59">
        <v>0</v>
      </c>
      <c r="H70" s="62">
        <v>0</v>
      </c>
      <c r="I70" s="59">
        <v>0</v>
      </c>
      <c r="J70" s="60">
        <v>0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6"/>
      <c r="C71" s="8"/>
      <c r="D71" s="8" t="s">
        <v>351</v>
      </c>
      <c r="E71" s="4" t="s">
        <v>352</v>
      </c>
      <c r="F71" s="58">
        <v>3</v>
      </c>
      <c r="G71" s="59">
        <v>1</v>
      </c>
      <c r="H71" s="62">
        <v>33.333333333333329</v>
      </c>
      <c r="I71" s="59">
        <v>1</v>
      </c>
      <c r="J71" s="60">
        <v>33.333333333333329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6"/>
      <c r="C72" s="8"/>
      <c r="D72" s="8" t="s">
        <v>103</v>
      </c>
      <c r="E72" s="4" t="s">
        <v>353</v>
      </c>
      <c r="F72" s="58">
        <v>2</v>
      </c>
      <c r="G72" s="59">
        <v>0</v>
      </c>
      <c r="H72" s="62">
        <v>0</v>
      </c>
      <c r="I72" s="59">
        <v>0</v>
      </c>
      <c r="J72" s="60">
        <v>0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6"/>
      <c r="C73" s="8" t="s">
        <v>42</v>
      </c>
      <c r="D73" s="8" t="s">
        <v>354</v>
      </c>
      <c r="E73" s="4" t="s">
        <v>355</v>
      </c>
      <c r="F73" s="58">
        <v>1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25">
      <c r="B74" s="6" t="s">
        <v>43</v>
      </c>
      <c r="C74" s="8" t="s">
        <v>104</v>
      </c>
      <c r="D74" s="8" t="s">
        <v>104</v>
      </c>
      <c r="E74" s="4" t="s">
        <v>179</v>
      </c>
      <c r="F74" s="58">
        <v>2</v>
      </c>
      <c r="G74" s="59">
        <v>0</v>
      </c>
      <c r="H74" s="62">
        <v>0</v>
      </c>
      <c r="I74" s="59">
        <v>0</v>
      </c>
      <c r="J74" s="60">
        <v>0</v>
      </c>
      <c r="K74" s="61">
        <v>0</v>
      </c>
      <c r="L74" s="63">
        <v>0</v>
      </c>
      <c r="M74" s="59">
        <v>0</v>
      </c>
      <c r="N74" s="62">
        <v>0</v>
      </c>
    </row>
    <row r="75" spans="2:14" ht="15" customHeight="1" x14ac:dyDescent="0.25">
      <c r="B75" s="6"/>
      <c r="C75" s="8"/>
      <c r="D75" s="8" t="s">
        <v>304</v>
      </c>
      <c r="E75" s="4" t="s">
        <v>305</v>
      </c>
      <c r="F75" s="58">
        <v>1</v>
      </c>
      <c r="G75" s="59">
        <v>0</v>
      </c>
      <c r="H75" s="62">
        <v>0</v>
      </c>
      <c r="I75" s="59">
        <v>0</v>
      </c>
      <c r="J75" s="60">
        <v>0</v>
      </c>
      <c r="K75" s="61">
        <v>0</v>
      </c>
      <c r="L75" s="63">
        <v>0</v>
      </c>
      <c r="M75" s="59">
        <v>0</v>
      </c>
      <c r="N75" s="62">
        <v>0</v>
      </c>
    </row>
    <row r="76" spans="2:14" ht="15" customHeight="1" x14ac:dyDescent="0.25">
      <c r="B76" s="6"/>
      <c r="C76" s="8"/>
      <c r="D76" s="8" t="s">
        <v>279</v>
      </c>
      <c r="E76" s="4" t="s">
        <v>280</v>
      </c>
      <c r="F76" s="58">
        <v>2</v>
      </c>
      <c r="G76" s="59">
        <v>0</v>
      </c>
      <c r="H76" s="62">
        <v>0</v>
      </c>
      <c r="I76" s="59">
        <v>0</v>
      </c>
      <c r="J76" s="60">
        <v>0</v>
      </c>
      <c r="K76" s="61">
        <v>0</v>
      </c>
      <c r="L76" s="63">
        <v>0</v>
      </c>
      <c r="M76" s="59">
        <v>0</v>
      </c>
      <c r="N76" s="62">
        <v>0</v>
      </c>
    </row>
    <row r="77" spans="2:14" ht="15" customHeight="1" x14ac:dyDescent="0.25">
      <c r="B77" s="6"/>
      <c r="C77" s="8" t="s">
        <v>105</v>
      </c>
      <c r="D77" s="8" t="s">
        <v>90</v>
      </c>
      <c r="E77" s="4" t="s">
        <v>180</v>
      </c>
      <c r="F77" s="58">
        <v>2</v>
      </c>
      <c r="G77" s="59">
        <v>2</v>
      </c>
      <c r="H77" s="62">
        <v>100</v>
      </c>
      <c r="I77" s="59">
        <v>1</v>
      </c>
      <c r="J77" s="60">
        <v>50</v>
      </c>
      <c r="K77" s="61">
        <v>1</v>
      </c>
      <c r="L77" s="63">
        <v>50</v>
      </c>
      <c r="M77" s="59">
        <v>0</v>
      </c>
      <c r="N77" s="62">
        <v>0</v>
      </c>
    </row>
    <row r="78" spans="2:14" ht="15" customHeight="1" x14ac:dyDescent="0.25">
      <c r="B78" s="6"/>
      <c r="C78" s="8"/>
      <c r="D78" s="8" t="s">
        <v>356</v>
      </c>
      <c r="E78" s="4" t="s">
        <v>357</v>
      </c>
      <c r="F78" s="58">
        <v>1</v>
      </c>
      <c r="G78" s="59">
        <v>0</v>
      </c>
      <c r="H78" s="62">
        <v>0</v>
      </c>
      <c r="I78" s="59">
        <v>0</v>
      </c>
      <c r="J78" s="60">
        <v>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6"/>
      <c r="C79" s="8"/>
      <c r="D79" s="8" t="s">
        <v>106</v>
      </c>
      <c r="E79" s="4" t="s">
        <v>181</v>
      </c>
      <c r="F79" s="58">
        <v>4</v>
      </c>
      <c r="G79" s="59">
        <v>0</v>
      </c>
      <c r="H79" s="62">
        <v>0</v>
      </c>
      <c r="I79" s="59">
        <v>0</v>
      </c>
      <c r="J79" s="60">
        <v>0</v>
      </c>
      <c r="K79" s="61">
        <v>0</v>
      </c>
      <c r="L79" s="63">
        <v>0</v>
      </c>
      <c r="M79" s="59">
        <v>0</v>
      </c>
      <c r="N79" s="62">
        <v>0</v>
      </c>
    </row>
    <row r="80" spans="2:14" ht="15" customHeight="1" x14ac:dyDescent="0.25">
      <c r="B80" s="6"/>
      <c r="C80" s="8" t="s">
        <v>107</v>
      </c>
      <c r="D80" s="8" t="s">
        <v>78</v>
      </c>
      <c r="E80" s="4" t="s">
        <v>182</v>
      </c>
      <c r="F80" s="58">
        <v>10</v>
      </c>
      <c r="G80" s="59">
        <v>0</v>
      </c>
      <c r="H80" s="62">
        <v>0</v>
      </c>
      <c r="I80" s="59">
        <v>0</v>
      </c>
      <c r="J80" s="60">
        <v>0</v>
      </c>
      <c r="K80" s="61">
        <v>0</v>
      </c>
      <c r="L80" s="63">
        <v>0</v>
      </c>
      <c r="M80" s="59">
        <v>0</v>
      </c>
      <c r="N80" s="62">
        <v>0</v>
      </c>
    </row>
    <row r="81" spans="2:14" ht="15" customHeight="1" x14ac:dyDescent="0.25">
      <c r="B81" s="6"/>
      <c r="C81" s="8" t="s">
        <v>108</v>
      </c>
      <c r="D81" s="8" t="s">
        <v>109</v>
      </c>
      <c r="E81" s="4" t="s">
        <v>183</v>
      </c>
      <c r="F81" s="58">
        <v>4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6"/>
      <c r="C82" s="8"/>
      <c r="D82" s="8" t="s">
        <v>110</v>
      </c>
      <c r="E82" s="4" t="s">
        <v>184</v>
      </c>
      <c r="F82" s="58">
        <v>1</v>
      </c>
      <c r="G82" s="59">
        <v>0</v>
      </c>
      <c r="H82" s="62">
        <v>0</v>
      </c>
      <c r="I82" s="59">
        <v>0</v>
      </c>
      <c r="J82" s="60">
        <v>0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25">
      <c r="B83" s="6"/>
      <c r="C83" s="8"/>
      <c r="D83" s="8" t="s">
        <v>108</v>
      </c>
      <c r="E83" s="4" t="s">
        <v>360</v>
      </c>
      <c r="F83" s="58">
        <v>1</v>
      </c>
      <c r="G83" s="59">
        <v>0</v>
      </c>
      <c r="H83" s="62">
        <v>0</v>
      </c>
      <c r="I83" s="59">
        <v>0</v>
      </c>
      <c r="J83" s="60">
        <v>0</v>
      </c>
      <c r="K83" s="61">
        <v>0</v>
      </c>
      <c r="L83" s="63">
        <v>0</v>
      </c>
      <c r="M83" s="59">
        <v>0</v>
      </c>
      <c r="N83" s="62">
        <v>0</v>
      </c>
    </row>
    <row r="84" spans="2:14" ht="15" customHeight="1" x14ac:dyDescent="0.25">
      <c r="B84" s="6"/>
      <c r="C84" s="8"/>
      <c r="D84" s="8" t="s">
        <v>361</v>
      </c>
      <c r="E84" s="4" t="s">
        <v>362</v>
      </c>
      <c r="F84" s="58">
        <v>2</v>
      </c>
      <c r="G84" s="59">
        <v>0</v>
      </c>
      <c r="H84" s="62">
        <v>0</v>
      </c>
      <c r="I84" s="59">
        <v>0</v>
      </c>
      <c r="J84" s="60">
        <v>0</v>
      </c>
      <c r="K84" s="61">
        <v>0</v>
      </c>
      <c r="L84" s="63">
        <v>0</v>
      </c>
      <c r="M84" s="59">
        <v>0</v>
      </c>
      <c r="N84" s="62">
        <v>0</v>
      </c>
    </row>
    <row r="85" spans="2:14" ht="15" customHeight="1" x14ac:dyDescent="0.25">
      <c r="B85" s="6"/>
      <c r="C85" s="8"/>
      <c r="D85" s="8" t="s">
        <v>281</v>
      </c>
      <c r="E85" s="4" t="s">
        <v>282</v>
      </c>
      <c r="F85" s="58">
        <v>1</v>
      </c>
      <c r="G85" s="59">
        <v>0</v>
      </c>
      <c r="H85" s="62">
        <v>0</v>
      </c>
      <c r="I85" s="59">
        <v>0</v>
      </c>
      <c r="J85" s="60">
        <v>0</v>
      </c>
      <c r="K85" s="61">
        <v>0</v>
      </c>
      <c r="L85" s="63">
        <v>0</v>
      </c>
      <c r="M85" s="59">
        <v>0</v>
      </c>
      <c r="N85" s="62">
        <v>0</v>
      </c>
    </row>
    <row r="86" spans="2:14" ht="15" customHeight="1" x14ac:dyDescent="0.25">
      <c r="B86" s="6"/>
      <c r="C86" s="8" t="s">
        <v>43</v>
      </c>
      <c r="D86" s="8" t="s">
        <v>111</v>
      </c>
      <c r="E86" s="4" t="s">
        <v>185</v>
      </c>
      <c r="F86" s="58">
        <v>3</v>
      </c>
      <c r="G86" s="59">
        <v>1</v>
      </c>
      <c r="H86" s="62">
        <v>33.333333333333329</v>
      </c>
      <c r="I86" s="59">
        <v>1</v>
      </c>
      <c r="J86" s="60">
        <v>33.333333333333329</v>
      </c>
      <c r="K86" s="61">
        <v>0</v>
      </c>
      <c r="L86" s="63">
        <v>0</v>
      </c>
      <c r="M86" s="59">
        <v>0</v>
      </c>
      <c r="N86" s="62">
        <v>0</v>
      </c>
    </row>
    <row r="87" spans="2:14" ht="15" customHeight="1" x14ac:dyDescent="0.25">
      <c r="B87" s="6"/>
      <c r="C87" s="8"/>
      <c r="D87" s="8" t="s">
        <v>112</v>
      </c>
      <c r="E87" s="4" t="s">
        <v>186</v>
      </c>
      <c r="F87" s="58">
        <v>15</v>
      </c>
      <c r="G87" s="59">
        <v>5</v>
      </c>
      <c r="H87" s="62">
        <v>33.333333333333336</v>
      </c>
      <c r="I87" s="59">
        <v>4</v>
      </c>
      <c r="J87" s="60">
        <v>26.666666666666668</v>
      </c>
      <c r="K87" s="61">
        <v>1</v>
      </c>
      <c r="L87" s="63">
        <v>6.666666666666667</v>
      </c>
      <c r="M87" s="59">
        <v>0</v>
      </c>
      <c r="N87" s="62">
        <v>0</v>
      </c>
    </row>
    <row r="88" spans="2:14" ht="15" customHeight="1" x14ac:dyDescent="0.25">
      <c r="B88" s="6"/>
      <c r="C88" s="8"/>
      <c r="D88" s="8" t="s">
        <v>310</v>
      </c>
      <c r="E88" s="4" t="s">
        <v>311</v>
      </c>
      <c r="F88" s="58">
        <v>7</v>
      </c>
      <c r="G88" s="59">
        <v>1</v>
      </c>
      <c r="H88" s="62">
        <v>14.285714285714285</v>
      </c>
      <c r="I88" s="59">
        <v>1</v>
      </c>
      <c r="J88" s="60">
        <v>14.285714285714285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6"/>
      <c r="C89" s="8"/>
      <c r="D89" s="8" t="s">
        <v>113</v>
      </c>
      <c r="E89" s="4" t="s">
        <v>187</v>
      </c>
      <c r="F89" s="58">
        <v>15</v>
      </c>
      <c r="G89" s="59">
        <v>2</v>
      </c>
      <c r="H89" s="62">
        <v>13.333333333333334</v>
      </c>
      <c r="I89" s="59">
        <v>2</v>
      </c>
      <c r="J89" s="60">
        <v>13.333333333333334</v>
      </c>
      <c r="K89" s="61">
        <v>0</v>
      </c>
      <c r="L89" s="63">
        <v>0</v>
      </c>
      <c r="M89" s="59">
        <v>0</v>
      </c>
      <c r="N89" s="62">
        <v>0</v>
      </c>
    </row>
    <row r="90" spans="2:14" ht="15" customHeight="1" x14ac:dyDescent="0.25">
      <c r="B90" s="6"/>
      <c r="C90" s="8"/>
      <c r="D90" s="8" t="s">
        <v>114</v>
      </c>
      <c r="E90" s="4" t="s">
        <v>188</v>
      </c>
      <c r="F90" s="58">
        <v>2</v>
      </c>
      <c r="G90" s="59">
        <v>0</v>
      </c>
      <c r="H90" s="62">
        <v>0</v>
      </c>
      <c r="I90" s="59">
        <v>0</v>
      </c>
      <c r="J90" s="60">
        <v>0</v>
      </c>
      <c r="K90" s="61">
        <v>0</v>
      </c>
      <c r="L90" s="63">
        <v>0</v>
      </c>
      <c r="M90" s="59">
        <v>0</v>
      </c>
      <c r="N90" s="62">
        <v>0</v>
      </c>
    </row>
    <row r="91" spans="2:14" ht="15" customHeight="1" x14ac:dyDescent="0.25">
      <c r="B91" s="6"/>
      <c r="C91" s="8"/>
      <c r="D91" s="8" t="s">
        <v>115</v>
      </c>
      <c r="E91" s="4" t="s">
        <v>189</v>
      </c>
      <c r="F91" s="58">
        <v>20</v>
      </c>
      <c r="G91" s="59">
        <v>4</v>
      </c>
      <c r="H91" s="62">
        <v>20</v>
      </c>
      <c r="I91" s="59">
        <v>1</v>
      </c>
      <c r="J91" s="60">
        <v>5</v>
      </c>
      <c r="K91" s="61">
        <v>3</v>
      </c>
      <c r="L91" s="63">
        <v>15</v>
      </c>
      <c r="M91" s="59">
        <v>0</v>
      </c>
      <c r="N91" s="62">
        <v>0</v>
      </c>
    </row>
    <row r="92" spans="2:14" ht="15" customHeight="1" x14ac:dyDescent="0.25">
      <c r="B92" s="6"/>
      <c r="C92" s="8"/>
      <c r="D92" s="8" t="s">
        <v>363</v>
      </c>
      <c r="E92" s="4" t="s">
        <v>364</v>
      </c>
      <c r="F92" s="58">
        <v>2</v>
      </c>
      <c r="G92" s="59">
        <v>0</v>
      </c>
      <c r="H92" s="62">
        <v>0</v>
      </c>
      <c r="I92" s="59">
        <v>0</v>
      </c>
      <c r="J92" s="60">
        <v>0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6"/>
      <c r="C93" s="8"/>
      <c r="D93" s="8" t="s">
        <v>88</v>
      </c>
      <c r="E93" s="4" t="s">
        <v>190</v>
      </c>
      <c r="F93" s="58">
        <v>35</v>
      </c>
      <c r="G93" s="59">
        <v>5</v>
      </c>
      <c r="H93" s="62">
        <v>14.285714285714285</v>
      </c>
      <c r="I93" s="59">
        <v>5</v>
      </c>
      <c r="J93" s="60">
        <v>14.285714285714285</v>
      </c>
      <c r="K93" s="61">
        <v>0</v>
      </c>
      <c r="L93" s="63">
        <v>0</v>
      </c>
      <c r="M93" s="59">
        <v>0</v>
      </c>
      <c r="N93" s="62">
        <v>0</v>
      </c>
    </row>
    <row r="94" spans="2:14" ht="15" customHeight="1" x14ac:dyDescent="0.25">
      <c r="B94" s="6"/>
      <c r="C94" s="8"/>
      <c r="D94" s="8" t="s">
        <v>116</v>
      </c>
      <c r="E94" s="4" t="s">
        <v>191</v>
      </c>
      <c r="F94" s="58">
        <v>15</v>
      </c>
      <c r="G94" s="59">
        <v>2</v>
      </c>
      <c r="H94" s="62">
        <v>13.333333333333334</v>
      </c>
      <c r="I94" s="59">
        <v>0</v>
      </c>
      <c r="J94" s="60">
        <v>0</v>
      </c>
      <c r="K94" s="61">
        <v>2</v>
      </c>
      <c r="L94" s="63">
        <v>13.333333333333334</v>
      </c>
      <c r="M94" s="59">
        <v>0</v>
      </c>
      <c r="N94" s="62">
        <v>0</v>
      </c>
    </row>
    <row r="95" spans="2:14" ht="15" customHeight="1" x14ac:dyDescent="0.25">
      <c r="B95" s="6"/>
      <c r="C95" s="8"/>
      <c r="D95" s="8" t="s">
        <v>60</v>
      </c>
      <c r="E95" s="4" t="s">
        <v>192</v>
      </c>
      <c r="F95" s="58">
        <v>7</v>
      </c>
      <c r="G95" s="59">
        <v>1</v>
      </c>
      <c r="H95" s="62">
        <v>14.285714285714285</v>
      </c>
      <c r="I95" s="59">
        <v>1</v>
      </c>
      <c r="J95" s="60">
        <v>14.285714285714285</v>
      </c>
      <c r="K95" s="61">
        <v>0</v>
      </c>
      <c r="L95" s="63">
        <v>0</v>
      </c>
      <c r="M95" s="59">
        <v>0</v>
      </c>
      <c r="N95" s="62">
        <v>0</v>
      </c>
    </row>
    <row r="96" spans="2:14" ht="15" customHeight="1" x14ac:dyDescent="0.25">
      <c r="B96" s="6"/>
      <c r="C96" s="8"/>
      <c r="D96" s="8" t="s">
        <v>483</v>
      </c>
      <c r="E96" s="4" t="s">
        <v>484</v>
      </c>
      <c r="F96" s="58">
        <v>2</v>
      </c>
      <c r="G96" s="59">
        <v>0</v>
      </c>
      <c r="H96" s="62">
        <v>0</v>
      </c>
      <c r="I96" s="59">
        <v>0</v>
      </c>
      <c r="J96" s="60">
        <v>0</v>
      </c>
      <c r="K96" s="61">
        <v>0</v>
      </c>
      <c r="L96" s="63">
        <v>0</v>
      </c>
      <c r="M96" s="59">
        <v>0</v>
      </c>
      <c r="N96" s="62">
        <v>0</v>
      </c>
    </row>
    <row r="97" spans="2:14" ht="15" customHeight="1" x14ac:dyDescent="0.25">
      <c r="B97" s="6"/>
      <c r="C97" s="8"/>
      <c r="D97" s="8" t="s">
        <v>117</v>
      </c>
      <c r="E97" s="4" t="s">
        <v>193</v>
      </c>
      <c r="F97" s="58">
        <v>7</v>
      </c>
      <c r="G97" s="59">
        <v>0</v>
      </c>
      <c r="H97" s="62">
        <v>0</v>
      </c>
      <c r="I97" s="59">
        <v>0</v>
      </c>
      <c r="J97" s="60">
        <v>0</v>
      </c>
      <c r="K97" s="61">
        <v>0</v>
      </c>
      <c r="L97" s="63">
        <v>0</v>
      </c>
      <c r="M97" s="59">
        <v>0</v>
      </c>
      <c r="N97" s="62">
        <v>0</v>
      </c>
    </row>
    <row r="98" spans="2:14" ht="15" customHeight="1" x14ac:dyDescent="0.25">
      <c r="B98" s="6"/>
      <c r="C98" s="8"/>
      <c r="D98" s="8" t="s">
        <v>103</v>
      </c>
      <c r="E98" s="4" t="s">
        <v>194</v>
      </c>
      <c r="F98" s="58">
        <v>30</v>
      </c>
      <c r="G98" s="59">
        <v>4</v>
      </c>
      <c r="H98" s="62">
        <v>13.333333333333334</v>
      </c>
      <c r="I98" s="59">
        <v>4</v>
      </c>
      <c r="J98" s="60">
        <v>13.333333333333334</v>
      </c>
      <c r="K98" s="61">
        <v>0</v>
      </c>
      <c r="L98" s="63">
        <v>0</v>
      </c>
      <c r="M98" s="59">
        <v>0</v>
      </c>
      <c r="N98" s="62">
        <v>0</v>
      </c>
    </row>
    <row r="99" spans="2:14" ht="15" customHeight="1" x14ac:dyDescent="0.25">
      <c r="B99" s="6"/>
      <c r="C99" s="8"/>
      <c r="D99" s="8" t="s">
        <v>43</v>
      </c>
      <c r="E99" s="4" t="s">
        <v>195</v>
      </c>
      <c r="F99" s="58">
        <v>42</v>
      </c>
      <c r="G99" s="59">
        <v>6</v>
      </c>
      <c r="H99" s="62">
        <v>14.285714285714285</v>
      </c>
      <c r="I99" s="59">
        <v>5</v>
      </c>
      <c r="J99" s="60">
        <v>11.904761904761903</v>
      </c>
      <c r="K99" s="61">
        <v>1</v>
      </c>
      <c r="L99" s="63">
        <v>2.3809523809523809</v>
      </c>
      <c r="M99" s="59">
        <v>0</v>
      </c>
      <c r="N99" s="62">
        <v>0</v>
      </c>
    </row>
    <row r="100" spans="2:14" ht="15" customHeight="1" x14ac:dyDescent="0.25">
      <c r="B100" s="6"/>
      <c r="C100" s="8"/>
      <c r="D100" s="8" t="s">
        <v>118</v>
      </c>
      <c r="E100" s="4" t="s">
        <v>196</v>
      </c>
      <c r="F100" s="58">
        <v>3</v>
      </c>
      <c r="G100" s="59">
        <v>0</v>
      </c>
      <c r="H100" s="62">
        <v>0</v>
      </c>
      <c r="I100" s="59">
        <v>0</v>
      </c>
      <c r="J100" s="60">
        <v>0</v>
      </c>
      <c r="K100" s="61">
        <v>0</v>
      </c>
      <c r="L100" s="63">
        <v>0</v>
      </c>
      <c r="M100" s="59">
        <v>0</v>
      </c>
      <c r="N100" s="62">
        <v>0</v>
      </c>
    </row>
    <row r="101" spans="2:14" ht="15" customHeight="1" x14ac:dyDescent="0.25">
      <c r="B101" s="6"/>
      <c r="C101" s="8"/>
      <c r="D101" s="8" t="s">
        <v>119</v>
      </c>
      <c r="E101" s="4" t="s">
        <v>197</v>
      </c>
      <c r="F101" s="58">
        <v>36</v>
      </c>
      <c r="G101" s="59">
        <v>5</v>
      </c>
      <c r="H101" s="62">
        <v>13.888888888888889</v>
      </c>
      <c r="I101" s="59">
        <v>5</v>
      </c>
      <c r="J101" s="60">
        <v>13.888888888888889</v>
      </c>
      <c r="K101" s="61">
        <v>0</v>
      </c>
      <c r="L101" s="63">
        <v>0</v>
      </c>
      <c r="M101" s="59">
        <v>0</v>
      </c>
      <c r="N101" s="62">
        <v>0</v>
      </c>
    </row>
    <row r="102" spans="2:14" ht="15" customHeight="1" x14ac:dyDescent="0.25">
      <c r="B102" s="6"/>
      <c r="C102" s="8"/>
      <c r="D102" s="8" t="s">
        <v>120</v>
      </c>
      <c r="E102" s="4" t="s">
        <v>198</v>
      </c>
      <c r="F102" s="58">
        <v>7</v>
      </c>
      <c r="G102" s="59">
        <v>2</v>
      </c>
      <c r="H102" s="62">
        <v>28.571428571428569</v>
      </c>
      <c r="I102" s="59">
        <v>2</v>
      </c>
      <c r="J102" s="60">
        <v>28.571428571428569</v>
      </c>
      <c r="K102" s="61">
        <v>0</v>
      </c>
      <c r="L102" s="63">
        <v>0</v>
      </c>
      <c r="M102" s="59">
        <v>0</v>
      </c>
      <c r="N102" s="62">
        <v>0</v>
      </c>
    </row>
    <row r="103" spans="2:14" ht="15" customHeight="1" x14ac:dyDescent="0.25">
      <c r="B103" s="6"/>
      <c r="C103" s="8"/>
      <c r="D103" s="8" t="s">
        <v>121</v>
      </c>
      <c r="E103" s="4" t="s">
        <v>199</v>
      </c>
      <c r="F103" s="58">
        <v>9</v>
      </c>
      <c r="G103" s="59">
        <v>3</v>
      </c>
      <c r="H103" s="62">
        <v>33.333333333333329</v>
      </c>
      <c r="I103" s="59">
        <v>3</v>
      </c>
      <c r="J103" s="60">
        <v>33.333333333333329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6"/>
      <c r="C104" s="8"/>
      <c r="D104" s="8" t="s">
        <v>292</v>
      </c>
      <c r="E104" s="4" t="s">
        <v>293</v>
      </c>
      <c r="F104" s="58">
        <v>1</v>
      </c>
      <c r="G104" s="59">
        <v>0</v>
      </c>
      <c r="H104" s="62">
        <v>0</v>
      </c>
      <c r="I104" s="59">
        <v>0</v>
      </c>
      <c r="J104" s="60">
        <v>0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25">
      <c r="B105" s="6"/>
      <c r="C105" s="8"/>
      <c r="D105" s="8" t="s">
        <v>67</v>
      </c>
      <c r="E105" s="4" t="s">
        <v>200</v>
      </c>
      <c r="F105" s="58">
        <v>3</v>
      </c>
      <c r="G105" s="59">
        <v>1</v>
      </c>
      <c r="H105" s="62">
        <v>33.333333333333329</v>
      </c>
      <c r="I105" s="59">
        <v>1</v>
      </c>
      <c r="J105" s="60">
        <v>33.333333333333329</v>
      </c>
      <c r="K105" s="61">
        <v>0</v>
      </c>
      <c r="L105" s="63">
        <v>0</v>
      </c>
      <c r="M105" s="59">
        <v>0</v>
      </c>
      <c r="N105" s="62">
        <v>0</v>
      </c>
    </row>
    <row r="106" spans="2:14" ht="15" customHeight="1" x14ac:dyDescent="0.25">
      <c r="B106" s="6"/>
      <c r="C106" s="8"/>
      <c r="D106" s="8" t="s">
        <v>122</v>
      </c>
      <c r="E106" s="4" t="s">
        <v>201</v>
      </c>
      <c r="F106" s="58">
        <v>16</v>
      </c>
      <c r="G106" s="59">
        <v>4</v>
      </c>
      <c r="H106" s="62">
        <v>25</v>
      </c>
      <c r="I106" s="59">
        <v>3</v>
      </c>
      <c r="J106" s="60">
        <v>18.75</v>
      </c>
      <c r="K106" s="61">
        <v>1</v>
      </c>
      <c r="L106" s="63">
        <v>6.25</v>
      </c>
      <c r="M106" s="59">
        <v>0</v>
      </c>
      <c r="N106" s="62">
        <v>0</v>
      </c>
    </row>
    <row r="107" spans="2:14" ht="15" customHeight="1" x14ac:dyDescent="0.25">
      <c r="B107" s="6"/>
      <c r="C107" s="8"/>
      <c r="D107" s="8" t="s">
        <v>124</v>
      </c>
      <c r="E107" s="4" t="s">
        <v>203</v>
      </c>
      <c r="F107" s="58">
        <v>7</v>
      </c>
      <c r="G107" s="59">
        <v>2</v>
      </c>
      <c r="H107" s="62">
        <v>28.571428571428569</v>
      </c>
      <c r="I107" s="59">
        <v>2</v>
      </c>
      <c r="J107" s="60">
        <v>28.571428571428569</v>
      </c>
      <c r="K107" s="61">
        <v>0</v>
      </c>
      <c r="L107" s="63">
        <v>0</v>
      </c>
      <c r="M107" s="59">
        <v>0</v>
      </c>
      <c r="N107" s="62">
        <v>0</v>
      </c>
    </row>
    <row r="108" spans="2:14" ht="15" customHeight="1" x14ac:dyDescent="0.25">
      <c r="B108" s="6"/>
      <c r="C108" s="8"/>
      <c r="D108" s="8" t="s">
        <v>126</v>
      </c>
      <c r="E108" s="4" t="s">
        <v>205</v>
      </c>
      <c r="F108" s="58">
        <v>10</v>
      </c>
      <c r="G108" s="59">
        <v>3</v>
      </c>
      <c r="H108" s="62">
        <v>30</v>
      </c>
      <c r="I108" s="59">
        <v>3</v>
      </c>
      <c r="J108" s="60">
        <v>30</v>
      </c>
      <c r="K108" s="61">
        <v>0</v>
      </c>
      <c r="L108" s="63">
        <v>0</v>
      </c>
      <c r="M108" s="59">
        <v>0</v>
      </c>
      <c r="N108" s="62">
        <v>0</v>
      </c>
    </row>
    <row r="109" spans="2:14" ht="15" customHeight="1" x14ac:dyDescent="0.25">
      <c r="B109" s="6"/>
      <c r="C109" s="8"/>
      <c r="D109" s="8" t="s">
        <v>286</v>
      </c>
      <c r="E109" s="4" t="s">
        <v>287</v>
      </c>
      <c r="F109" s="58">
        <v>1</v>
      </c>
      <c r="G109" s="59">
        <v>0</v>
      </c>
      <c r="H109" s="62">
        <v>0</v>
      </c>
      <c r="I109" s="59">
        <v>0</v>
      </c>
      <c r="J109" s="60">
        <v>0</v>
      </c>
      <c r="K109" s="61">
        <v>0</v>
      </c>
      <c r="L109" s="63">
        <v>0</v>
      </c>
      <c r="M109" s="59">
        <v>0</v>
      </c>
      <c r="N109" s="62">
        <v>0</v>
      </c>
    </row>
    <row r="110" spans="2:14" ht="15" customHeight="1" x14ac:dyDescent="0.25">
      <c r="B110" s="6"/>
      <c r="C110" s="8"/>
      <c r="D110" s="8" t="s">
        <v>495</v>
      </c>
      <c r="E110" s="4" t="s">
        <v>496</v>
      </c>
      <c r="F110" s="58">
        <v>1</v>
      </c>
      <c r="G110" s="59">
        <v>0</v>
      </c>
      <c r="H110" s="62">
        <v>0</v>
      </c>
      <c r="I110" s="59">
        <v>0</v>
      </c>
      <c r="J110" s="60">
        <v>0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25">
      <c r="B111" s="6"/>
      <c r="C111" s="8"/>
      <c r="D111" s="8" t="s">
        <v>270</v>
      </c>
      <c r="E111" s="4" t="s">
        <v>271</v>
      </c>
      <c r="F111" s="58">
        <v>2</v>
      </c>
      <c r="G111" s="59">
        <v>0</v>
      </c>
      <c r="H111" s="62">
        <v>0</v>
      </c>
      <c r="I111" s="59">
        <v>0</v>
      </c>
      <c r="J111" s="60">
        <v>0</v>
      </c>
      <c r="K111" s="61">
        <v>0</v>
      </c>
      <c r="L111" s="63">
        <v>0</v>
      </c>
      <c r="M111" s="59">
        <v>0</v>
      </c>
      <c r="N111" s="62">
        <v>0</v>
      </c>
    </row>
    <row r="112" spans="2:14" ht="15" customHeight="1" x14ac:dyDescent="0.25">
      <c r="B112" s="6"/>
      <c r="C112" s="8"/>
      <c r="D112" s="8" t="s">
        <v>127</v>
      </c>
      <c r="E112" s="4" t="s">
        <v>206</v>
      </c>
      <c r="F112" s="58">
        <v>126</v>
      </c>
      <c r="G112" s="59">
        <v>10</v>
      </c>
      <c r="H112" s="62">
        <v>7.9365079365079367</v>
      </c>
      <c r="I112" s="59">
        <v>6</v>
      </c>
      <c r="J112" s="60">
        <v>4.7619047619047619</v>
      </c>
      <c r="K112" s="61">
        <v>4</v>
      </c>
      <c r="L112" s="63">
        <v>3.1746031746031744</v>
      </c>
      <c r="M112" s="59">
        <v>0</v>
      </c>
      <c r="N112" s="62">
        <v>0</v>
      </c>
    </row>
    <row r="113" spans="2:14" ht="15" customHeight="1" x14ac:dyDescent="0.25">
      <c r="B113" s="6"/>
      <c r="C113" s="8"/>
      <c r="D113" s="8" t="s">
        <v>128</v>
      </c>
      <c r="E113" s="4" t="s">
        <v>207</v>
      </c>
      <c r="F113" s="58">
        <v>31</v>
      </c>
      <c r="G113" s="59">
        <v>6</v>
      </c>
      <c r="H113" s="62">
        <v>19.35483870967742</v>
      </c>
      <c r="I113" s="59">
        <v>5</v>
      </c>
      <c r="J113" s="60">
        <v>16.129032258064516</v>
      </c>
      <c r="K113" s="61">
        <v>1</v>
      </c>
      <c r="L113" s="63">
        <v>3.225806451612903</v>
      </c>
      <c r="M113" s="59">
        <v>0</v>
      </c>
      <c r="N113" s="62">
        <v>0</v>
      </c>
    </row>
    <row r="114" spans="2:14" ht="15" customHeight="1" x14ac:dyDescent="0.25">
      <c r="B114" s="6"/>
      <c r="C114" s="8"/>
      <c r="D114" s="8" t="s">
        <v>58</v>
      </c>
      <c r="E114" s="4" t="s">
        <v>444</v>
      </c>
      <c r="F114" s="58">
        <v>2</v>
      </c>
      <c r="G114" s="59">
        <v>0</v>
      </c>
      <c r="H114" s="62">
        <v>0</v>
      </c>
      <c r="I114" s="59">
        <v>0</v>
      </c>
      <c r="J114" s="60">
        <v>0</v>
      </c>
      <c r="K114" s="61">
        <v>0</v>
      </c>
      <c r="L114" s="63">
        <v>0</v>
      </c>
      <c r="M114" s="59">
        <v>0</v>
      </c>
      <c r="N114" s="62">
        <v>0</v>
      </c>
    </row>
    <row r="115" spans="2:14" ht="15" customHeight="1" x14ac:dyDescent="0.25">
      <c r="B115" s="6"/>
      <c r="C115" s="8"/>
      <c r="D115" s="8" t="s">
        <v>129</v>
      </c>
      <c r="E115" s="4" t="s">
        <v>208</v>
      </c>
      <c r="F115" s="58">
        <v>84</v>
      </c>
      <c r="G115" s="59">
        <v>26</v>
      </c>
      <c r="H115" s="62">
        <v>30.952380952380949</v>
      </c>
      <c r="I115" s="59">
        <v>20</v>
      </c>
      <c r="J115" s="60">
        <v>23.809523809523807</v>
      </c>
      <c r="K115" s="61">
        <v>5</v>
      </c>
      <c r="L115" s="63">
        <v>5.9523809523809517</v>
      </c>
      <c r="M115" s="59">
        <v>1</v>
      </c>
      <c r="N115" s="62">
        <v>1.1904761904761905</v>
      </c>
    </row>
    <row r="116" spans="2:14" ht="15" customHeight="1" x14ac:dyDescent="0.25">
      <c r="B116" s="6"/>
      <c r="C116" s="8"/>
      <c r="D116" s="8" t="s">
        <v>73</v>
      </c>
      <c r="E116" s="4" t="s">
        <v>209</v>
      </c>
      <c r="F116" s="58">
        <v>34</v>
      </c>
      <c r="G116" s="59">
        <v>6</v>
      </c>
      <c r="H116" s="62">
        <v>17.647058823529409</v>
      </c>
      <c r="I116" s="59">
        <v>4</v>
      </c>
      <c r="J116" s="60">
        <v>11.76470588235294</v>
      </c>
      <c r="K116" s="61">
        <v>2</v>
      </c>
      <c r="L116" s="63">
        <v>5.8823529411764701</v>
      </c>
      <c r="M116" s="59">
        <v>0</v>
      </c>
      <c r="N116" s="62">
        <v>0</v>
      </c>
    </row>
    <row r="117" spans="2:14" ht="15" customHeight="1" x14ac:dyDescent="0.25">
      <c r="B117" s="6"/>
      <c r="C117" s="8"/>
      <c r="D117" s="8" t="s">
        <v>130</v>
      </c>
      <c r="E117" s="4" t="s">
        <v>210</v>
      </c>
      <c r="F117" s="58">
        <v>23</v>
      </c>
      <c r="G117" s="59">
        <v>6</v>
      </c>
      <c r="H117" s="62">
        <v>26.086956521739129</v>
      </c>
      <c r="I117" s="59">
        <v>6</v>
      </c>
      <c r="J117" s="60">
        <v>26.086956521739129</v>
      </c>
      <c r="K117" s="61">
        <v>0</v>
      </c>
      <c r="L117" s="63">
        <v>0</v>
      </c>
      <c r="M117" s="59">
        <v>0</v>
      </c>
      <c r="N117" s="62">
        <v>0</v>
      </c>
    </row>
    <row r="118" spans="2:14" ht="15" customHeight="1" x14ac:dyDescent="0.25">
      <c r="B118" s="6"/>
      <c r="C118" s="8"/>
      <c r="D118" s="8" t="s">
        <v>131</v>
      </c>
      <c r="E118" s="4" t="s">
        <v>211</v>
      </c>
      <c r="F118" s="58">
        <v>62</v>
      </c>
      <c r="G118" s="59">
        <v>13</v>
      </c>
      <c r="H118" s="62">
        <v>20.967741935483872</v>
      </c>
      <c r="I118" s="59">
        <v>12</v>
      </c>
      <c r="J118" s="60">
        <v>19.35483870967742</v>
      </c>
      <c r="K118" s="61">
        <v>1</v>
      </c>
      <c r="L118" s="63">
        <v>1.6129032258064515</v>
      </c>
      <c r="M118" s="59">
        <v>0</v>
      </c>
      <c r="N118" s="62">
        <v>0</v>
      </c>
    </row>
    <row r="119" spans="2:14" ht="15" customHeight="1" x14ac:dyDescent="0.25">
      <c r="B119" s="6"/>
      <c r="C119" s="8"/>
      <c r="D119" s="8" t="s">
        <v>132</v>
      </c>
      <c r="E119" s="4" t="s">
        <v>212</v>
      </c>
      <c r="F119" s="58">
        <v>9</v>
      </c>
      <c r="G119" s="59">
        <v>3</v>
      </c>
      <c r="H119" s="62">
        <v>33.333333333333329</v>
      </c>
      <c r="I119" s="59">
        <v>3</v>
      </c>
      <c r="J119" s="60">
        <v>33.333333333333329</v>
      </c>
      <c r="K119" s="61">
        <v>0</v>
      </c>
      <c r="L119" s="63">
        <v>0</v>
      </c>
      <c r="M119" s="59">
        <v>0</v>
      </c>
      <c r="N119" s="62">
        <v>0</v>
      </c>
    </row>
    <row r="120" spans="2:14" ht="15" customHeight="1" x14ac:dyDescent="0.25">
      <c r="B120" s="6"/>
      <c r="C120" s="8"/>
      <c r="D120" s="8" t="s">
        <v>133</v>
      </c>
      <c r="E120" s="4" t="s">
        <v>213</v>
      </c>
      <c r="F120" s="58">
        <v>19</v>
      </c>
      <c r="G120" s="59">
        <v>4</v>
      </c>
      <c r="H120" s="62">
        <v>21.052631578947366</v>
      </c>
      <c r="I120" s="59">
        <v>4</v>
      </c>
      <c r="J120" s="60">
        <v>21.052631578947366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25">
      <c r="B121" s="6"/>
      <c r="C121" s="8"/>
      <c r="D121" s="8" t="s">
        <v>134</v>
      </c>
      <c r="E121" s="4" t="s">
        <v>214</v>
      </c>
      <c r="F121" s="58">
        <v>11</v>
      </c>
      <c r="G121" s="59">
        <v>0</v>
      </c>
      <c r="H121" s="62">
        <v>0</v>
      </c>
      <c r="I121" s="59">
        <v>0</v>
      </c>
      <c r="J121" s="60">
        <v>0</v>
      </c>
      <c r="K121" s="61">
        <v>0</v>
      </c>
      <c r="L121" s="63">
        <v>0</v>
      </c>
      <c r="M121" s="59">
        <v>0</v>
      </c>
      <c r="N121" s="62">
        <v>0</v>
      </c>
    </row>
    <row r="122" spans="2:14" ht="15" customHeight="1" x14ac:dyDescent="0.25">
      <c r="B122" s="6" t="s">
        <v>46</v>
      </c>
      <c r="C122" s="8" t="s">
        <v>135</v>
      </c>
      <c r="D122" s="8" t="s">
        <v>135</v>
      </c>
      <c r="E122" s="4" t="s">
        <v>215</v>
      </c>
      <c r="F122" s="58">
        <v>5</v>
      </c>
      <c r="G122" s="59">
        <v>0</v>
      </c>
      <c r="H122" s="62">
        <v>0</v>
      </c>
      <c r="I122" s="59">
        <v>0</v>
      </c>
      <c r="J122" s="60">
        <v>0</v>
      </c>
      <c r="K122" s="61">
        <v>0</v>
      </c>
      <c r="L122" s="63">
        <v>0</v>
      </c>
      <c r="M122" s="59">
        <v>0</v>
      </c>
      <c r="N122" s="62">
        <v>0</v>
      </c>
    </row>
    <row r="123" spans="2:14" ht="15" customHeight="1" x14ac:dyDescent="0.25">
      <c r="B123" s="6"/>
      <c r="C123" s="8" t="s">
        <v>136</v>
      </c>
      <c r="D123" s="8" t="s">
        <v>46</v>
      </c>
      <c r="E123" s="4" t="s">
        <v>216</v>
      </c>
      <c r="F123" s="58">
        <v>3</v>
      </c>
      <c r="G123" s="59">
        <v>0</v>
      </c>
      <c r="H123" s="62">
        <v>0</v>
      </c>
      <c r="I123" s="59">
        <v>0</v>
      </c>
      <c r="J123" s="60">
        <v>0</v>
      </c>
      <c r="K123" s="61">
        <v>0</v>
      </c>
      <c r="L123" s="63">
        <v>0</v>
      </c>
      <c r="M123" s="59">
        <v>0</v>
      </c>
      <c r="N123" s="62">
        <v>0</v>
      </c>
    </row>
    <row r="124" spans="2:14" ht="15" customHeight="1" x14ac:dyDescent="0.25">
      <c r="B124" s="6" t="s">
        <v>48</v>
      </c>
      <c r="C124" s="8" t="s">
        <v>365</v>
      </c>
      <c r="D124" s="8" t="s">
        <v>366</v>
      </c>
      <c r="E124" s="4" t="s">
        <v>367</v>
      </c>
      <c r="F124" s="58">
        <v>3</v>
      </c>
      <c r="G124" s="59">
        <v>1</v>
      </c>
      <c r="H124" s="62">
        <v>33.333333333333329</v>
      </c>
      <c r="I124" s="59">
        <v>1</v>
      </c>
      <c r="J124" s="60">
        <v>33.333333333333329</v>
      </c>
      <c r="K124" s="61">
        <v>0</v>
      </c>
      <c r="L124" s="63">
        <v>0</v>
      </c>
      <c r="M124" s="59">
        <v>0</v>
      </c>
      <c r="N124" s="62">
        <v>0</v>
      </c>
    </row>
    <row r="125" spans="2:14" ht="15" customHeight="1" x14ac:dyDescent="0.25">
      <c r="B125" s="6"/>
      <c r="C125" s="8"/>
      <c r="D125" s="8" t="s">
        <v>428</v>
      </c>
      <c r="E125" s="4" t="s">
        <v>429</v>
      </c>
      <c r="F125" s="58">
        <v>1</v>
      </c>
      <c r="G125" s="59">
        <v>0</v>
      </c>
      <c r="H125" s="62">
        <v>0</v>
      </c>
      <c r="I125" s="59">
        <v>0</v>
      </c>
      <c r="J125" s="60">
        <v>0</v>
      </c>
      <c r="K125" s="61">
        <v>0</v>
      </c>
      <c r="L125" s="63">
        <v>0</v>
      </c>
      <c r="M125" s="59">
        <v>0</v>
      </c>
      <c r="N125" s="62">
        <v>0</v>
      </c>
    </row>
    <row r="126" spans="2:14" ht="15" customHeight="1" x14ac:dyDescent="0.25">
      <c r="B126" s="6"/>
      <c r="C126" s="8" t="s">
        <v>368</v>
      </c>
      <c r="D126" s="8" t="s">
        <v>368</v>
      </c>
      <c r="E126" s="4" t="s">
        <v>369</v>
      </c>
      <c r="F126" s="58">
        <v>4</v>
      </c>
      <c r="G126" s="59">
        <v>0</v>
      </c>
      <c r="H126" s="62">
        <v>0</v>
      </c>
      <c r="I126" s="59">
        <v>0</v>
      </c>
      <c r="J126" s="60">
        <v>0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25">
      <c r="B127" s="6"/>
      <c r="C127" s="8"/>
      <c r="D127" s="8" t="s">
        <v>370</v>
      </c>
      <c r="E127" s="4" t="s">
        <v>371</v>
      </c>
      <c r="F127" s="58">
        <v>2</v>
      </c>
      <c r="G127" s="59">
        <v>0</v>
      </c>
      <c r="H127" s="62">
        <v>0</v>
      </c>
      <c r="I127" s="59">
        <v>0</v>
      </c>
      <c r="J127" s="60">
        <v>0</v>
      </c>
      <c r="K127" s="61">
        <v>0</v>
      </c>
      <c r="L127" s="63">
        <v>0</v>
      </c>
      <c r="M127" s="59">
        <v>0</v>
      </c>
      <c r="N127" s="62">
        <v>0</v>
      </c>
    </row>
    <row r="128" spans="2:14" ht="15" customHeight="1" x14ac:dyDescent="0.25">
      <c r="B128" s="6"/>
      <c r="C128" s="8" t="s">
        <v>48</v>
      </c>
      <c r="D128" s="8" t="s">
        <v>48</v>
      </c>
      <c r="E128" s="4" t="s">
        <v>218</v>
      </c>
      <c r="F128" s="58">
        <v>5</v>
      </c>
      <c r="G128" s="59">
        <v>0</v>
      </c>
      <c r="H128" s="62">
        <v>0</v>
      </c>
      <c r="I128" s="59">
        <v>0</v>
      </c>
      <c r="J128" s="60">
        <v>0</v>
      </c>
      <c r="K128" s="61">
        <v>0</v>
      </c>
      <c r="L128" s="63">
        <v>0</v>
      </c>
      <c r="M128" s="59">
        <v>0</v>
      </c>
      <c r="N128" s="62">
        <v>0</v>
      </c>
    </row>
    <row r="129" spans="2:14" ht="15" customHeight="1" x14ac:dyDescent="0.25">
      <c r="B129" s="6"/>
      <c r="C129" s="8"/>
      <c r="D129" s="8" t="s">
        <v>137</v>
      </c>
      <c r="E129" s="4" t="s">
        <v>219</v>
      </c>
      <c r="F129" s="58">
        <v>1</v>
      </c>
      <c r="G129" s="59">
        <v>0</v>
      </c>
      <c r="H129" s="62">
        <v>0</v>
      </c>
      <c r="I129" s="59">
        <v>0</v>
      </c>
      <c r="J129" s="60">
        <v>0</v>
      </c>
      <c r="K129" s="61">
        <v>0</v>
      </c>
      <c r="L129" s="63">
        <v>0</v>
      </c>
      <c r="M129" s="59">
        <v>0</v>
      </c>
      <c r="N129" s="62">
        <v>0</v>
      </c>
    </row>
    <row r="130" spans="2:14" ht="15" customHeight="1" x14ac:dyDescent="0.25">
      <c r="B130" s="6"/>
      <c r="C130" s="8" t="s">
        <v>138</v>
      </c>
      <c r="D130" s="8" t="s">
        <v>138</v>
      </c>
      <c r="E130" s="4" t="s">
        <v>220</v>
      </c>
      <c r="F130" s="58">
        <v>3</v>
      </c>
      <c r="G130" s="59">
        <v>0</v>
      </c>
      <c r="H130" s="62">
        <v>0</v>
      </c>
      <c r="I130" s="59">
        <v>0</v>
      </c>
      <c r="J130" s="60">
        <v>0</v>
      </c>
      <c r="K130" s="61">
        <v>0</v>
      </c>
      <c r="L130" s="63">
        <v>0</v>
      </c>
      <c r="M130" s="59">
        <v>0</v>
      </c>
      <c r="N130" s="62">
        <v>0</v>
      </c>
    </row>
    <row r="131" spans="2:14" ht="15" customHeight="1" x14ac:dyDescent="0.25">
      <c r="B131" s="6"/>
      <c r="C131" s="8" t="s">
        <v>374</v>
      </c>
      <c r="D131" s="8" t="s">
        <v>375</v>
      </c>
      <c r="E131" s="4" t="s">
        <v>376</v>
      </c>
      <c r="F131" s="58">
        <v>1</v>
      </c>
      <c r="G131" s="59">
        <v>0</v>
      </c>
      <c r="H131" s="62">
        <v>0</v>
      </c>
      <c r="I131" s="59">
        <v>0</v>
      </c>
      <c r="J131" s="60">
        <v>0</v>
      </c>
      <c r="K131" s="61">
        <v>0</v>
      </c>
      <c r="L131" s="63">
        <v>0</v>
      </c>
      <c r="M131" s="59">
        <v>0</v>
      </c>
      <c r="N131" s="62">
        <v>0</v>
      </c>
    </row>
    <row r="132" spans="2:14" ht="15" customHeight="1" x14ac:dyDescent="0.25">
      <c r="B132" s="6"/>
      <c r="C132" s="8"/>
      <c r="D132" s="8" t="s">
        <v>374</v>
      </c>
      <c r="E132" s="4" t="s">
        <v>377</v>
      </c>
      <c r="F132" s="58">
        <v>1</v>
      </c>
      <c r="G132" s="59">
        <v>0</v>
      </c>
      <c r="H132" s="62">
        <v>0</v>
      </c>
      <c r="I132" s="59">
        <v>0</v>
      </c>
      <c r="J132" s="60">
        <v>0</v>
      </c>
      <c r="K132" s="61">
        <v>0</v>
      </c>
      <c r="L132" s="63">
        <v>0</v>
      </c>
      <c r="M132" s="59">
        <v>0</v>
      </c>
      <c r="N132" s="62">
        <v>0</v>
      </c>
    </row>
    <row r="133" spans="2:14" ht="15" customHeight="1" x14ac:dyDescent="0.25">
      <c r="B133" s="6"/>
      <c r="C133" s="8" t="s">
        <v>139</v>
      </c>
      <c r="D133" s="8" t="s">
        <v>380</v>
      </c>
      <c r="E133" s="4" t="s">
        <v>381</v>
      </c>
      <c r="F133" s="58">
        <v>7</v>
      </c>
      <c r="G133" s="59">
        <v>0</v>
      </c>
      <c r="H133" s="62">
        <v>0</v>
      </c>
      <c r="I133" s="59">
        <v>0</v>
      </c>
      <c r="J133" s="60">
        <v>0</v>
      </c>
      <c r="K133" s="61">
        <v>0</v>
      </c>
      <c r="L133" s="63">
        <v>0</v>
      </c>
      <c r="M133" s="59">
        <v>0</v>
      </c>
      <c r="N133" s="62">
        <v>0</v>
      </c>
    </row>
    <row r="134" spans="2:14" ht="15" customHeight="1" x14ac:dyDescent="0.25">
      <c r="B134" s="6"/>
      <c r="C134" s="8"/>
      <c r="D134" s="8" t="s">
        <v>140</v>
      </c>
      <c r="E134" s="4" t="s">
        <v>221</v>
      </c>
      <c r="F134" s="58">
        <v>1</v>
      </c>
      <c r="G134" s="59">
        <v>0</v>
      </c>
      <c r="H134" s="62">
        <v>0</v>
      </c>
      <c r="I134" s="59">
        <v>0</v>
      </c>
      <c r="J134" s="60">
        <v>0</v>
      </c>
      <c r="K134" s="61">
        <v>0</v>
      </c>
      <c r="L134" s="63">
        <v>0</v>
      </c>
      <c r="M134" s="59">
        <v>0</v>
      </c>
      <c r="N134" s="62">
        <v>0</v>
      </c>
    </row>
    <row r="135" spans="2:14" ht="15" customHeight="1" x14ac:dyDescent="0.25">
      <c r="B135" s="6" t="s">
        <v>49</v>
      </c>
      <c r="C135" s="8" t="s">
        <v>49</v>
      </c>
      <c r="D135" s="8" t="s">
        <v>49</v>
      </c>
      <c r="E135" s="4" t="s">
        <v>382</v>
      </c>
      <c r="F135" s="58">
        <v>1</v>
      </c>
      <c r="G135" s="59">
        <v>0</v>
      </c>
      <c r="H135" s="62">
        <v>0</v>
      </c>
      <c r="I135" s="59">
        <v>0</v>
      </c>
      <c r="J135" s="60">
        <v>0</v>
      </c>
      <c r="K135" s="61">
        <v>0</v>
      </c>
      <c r="L135" s="63">
        <v>0</v>
      </c>
      <c r="M135" s="59">
        <v>0</v>
      </c>
      <c r="N135" s="62">
        <v>0</v>
      </c>
    </row>
    <row r="136" spans="2:14" ht="15" customHeight="1" x14ac:dyDescent="0.25">
      <c r="B136" s="6" t="s">
        <v>50</v>
      </c>
      <c r="C136" s="8" t="s">
        <v>383</v>
      </c>
      <c r="D136" s="8" t="s">
        <v>383</v>
      </c>
      <c r="E136" s="4" t="s">
        <v>384</v>
      </c>
      <c r="F136" s="58">
        <v>3</v>
      </c>
      <c r="G136" s="59">
        <v>1</v>
      </c>
      <c r="H136" s="62">
        <v>33.333333333333329</v>
      </c>
      <c r="I136" s="59">
        <v>1</v>
      </c>
      <c r="J136" s="60">
        <v>33.333333333333329</v>
      </c>
      <c r="K136" s="61">
        <v>0</v>
      </c>
      <c r="L136" s="63">
        <v>0</v>
      </c>
      <c r="M136" s="59">
        <v>0</v>
      </c>
      <c r="N136" s="62">
        <v>0</v>
      </c>
    </row>
    <row r="137" spans="2:14" ht="15" customHeight="1" x14ac:dyDescent="0.25">
      <c r="B137" s="6"/>
      <c r="C137" s="8" t="s">
        <v>459</v>
      </c>
      <c r="D137" s="8" t="s">
        <v>459</v>
      </c>
      <c r="E137" s="4" t="s">
        <v>460</v>
      </c>
      <c r="F137" s="58">
        <v>1</v>
      </c>
      <c r="G137" s="59">
        <v>1</v>
      </c>
      <c r="H137" s="62">
        <v>100</v>
      </c>
      <c r="I137" s="59">
        <v>1</v>
      </c>
      <c r="J137" s="60">
        <v>100</v>
      </c>
      <c r="K137" s="61">
        <v>0</v>
      </c>
      <c r="L137" s="63">
        <v>0</v>
      </c>
      <c r="M137" s="59">
        <v>0</v>
      </c>
      <c r="N137" s="62">
        <v>0</v>
      </c>
    </row>
    <row r="138" spans="2:14" ht="15" customHeight="1" x14ac:dyDescent="0.25">
      <c r="B138" s="6"/>
      <c r="C138" s="8" t="s">
        <v>50</v>
      </c>
      <c r="D138" s="8" t="s">
        <v>385</v>
      </c>
      <c r="E138" s="4" t="s">
        <v>386</v>
      </c>
      <c r="F138" s="58">
        <v>1</v>
      </c>
      <c r="G138" s="59">
        <v>1</v>
      </c>
      <c r="H138" s="62">
        <v>100</v>
      </c>
      <c r="I138" s="59">
        <v>0</v>
      </c>
      <c r="J138" s="60">
        <v>0</v>
      </c>
      <c r="K138" s="61">
        <v>1</v>
      </c>
      <c r="L138" s="63">
        <v>100</v>
      </c>
      <c r="M138" s="59">
        <v>0</v>
      </c>
      <c r="N138" s="62">
        <v>0</v>
      </c>
    </row>
    <row r="139" spans="2:14" ht="15" customHeight="1" x14ac:dyDescent="0.25">
      <c r="B139" s="6"/>
      <c r="C139" s="8" t="s">
        <v>472</v>
      </c>
      <c r="D139" s="8" t="s">
        <v>472</v>
      </c>
      <c r="E139" s="4" t="s">
        <v>473</v>
      </c>
      <c r="F139" s="58">
        <v>1</v>
      </c>
      <c r="G139" s="59">
        <v>0</v>
      </c>
      <c r="H139" s="62">
        <v>0</v>
      </c>
      <c r="I139" s="59">
        <v>0</v>
      </c>
      <c r="J139" s="60">
        <v>0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25">
      <c r="B140" s="6" t="s">
        <v>51</v>
      </c>
      <c r="C140" s="8" t="s">
        <v>387</v>
      </c>
      <c r="D140" s="8" t="s">
        <v>388</v>
      </c>
      <c r="E140" s="4" t="s">
        <v>389</v>
      </c>
      <c r="F140" s="58">
        <v>2</v>
      </c>
      <c r="G140" s="59">
        <v>0</v>
      </c>
      <c r="H140" s="62">
        <v>0</v>
      </c>
      <c r="I140" s="59">
        <v>0</v>
      </c>
      <c r="J140" s="60">
        <v>0</v>
      </c>
      <c r="K140" s="61">
        <v>0</v>
      </c>
      <c r="L140" s="63">
        <v>0</v>
      </c>
      <c r="M140" s="59">
        <v>0</v>
      </c>
      <c r="N140" s="62">
        <v>0</v>
      </c>
    </row>
    <row r="141" spans="2:14" ht="15" customHeight="1" x14ac:dyDescent="0.25">
      <c r="B141" s="6"/>
      <c r="C141" s="8" t="s">
        <v>51</v>
      </c>
      <c r="D141" s="8" t="s">
        <v>141</v>
      </c>
      <c r="E141" s="4" t="s">
        <v>222</v>
      </c>
      <c r="F141" s="58">
        <v>1</v>
      </c>
      <c r="G141" s="59">
        <v>0</v>
      </c>
      <c r="H141" s="62">
        <v>0</v>
      </c>
      <c r="I141" s="59">
        <v>0</v>
      </c>
      <c r="J141" s="60">
        <v>0</v>
      </c>
      <c r="K141" s="61">
        <v>0</v>
      </c>
      <c r="L141" s="63">
        <v>0</v>
      </c>
      <c r="M141" s="59">
        <v>0</v>
      </c>
      <c r="N141" s="62">
        <v>0</v>
      </c>
    </row>
    <row r="142" spans="2:14" ht="15" customHeight="1" x14ac:dyDescent="0.25">
      <c r="B142" s="6"/>
      <c r="C142" s="8"/>
      <c r="D142" s="8" t="s">
        <v>142</v>
      </c>
      <c r="E142" s="4" t="s">
        <v>223</v>
      </c>
      <c r="F142" s="58">
        <v>1</v>
      </c>
      <c r="G142" s="59">
        <v>0</v>
      </c>
      <c r="H142" s="62">
        <v>0</v>
      </c>
      <c r="I142" s="59">
        <v>0</v>
      </c>
      <c r="J142" s="60">
        <v>0</v>
      </c>
      <c r="K142" s="61">
        <v>0</v>
      </c>
      <c r="L142" s="63">
        <v>0</v>
      </c>
      <c r="M142" s="59">
        <v>0</v>
      </c>
      <c r="N142" s="62">
        <v>0</v>
      </c>
    </row>
    <row r="143" spans="2:14" ht="15" customHeight="1" x14ac:dyDescent="0.25">
      <c r="B143" s="6"/>
      <c r="C143" s="8"/>
      <c r="D143" s="8" t="s">
        <v>224</v>
      </c>
      <c r="E143" s="4" t="s">
        <v>225</v>
      </c>
      <c r="F143" s="58">
        <v>2</v>
      </c>
      <c r="G143" s="59">
        <v>0</v>
      </c>
      <c r="H143" s="62">
        <v>0</v>
      </c>
      <c r="I143" s="59">
        <v>0</v>
      </c>
      <c r="J143" s="60">
        <v>0</v>
      </c>
      <c r="K143" s="61">
        <v>0</v>
      </c>
      <c r="L143" s="63">
        <v>0</v>
      </c>
      <c r="M143" s="59">
        <v>0</v>
      </c>
      <c r="N143" s="62">
        <v>0</v>
      </c>
    </row>
    <row r="144" spans="2:14" ht="15" customHeight="1" x14ac:dyDescent="0.25">
      <c r="B144" s="6"/>
      <c r="C144" s="8"/>
      <c r="D144" s="8" t="s">
        <v>432</v>
      </c>
      <c r="E144" s="4" t="s">
        <v>433</v>
      </c>
      <c r="F144" s="58">
        <v>2</v>
      </c>
      <c r="G144" s="59">
        <v>0</v>
      </c>
      <c r="H144" s="62">
        <v>0</v>
      </c>
      <c r="I144" s="59">
        <v>0</v>
      </c>
      <c r="J144" s="60">
        <v>0</v>
      </c>
      <c r="K144" s="61">
        <v>0</v>
      </c>
      <c r="L144" s="63">
        <v>0</v>
      </c>
      <c r="M144" s="59">
        <v>0</v>
      </c>
      <c r="N144" s="62">
        <v>0</v>
      </c>
    </row>
    <row r="145" spans="2:14" ht="15" customHeight="1" x14ac:dyDescent="0.25">
      <c r="B145" s="6"/>
      <c r="C145" s="8"/>
      <c r="D145" s="8" t="s">
        <v>51</v>
      </c>
      <c r="E145" s="4" t="s">
        <v>226</v>
      </c>
      <c r="F145" s="58">
        <v>5</v>
      </c>
      <c r="G145" s="59">
        <v>0</v>
      </c>
      <c r="H145" s="62">
        <v>0</v>
      </c>
      <c r="I145" s="59">
        <v>0</v>
      </c>
      <c r="J145" s="60">
        <v>0</v>
      </c>
      <c r="K145" s="61">
        <v>0</v>
      </c>
      <c r="L145" s="63">
        <v>0</v>
      </c>
      <c r="M145" s="59">
        <v>0</v>
      </c>
      <c r="N145" s="62">
        <v>0</v>
      </c>
    </row>
    <row r="146" spans="2:14" ht="15" customHeight="1" x14ac:dyDescent="0.25">
      <c r="B146" s="6" t="s">
        <v>52</v>
      </c>
      <c r="C146" s="8" t="s">
        <v>392</v>
      </c>
      <c r="D146" s="8" t="s">
        <v>393</v>
      </c>
      <c r="E146" s="4" t="s">
        <v>394</v>
      </c>
      <c r="F146" s="58">
        <v>1</v>
      </c>
      <c r="G146" s="59">
        <v>0</v>
      </c>
      <c r="H146" s="62">
        <v>0</v>
      </c>
      <c r="I146" s="59">
        <v>0</v>
      </c>
      <c r="J146" s="60">
        <v>0</v>
      </c>
      <c r="K146" s="61">
        <v>0</v>
      </c>
      <c r="L146" s="63">
        <v>0</v>
      </c>
      <c r="M146" s="59">
        <v>0</v>
      </c>
      <c r="N146" s="62">
        <v>0</v>
      </c>
    </row>
    <row r="147" spans="2:14" ht="15" customHeight="1" x14ac:dyDescent="0.25">
      <c r="B147" s="6"/>
      <c r="C147" s="8"/>
      <c r="D147" s="8" t="s">
        <v>395</v>
      </c>
      <c r="E147" s="4" t="s">
        <v>396</v>
      </c>
      <c r="F147" s="58">
        <v>9</v>
      </c>
      <c r="G147" s="59">
        <v>1</v>
      </c>
      <c r="H147" s="62">
        <v>11.111111111111111</v>
      </c>
      <c r="I147" s="59">
        <v>1</v>
      </c>
      <c r="J147" s="60">
        <v>11.111111111111111</v>
      </c>
      <c r="K147" s="61">
        <v>0</v>
      </c>
      <c r="L147" s="63">
        <v>0</v>
      </c>
      <c r="M147" s="59">
        <v>0</v>
      </c>
      <c r="N147" s="62">
        <v>0</v>
      </c>
    </row>
    <row r="148" spans="2:14" ht="15" customHeight="1" x14ac:dyDescent="0.25">
      <c r="B148" s="6"/>
      <c r="C148" s="8" t="s">
        <v>52</v>
      </c>
      <c r="D148" s="8" t="s">
        <v>143</v>
      </c>
      <c r="E148" s="4" t="s">
        <v>227</v>
      </c>
      <c r="F148" s="58">
        <v>2</v>
      </c>
      <c r="G148" s="59">
        <v>0</v>
      </c>
      <c r="H148" s="62">
        <v>0</v>
      </c>
      <c r="I148" s="59">
        <v>0</v>
      </c>
      <c r="J148" s="60">
        <v>0</v>
      </c>
      <c r="K148" s="61">
        <v>0</v>
      </c>
      <c r="L148" s="63">
        <v>0</v>
      </c>
      <c r="M148" s="59">
        <v>0</v>
      </c>
      <c r="N148" s="62">
        <v>0</v>
      </c>
    </row>
    <row r="149" spans="2:14" ht="15" customHeight="1" x14ac:dyDescent="0.25">
      <c r="B149" s="6"/>
      <c r="C149" s="8"/>
      <c r="D149" s="8" t="s">
        <v>397</v>
      </c>
      <c r="E149" s="4" t="s">
        <v>398</v>
      </c>
      <c r="F149" s="58">
        <v>2</v>
      </c>
      <c r="G149" s="59">
        <v>1</v>
      </c>
      <c r="H149" s="62">
        <v>50</v>
      </c>
      <c r="I149" s="59">
        <v>0</v>
      </c>
      <c r="J149" s="60">
        <v>0</v>
      </c>
      <c r="K149" s="61">
        <v>1</v>
      </c>
      <c r="L149" s="63">
        <v>50</v>
      </c>
      <c r="M149" s="59">
        <v>0</v>
      </c>
      <c r="N149" s="62">
        <v>0</v>
      </c>
    </row>
    <row r="150" spans="2:14" ht="15" customHeight="1" x14ac:dyDescent="0.25">
      <c r="B150" s="6"/>
      <c r="C150" s="8"/>
      <c r="D150" s="8" t="s">
        <v>399</v>
      </c>
      <c r="E150" s="4" t="s">
        <v>400</v>
      </c>
      <c r="F150" s="58">
        <v>1</v>
      </c>
      <c r="G150" s="59">
        <v>0</v>
      </c>
      <c r="H150" s="62">
        <v>0</v>
      </c>
      <c r="I150" s="59">
        <v>0</v>
      </c>
      <c r="J150" s="60">
        <v>0</v>
      </c>
      <c r="K150" s="61">
        <v>0</v>
      </c>
      <c r="L150" s="63">
        <v>0</v>
      </c>
      <c r="M150" s="59">
        <v>0</v>
      </c>
      <c r="N150" s="62">
        <v>0</v>
      </c>
    </row>
    <row r="151" spans="2:14" ht="15" customHeight="1" x14ac:dyDescent="0.25">
      <c r="B151" s="6"/>
      <c r="C151" s="8"/>
      <c r="D151" s="8" t="s">
        <v>52</v>
      </c>
      <c r="E151" s="4" t="s">
        <v>229</v>
      </c>
      <c r="F151" s="58">
        <v>8</v>
      </c>
      <c r="G151" s="59">
        <v>1</v>
      </c>
      <c r="H151" s="62">
        <v>12.5</v>
      </c>
      <c r="I151" s="59">
        <v>1</v>
      </c>
      <c r="J151" s="60">
        <v>12.5</v>
      </c>
      <c r="K151" s="61">
        <v>0</v>
      </c>
      <c r="L151" s="63">
        <v>0</v>
      </c>
      <c r="M151" s="59">
        <v>0</v>
      </c>
      <c r="N151" s="62">
        <v>0</v>
      </c>
    </row>
    <row r="152" spans="2:14" ht="15" customHeight="1" x14ac:dyDescent="0.25">
      <c r="B152" s="6"/>
      <c r="C152" s="8" t="s">
        <v>145</v>
      </c>
      <c r="D152" s="8" t="s">
        <v>306</v>
      </c>
      <c r="E152" s="4" t="s">
        <v>307</v>
      </c>
      <c r="F152" s="58">
        <v>3</v>
      </c>
      <c r="G152" s="59">
        <v>1</v>
      </c>
      <c r="H152" s="62">
        <v>33.333333333333329</v>
      </c>
      <c r="I152" s="59">
        <v>1</v>
      </c>
      <c r="J152" s="60">
        <v>33.333333333333329</v>
      </c>
      <c r="K152" s="61">
        <v>0</v>
      </c>
      <c r="L152" s="63">
        <v>0</v>
      </c>
      <c r="M152" s="59">
        <v>0</v>
      </c>
      <c r="N152" s="62">
        <v>0</v>
      </c>
    </row>
    <row r="153" spans="2:14" ht="15" customHeight="1" thickBot="1" x14ac:dyDescent="0.3">
      <c r="B153" s="6"/>
      <c r="C153" s="8"/>
      <c r="D153" s="8" t="s">
        <v>145</v>
      </c>
      <c r="E153" s="4" t="s">
        <v>230</v>
      </c>
      <c r="F153" s="58">
        <v>6</v>
      </c>
      <c r="G153" s="59">
        <v>1</v>
      </c>
      <c r="H153" s="62">
        <v>16.666666666666664</v>
      </c>
      <c r="I153" s="59">
        <v>1</v>
      </c>
      <c r="J153" s="60">
        <v>16.666666666666664</v>
      </c>
      <c r="K153" s="61">
        <v>0</v>
      </c>
      <c r="L153" s="63">
        <v>0</v>
      </c>
      <c r="M153" s="59">
        <v>0</v>
      </c>
      <c r="N153" s="62">
        <v>0</v>
      </c>
    </row>
    <row r="154" spans="2:14" ht="15" customHeight="1" thickBot="1" x14ac:dyDescent="0.3">
      <c r="B154" s="129" t="s">
        <v>5</v>
      </c>
      <c r="C154" s="130"/>
      <c r="D154" s="130"/>
      <c r="E154" s="131"/>
      <c r="F154" s="20">
        <f>SUM(F7:F153)</f>
        <v>1025</v>
      </c>
      <c r="G154" s="28">
        <f>SUM(G7:G153)</f>
        <v>189</v>
      </c>
      <c r="H154" s="34">
        <f>G154/F154*100</f>
        <v>18.439024390243901</v>
      </c>
      <c r="I154" s="28">
        <f>SUM(I7:I153)</f>
        <v>145</v>
      </c>
      <c r="J154" s="24">
        <f>I154/F154*100</f>
        <v>14.146341463414632</v>
      </c>
      <c r="K154" s="38">
        <f>SUM(K7:K153)</f>
        <v>43</v>
      </c>
      <c r="L154" s="35">
        <f>K154/F154*100</f>
        <v>4.1951219512195124</v>
      </c>
      <c r="M154" s="28">
        <f>SUM(M7:M153)</f>
        <v>1</v>
      </c>
      <c r="N154" s="34">
        <f>M154/F154*100</f>
        <v>9.7560975609756101E-2</v>
      </c>
    </row>
    <row r="155" spans="2:14" ht="15" customHeight="1" x14ac:dyDescent="0.25">
      <c r="B155" s="3" t="s">
        <v>231</v>
      </c>
      <c r="C155" s="13"/>
      <c r="D155" s="13"/>
      <c r="E155" s="13"/>
    </row>
    <row r="156" spans="2:14" ht="15" customHeight="1" x14ac:dyDescent="0.25">
      <c r="B156" s="3" t="s">
        <v>6</v>
      </c>
      <c r="C156" s="13"/>
      <c r="D156" s="13"/>
      <c r="E156" s="13"/>
    </row>
    <row r="157" spans="2:14" ht="15" customHeight="1" x14ac:dyDescent="0.25">
      <c r="B157" s="3"/>
    </row>
    <row r="158" spans="2:14" ht="15" customHeight="1" x14ac:dyDescent="0.25">
      <c r="B158" s="3"/>
    </row>
  </sheetData>
  <mergeCells count="12">
    <mergeCell ref="M5:N5"/>
    <mergeCell ref="B154:E154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</sheetPr>
  <dimension ref="A1:T38"/>
  <sheetViews>
    <sheetView showGridLines="0" zoomScaleNormal="100" workbookViewId="0">
      <selection activeCell="D16" sqref="D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1" t="s">
        <v>245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1:20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  <row r="4" spans="1:20" ht="15" customHeight="1" thickBot="1" x14ac:dyDescent="0.3"/>
    <row r="5" spans="1:20" ht="15" customHeight="1" thickBot="1" x14ac:dyDescent="0.3">
      <c r="B5" s="124" t="s">
        <v>0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</row>
    <row r="6" spans="1:20" ht="15" customHeight="1" thickBot="1" x14ac:dyDescent="0.3">
      <c r="B6" s="124"/>
      <c r="C6" s="123" t="s">
        <v>12</v>
      </c>
      <c r="D6" s="123" t="s">
        <v>11</v>
      </c>
      <c r="E6" s="123"/>
      <c r="F6" s="127" t="s">
        <v>12</v>
      </c>
      <c r="G6" s="125" t="s">
        <v>22</v>
      </c>
      <c r="H6" s="126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447</v>
      </c>
      <c r="P6" s="123"/>
      <c r="Q6" s="123" t="s">
        <v>3</v>
      </c>
      <c r="R6" s="123"/>
      <c r="S6" s="123" t="s">
        <v>4</v>
      </c>
      <c r="T6" s="123"/>
    </row>
    <row r="7" spans="1:20" ht="30" customHeight="1" thickBot="1" x14ac:dyDescent="0.3">
      <c r="B7" s="124"/>
      <c r="C7" s="123"/>
      <c r="D7" s="17" t="s">
        <v>1</v>
      </c>
      <c r="E7" s="17" t="s">
        <v>2</v>
      </c>
      <c r="F7" s="128"/>
      <c r="G7" s="64" t="s">
        <v>1</v>
      </c>
      <c r="H7" s="17" t="s">
        <v>2</v>
      </c>
      <c r="I7" s="123"/>
      <c r="J7" s="17" t="s">
        <v>1</v>
      </c>
      <c r="K7" s="17" t="s">
        <v>2</v>
      </c>
      <c r="L7" s="123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98" t="s">
        <v>29</v>
      </c>
      <c r="C8" s="100">
        <v>2</v>
      </c>
      <c r="D8" s="101">
        <v>1</v>
      </c>
      <c r="E8" s="102">
        <v>50</v>
      </c>
      <c r="F8" s="103">
        <v>1</v>
      </c>
      <c r="G8" s="101">
        <v>1</v>
      </c>
      <c r="H8" s="102">
        <v>100</v>
      </c>
      <c r="I8" s="100">
        <v>2</v>
      </c>
      <c r="J8" s="101">
        <v>0</v>
      </c>
      <c r="K8" s="104">
        <v>0</v>
      </c>
      <c r="L8" s="100">
        <v>2</v>
      </c>
      <c r="M8" s="101">
        <v>0</v>
      </c>
      <c r="N8" s="105">
        <v>0</v>
      </c>
      <c r="O8" s="102">
        <v>0</v>
      </c>
      <c r="P8" s="102">
        <v>0</v>
      </c>
      <c r="Q8" s="103">
        <v>0</v>
      </c>
      <c r="R8" s="105">
        <v>0</v>
      </c>
      <c r="S8" s="103">
        <v>0</v>
      </c>
      <c r="T8" s="104">
        <v>0</v>
      </c>
    </row>
    <row r="9" spans="1:20" ht="15" customHeight="1" x14ac:dyDescent="0.25">
      <c r="B9" s="99" t="s">
        <v>30</v>
      </c>
      <c r="C9" s="106">
        <v>19</v>
      </c>
      <c r="D9" s="107">
        <v>4</v>
      </c>
      <c r="E9" s="108">
        <v>21.052631578947366</v>
      </c>
      <c r="F9" s="109">
        <v>15</v>
      </c>
      <c r="G9" s="107">
        <v>0</v>
      </c>
      <c r="H9" s="108">
        <v>0</v>
      </c>
      <c r="I9" s="106">
        <v>19</v>
      </c>
      <c r="J9" s="107">
        <v>1</v>
      </c>
      <c r="K9" s="110">
        <v>5.2631578947368416</v>
      </c>
      <c r="L9" s="106">
        <v>19</v>
      </c>
      <c r="M9" s="107">
        <v>0</v>
      </c>
      <c r="N9" s="111">
        <v>0</v>
      </c>
      <c r="O9" s="108">
        <v>3</v>
      </c>
      <c r="P9" s="108">
        <v>15.789473684210526</v>
      </c>
      <c r="Q9" s="109">
        <v>1</v>
      </c>
      <c r="R9" s="111">
        <v>5.2631578947368416</v>
      </c>
      <c r="S9" s="109">
        <v>0</v>
      </c>
      <c r="T9" s="110">
        <v>0</v>
      </c>
    </row>
    <row r="10" spans="1:20" ht="15" customHeight="1" x14ac:dyDescent="0.25">
      <c r="B10" s="99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99" t="s">
        <v>32</v>
      </c>
      <c r="C11" s="106">
        <v>28</v>
      </c>
      <c r="D11" s="107">
        <v>4</v>
      </c>
      <c r="E11" s="108">
        <v>14.285714285714285</v>
      </c>
      <c r="F11" s="109">
        <v>24</v>
      </c>
      <c r="G11" s="107">
        <v>6</v>
      </c>
      <c r="H11" s="108">
        <v>25</v>
      </c>
      <c r="I11" s="106">
        <v>28</v>
      </c>
      <c r="J11" s="107">
        <v>1</v>
      </c>
      <c r="K11" s="110">
        <v>3.5714285714285712</v>
      </c>
      <c r="L11" s="106">
        <v>28</v>
      </c>
      <c r="M11" s="107">
        <v>1</v>
      </c>
      <c r="N11" s="111">
        <v>3.5714285714285712</v>
      </c>
      <c r="O11" s="108">
        <v>6</v>
      </c>
      <c r="P11" s="108">
        <v>21.428571428571427</v>
      </c>
      <c r="Q11" s="109">
        <v>1</v>
      </c>
      <c r="R11" s="111">
        <v>3.5714285714285712</v>
      </c>
      <c r="S11" s="109">
        <v>2</v>
      </c>
      <c r="T11" s="110">
        <v>7.1428571428571423</v>
      </c>
    </row>
    <row r="12" spans="1:20" ht="15" customHeight="1" x14ac:dyDescent="0.25">
      <c r="B12" s="99" t="s">
        <v>33</v>
      </c>
      <c r="C12" s="106">
        <v>2</v>
      </c>
      <c r="D12" s="107">
        <v>0</v>
      </c>
      <c r="E12" s="108">
        <v>0</v>
      </c>
      <c r="F12" s="109">
        <v>2</v>
      </c>
      <c r="G12" s="107">
        <v>1</v>
      </c>
      <c r="H12" s="108">
        <v>50</v>
      </c>
      <c r="I12" s="106">
        <v>2</v>
      </c>
      <c r="J12" s="107">
        <v>0</v>
      </c>
      <c r="K12" s="110">
        <v>0</v>
      </c>
      <c r="L12" s="106">
        <v>2</v>
      </c>
      <c r="M12" s="107">
        <v>0</v>
      </c>
      <c r="N12" s="111">
        <v>0</v>
      </c>
      <c r="O12" s="108">
        <v>0</v>
      </c>
      <c r="P12" s="108">
        <v>0</v>
      </c>
      <c r="Q12" s="109">
        <v>0</v>
      </c>
      <c r="R12" s="111">
        <v>0</v>
      </c>
      <c r="S12" s="109">
        <v>0</v>
      </c>
      <c r="T12" s="110">
        <v>0</v>
      </c>
    </row>
    <row r="13" spans="1:20" ht="15" customHeight="1" x14ac:dyDescent="0.25">
      <c r="B13" s="99" t="s">
        <v>34</v>
      </c>
      <c r="C13" s="106">
        <v>6</v>
      </c>
      <c r="D13" s="107">
        <v>1</v>
      </c>
      <c r="E13" s="108">
        <v>16.666666666666664</v>
      </c>
      <c r="F13" s="109">
        <v>5</v>
      </c>
      <c r="G13" s="107">
        <v>1</v>
      </c>
      <c r="H13" s="108">
        <v>20</v>
      </c>
      <c r="I13" s="106">
        <v>6</v>
      </c>
      <c r="J13" s="107">
        <v>1</v>
      </c>
      <c r="K13" s="110">
        <v>16.666666666666664</v>
      </c>
      <c r="L13" s="106">
        <v>6</v>
      </c>
      <c r="M13" s="107">
        <v>0</v>
      </c>
      <c r="N13" s="111">
        <v>0</v>
      </c>
      <c r="O13" s="108">
        <v>2</v>
      </c>
      <c r="P13" s="108">
        <v>33.333333333333329</v>
      </c>
      <c r="Q13" s="109">
        <v>0</v>
      </c>
      <c r="R13" s="111">
        <v>0</v>
      </c>
      <c r="S13" s="109">
        <v>0</v>
      </c>
      <c r="T13" s="110">
        <v>0</v>
      </c>
    </row>
    <row r="14" spans="1:20" ht="15" customHeight="1" x14ac:dyDescent="0.25">
      <c r="B14" s="99" t="s">
        <v>35</v>
      </c>
      <c r="C14" s="106">
        <v>29</v>
      </c>
      <c r="D14" s="107">
        <v>7</v>
      </c>
      <c r="E14" s="108">
        <v>24.137931034482758</v>
      </c>
      <c r="F14" s="109">
        <v>22</v>
      </c>
      <c r="G14" s="107">
        <v>5</v>
      </c>
      <c r="H14" s="108">
        <v>22.727272727272727</v>
      </c>
      <c r="I14" s="106">
        <v>29</v>
      </c>
      <c r="J14" s="107">
        <v>2</v>
      </c>
      <c r="K14" s="110">
        <v>6.8965517241379306</v>
      </c>
      <c r="L14" s="106">
        <v>29</v>
      </c>
      <c r="M14" s="107">
        <v>0</v>
      </c>
      <c r="N14" s="111">
        <v>0</v>
      </c>
      <c r="O14" s="108">
        <v>3</v>
      </c>
      <c r="P14" s="108">
        <v>10.344827586206897</v>
      </c>
      <c r="Q14" s="109">
        <v>5</v>
      </c>
      <c r="R14" s="111">
        <v>17.241379310344829</v>
      </c>
      <c r="S14" s="109">
        <v>0</v>
      </c>
      <c r="T14" s="110">
        <v>0</v>
      </c>
    </row>
    <row r="15" spans="1:20" ht="15" customHeight="1" x14ac:dyDescent="0.25">
      <c r="B15" s="99" t="s">
        <v>36</v>
      </c>
      <c r="C15" s="106">
        <v>2</v>
      </c>
      <c r="D15" s="107">
        <v>0</v>
      </c>
      <c r="E15" s="108">
        <v>0</v>
      </c>
      <c r="F15" s="109">
        <v>2</v>
      </c>
      <c r="G15" s="107">
        <v>1</v>
      </c>
      <c r="H15" s="108">
        <v>50</v>
      </c>
      <c r="I15" s="106">
        <v>2</v>
      </c>
      <c r="J15" s="107">
        <v>0</v>
      </c>
      <c r="K15" s="110">
        <v>0</v>
      </c>
      <c r="L15" s="106">
        <v>2</v>
      </c>
      <c r="M15" s="107">
        <v>0</v>
      </c>
      <c r="N15" s="111">
        <v>0</v>
      </c>
      <c r="O15" s="108">
        <v>0</v>
      </c>
      <c r="P15" s="108">
        <v>0</v>
      </c>
      <c r="Q15" s="109">
        <v>0</v>
      </c>
      <c r="R15" s="111">
        <v>0</v>
      </c>
      <c r="S15" s="109">
        <v>0</v>
      </c>
      <c r="T15" s="110">
        <v>0</v>
      </c>
    </row>
    <row r="16" spans="1:20" ht="15" customHeight="1" x14ac:dyDescent="0.25">
      <c r="B16" s="99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99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4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25">
      <c r="B18" s="99" t="s">
        <v>39</v>
      </c>
      <c r="C18" s="106">
        <v>48</v>
      </c>
      <c r="D18" s="107">
        <v>3</v>
      </c>
      <c r="E18" s="108">
        <v>6.25</v>
      </c>
      <c r="F18" s="109">
        <v>45</v>
      </c>
      <c r="G18" s="107">
        <v>9</v>
      </c>
      <c r="H18" s="108">
        <v>20</v>
      </c>
      <c r="I18" s="106">
        <v>48</v>
      </c>
      <c r="J18" s="107">
        <v>0</v>
      </c>
      <c r="K18" s="110">
        <v>0</v>
      </c>
      <c r="L18" s="106">
        <v>48</v>
      </c>
      <c r="M18" s="107">
        <v>0</v>
      </c>
      <c r="N18" s="111">
        <v>0</v>
      </c>
      <c r="O18" s="108">
        <v>3</v>
      </c>
      <c r="P18" s="108">
        <v>6.25</v>
      </c>
      <c r="Q18" s="109">
        <v>2</v>
      </c>
      <c r="R18" s="111">
        <v>4.1666666666666661</v>
      </c>
      <c r="S18" s="109">
        <v>1</v>
      </c>
      <c r="T18" s="110">
        <v>2.083333333333333</v>
      </c>
    </row>
    <row r="19" spans="2:20" ht="15" customHeight="1" x14ac:dyDescent="0.25">
      <c r="B19" s="99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99" t="s">
        <v>41</v>
      </c>
      <c r="C20" s="106">
        <v>56</v>
      </c>
      <c r="D20" s="107">
        <v>8</v>
      </c>
      <c r="E20" s="108">
        <v>14.285714285714285</v>
      </c>
      <c r="F20" s="109">
        <v>48</v>
      </c>
      <c r="G20" s="107">
        <v>14</v>
      </c>
      <c r="H20" s="108">
        <v>29.166666666666668</v>
      </c>
      <c r="I20" s="106">
        <v>56</v>
      </c>
      <c r="J20" s="107">
        <v>2</v>
      </c>
      <c r="K20" s="110">
        <v>3.5714285714285712</v>
      </c>
      <c r="L20" s="106">
        <v>56</v>
      </c>
      <c r="M20" s="107">
        <v>2</v>
      </c>
      <c r="N20" s="111">
        <v>3.5714285714285712</v>
      </c>
      <c r="O20" s="108">
        <v>5</v>
      </c>
      <c r="P20" s="108">
        <v>8.9285714285714288</v>
      </c>
      <c r="Q20" s="109">
        <v>4</v>
      </c>
      <c r="R20" s="111">
        <v>7.1428571428571423</v>
      </c>
      <c r="S20" s="109">
        <v>2</v>
      </c>
      <c r="T20" s="110">
        <v>3.5714285714285712</v>
      </c>
    </row>
    <row r="21" spans="2:20" ht="15" customHeight="1" x14ac:dyDescent="0.25">
      <c r="B21" s="99" t="s">
        <v>42</v>
      </c>
      <c r="C21" s="106">
        <v>8</v>
      </c>
      <c r="D21" s="107">
        <v>0</v>
      </c>
      <c r="E21" s="108">
        <v>0</v>
      </c>
      <c r="F21" s="109">
        <v>8</v>
      </c>
      <c r="G21" s="107">
        <v>4</v>
      </c>
      <c r="H21" s="108">
        <v>50</v>
      </c>
      <c r="I21" s="106">
        <v>8</v>
      </c>
      <c r="J21" s="107">
        <v>0</v>
      </c>
      <c r="K21" s="110">
        <v>0</v>
      </c>
      <c r="L21" s="106">
        <v>8</v>
      </c>
      <c r="M21" s="107">
        <v>0</v>
      </c>
      <c r="N21" s="111">
        <v>0</v>
      </c>
      <c r="O21" s="108">
        <v>0</v>
      </c>
      <c r="P21" s="108">
        <v>0</v>
      </c>
      <c r="Q21" s="109">
        <v>1</v>
      </c>
      <c r="R21" s="111">
        <v>12.5</v>
      </c>
      <c r="S21" s="109">
        <v>0</v>
      </c>
      <c r="T21" s="110">
        <v>0</v>
      </c>
    </row>
    <row r="22" spans="2:20" ht="15" customHeight="1" x14ac:dyDescent="0.25">
      <c r="B22" s="99" t="s">
        <v>43</v>
      </c>
      <c r="C22" s="106">
        <v>624</v>
      </c>
      <c r="D22" s="107">
        <v>65</v>
      </c>
      <c r="E22" s="108">
        <v>10.416666666666668</v>
      </c>
      <c r="F22" s="109">
        <v>559</v>
      </c>
      <c r="G22" s="107">
        <v>117</v>
      </c>
      <c r="H22" s="108">
        <v>20.930232558139537</v>
      </c>
      <c r="I22" s="106">
        <v>624</v>
      </c>
      <c r="J22" s="107">
        <v>18</v>
      </c>
      <c r="K22" s="110">
        <v>2.8846153846153846</v>
      </c>
      <c r="L22" s="106">
        <v>624</v>
      </c>
      <c r="M22" s="107">
        <v>32</v>
      </c>
      <c r="N22" s="111">
        <v>5.1282051282051277</v>
      </c>
      <c r="O22" s="108">
        <v>53</v>
      </c>
      <c r="P22" s="108">
        <v>8.4935897435897445</v>
      </c>
      <c r="Q22" s="109">
        <v>56</v>
      </c>
      <c r="R22" s="111">
        <v>8.9743589743589745</v>
      </c>
      <c r="S22" s="109">
        <v>19</v>
      </c>
      <c r="T22" s="110">
        <v>3.0448717948717947</v>
      </c>
    </row>
    <row r="23" spans="2:20" ht="15" customHeight="1" x14ac:dyDescent="0.25">
      <c r="B23" s="99" t="s">
        <v>44</v>
      </c>
      <c r="C23" s="106">
        <v>1</v>
      </c>
      <c r="D23" s="107">
        <v>0</v>
      </c>
      <c r="E23" s="108">
        <v>0</v>
      </c>
      <c r="F23" s="109">
        <v>1</v>
      </c>
      <c r="G23" s="107">
        <v>1</v>
      </c>
      <c r="H23" s="108">
        <v>100</v>
      </c>
      <c r="I23" s="106">
        <v>1</v>
      </c>
      <c r="J23" s="107">
        <v>0</v>
      </c>
      <c r="K23" s="110">
        <v>0</v>
      </c>
      <c r="L23" s="106">
        <v>1</v>
      </c>
      <c r="M23" s="107">
        <v>0</v>
      </c>
      <c r="N23" s="111">
        <v>0</v>
      </c>
      <c r="O23" s="108">
        <v>0</v>
      </c>
      <c r="P23" s="108">
        <v>0</v>
      </c>
      <c r="Q23" s="109">
        <v>0</v>
      </c>
      <c r="R23" s="111">
        <v>0</v>
      </c>
      <c r="S23" s="109">
        <v>0</v>
      </c>
      <c r="T23" s="110">
        <v>0</v>
      </c>
    </row>
    <row r="24" spans="2:20" ht="15" customHeight="1" x14ac:dyDescent="0.25">
      <c r="B24" s="99" t="s">
        <v>45</v>
      </c>
      <c r="C24" s="92" t="s">
        <v>257</v>
      </c>
      <c r="D24" s="93" t="s">
        <v>257</v>
      </c>
      <c r="E24" s="94" t="s">
        <v>257</v>
      </c>
      <c r="F24" s="95" t="s">
        <v>257</v>
      </c>
      <c r="G24" s="93" t="s">
        <v>257</v>
      </c>
      <c r="H24" s="94" t="s">
        <v>257</v>
      </c>
      <c r="I24" s="92" t="s">
        <v>257</v>
      </c>
      <c r="J24" s="93" t="s">
        <v>257</v>
      </c>
      <c r="K24" s="96" t="s">
        <v>257</v>
      </c>
      <c r="L24" s="92" t="s">
        <v>257</v>
      </c>
      <c r="M24" s="93" t="s">
        <v>257</v>
      </c>
      <c r="N24" s="97" t="s">
        <v>257</v>
      </c>
      <c r="O24" s="94" t="s">
        <v>257</v>
      </c>
      <c r="P24" s="94" t="s">
        <v>257</v>
      </c>
      <c r="Q24" s="95" t="s">
        <v>257</v>
      </c>
      <c r="R24" s="97" t="s">
        <v>257</v>
      </c>
      <c r="S24" s="95" t="s">
        <v>257</v>
      </c>
      <c r="T24" s="96" t="s">
        <v>257</v>
      </c>
    </row>
    <row r="25" spans="2:20" ht="15" customHeight="1" x14ac:dyDescent="0.25">
      <c r="B25" s="99" t="s">
        <v>46</v>
      </c>
      <c r="C25" s="106">
        <v>9</v>
      </c>
      <c r="D25" s="107">
        <v>0</v>
      </c>
      <c r="E25" s="108">
        <v>0</v>
      </c>
      <c r="F25" s="109">
        <v>9</v>
      </c>
      <c r="G25" s="107">
        <v>2</v>
      </c>
      <c r="H25" s="108">
        <v>22.222222222222221</v>
      </c>
      <c r="I25" s="106">
        <v>9</v>
      </c>
      <c r="J25" s="107">
        <v>0</v>
      </c>
      <c r="K25" s="110">
        <v>0</v>
      </c>
      <c r="L25" s="106">
        <v>9</v>
      </c>
      <c r="M25" s="107">
        <v>0</v>
      </c>
      <c r="N25" s="111">
        <v>0</v>
      </c>
      <c r="O25" s="108">
        <v>1</v>
      </c>
      <c r="P25" s="108">
        <v>11.111111111111111</v>
      </c>
      <c r="Q25" s="109">
        <v>0</v>
      </c>
      <c r="R25" s="111">
        <v>0</v>
      </c>
      <c r="S25" s="109">
        <v>0</v>
      </c>
      <c r="T25" s="110">
        <v>0</v>
      </c>
    </row>
    <row r="26" spans="2:20" ht="15" customHeight="1" x14ac:dyDescent="0.25">
      <c r="B26" s="99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25">
      <c r="B27" s="99" t="s">
        <v>48</v>
      </c>
      <c r="C27" s="106">
        <v>42</v>
      </c>
      <c r="D27" s="107">
        <v>3</v>
      </c>
      <c r="E27" s="108">
        <v>7.1428571428571423</v>
      </c>
      <c r="F27" s="109">
        <v>39</v>
      </c>
      <c r="G27" s="107">
        <v>9</v>
      </c>
      <c r="H27" s="108">
        <v>23.076923076923077</v>
      </c>
      <c r="I27" s="106">
        <v>42</v>
      </c>
      <c r="J27" s="107">
        <v>4</v>
      </c>
      <c r="K27" s="110">
        <v>9.5238095238095237</v>
      </c>
      <c r="L27" s="106">
        <v>42</v>
      </c>
      <c r="M27" s="107">
        <v>3</v>
      </c>
      <c r="N27" s="111">
        <v>7.1428571428571423</v>
      </c>
      <c r="O27" s="108">
        <v>2</v>
      </c>
      <c r="P27" s="108">
        <v>4.7619047619047619</v>
      </c>
      <c r="Q27" s="109">
        <v>2</v>
      </c>
      <c r="R27" s="111">
        <v>4.7619047619047619</v>
      </c>
      <c r="S27" s="109">
        <v>1</v>
      </c>
      <c r="T27" s="110">
        <v>2.3809523809523809</v>
      </c>
    </row>
    <row r="28" spans="2:20" ht="15" customHeight="1" x14ac:dyDescent="0.25">
      <c r="B28" s="99" t="s">
        <v>49</v>
      </c>
      <c r="C28" s="106">
        <v>1</v>
      </c>
      <c r="D28" s="107">
        <v>1</v>
      </c>
      <c r="E28" s="108">
        <v>100</v>
      </c>
      <c r="F28" s="109">
        <v>0</v>
      </c>
      <c r="G28" s="107">
        <v>0</v>
      </c>
      <c r="H28" s="108">
        <v>0</v>
      </c>
      <c r="I28" s="106">
        <v>1</v>
      </c>
      <c r="J28" s="107">
        <v>0</v>
      </c>
      <c r="K28" s="110">
        <v>0</v>
      </c>
      <c r="L28" s="106">
        <v>1</v>
      </c>
      <c r="M28" s="107">
        <v>0</v>
      </c>
      <c r="N28" s="111">
        <v>0</v>
      </c>
      <c r="O28" s="108">
        <v>0</v>
      </c>
      <c r="P28" s="108">
        <v>0</v>
      </c>
      <c r="Q28" s="109">
        <v>0</v>
      </c>
      <c r="R28" s="111">
        <v>0</v>
      </c>
      <c r="S28" s="109">
        <v>0</v>
      </c>
      <c r="T28" s="110">
        <v>0</v>
      </c>
    </row>
    <row r="29" spans="2:20" ht="15" customHeight="1" x14ac:dyDescent="0.25">
      <c r="B29" s="99" t="s">
        <v>50</v>
      </c>
      <c r="C29" s="106">
        <v>2</v>
      </c>
      <c r="D29" s="107">
        <v>0</v>
      </c>
      <c r="E29" s="108">
        <v>0</v>
      </c>
      <c r="F29" s="109">
        <v>2</v>
      </c>
      <c r="G29" s="107">
        <v>0</v>
      </c>
      <c r="H29" s="108">
        <v>0</v>
      </c>
      <c r="I29" s="106">
        <v>2</v>
      </c>
      <c r="J29" s="107">
        <v>0</v>
      </c>
      <c r="K29" s="110">
        <v>0</v>
      </c>
      <c r="L29" s="106">
        <v>2</v>
      </c>
      <c r="M29" s="107">
        <v>0</v>
      </c>
      <c r="N29" s="111">
        <v>0</v>
      </c>
      <c r="O29" s="108">
        <v>0</v>
      </c>
      <c r="P29" s="108">
        <v>0</v>
      </c>
      <c r="Q29" s="109">
        <v>0</v>
      </c>
      <c r="R29" s="111">
        <v>0</v>
      </c>
      <c r="S29" s="109">
        <v>1</v>
      </c>
      <c r="T29" s="110">
        <v>50</v>
      </c>
    </row>
    <row r="30" spans="2:20" ht="15" customHeight="1" x14ac:dyDescent="0.25">
      <c r="B30" s="99" t="s">
        <v>51</v>
      </c>
      <c r="C30" s="106">
        <v>7</v>
      </c>
      <c r="D30" s="107">
        <v>0</v>
      </c>
      <c r="E30" s="108">
        <v>0</v>
      </c>
      <c r="F30" s="109">
        <v>7</v>
      </c>
      <c r="G30" s="107">
        <v>2</v>
      </c>
      <c r="H30" s="108">
        <v>28.571428571428569</v>
      </c>
      <c r="I30" s="106">
        <v>7</v>
      </c>
      <c r="J30" s="107">
        <v>0</v>
      </c>
      <c r="K30" s="110">
        <v>0</v>
      </c>
      <c r="L30" s="106">
        <v>7</v>
      </c>
      <c r="M30" s="107">
        <v>1</v>
      </c>
      <c r="N30" s="111">
        <v>14.285714285714285</v>
      </c>
      <c r="O30" s="108">
        <v>0</v>
      </c>
      <c r="P30" s="108">
        <v>0</v>
      </c>
      <c r="Q30" s="109">
        <v>0</v>
      </c>
      <c r="R30" s="111">
        <v>0</v>
      </c>
      <c r="S30" s="109">
        <v>0</v>
      </c>
      <c r="T30" s="110">
        <v>0</v>
      </c>
    </row>
    <row r="31" spans="2:20" ht="15" customHeight="1" x14ac:dyDescent="0.25">
      <c r="B31" s="99" t="s">
        <v>52</v>
      </c>
      <c r="C31" s="106">
        <v>62</v>
      </c>
      <c r="D31" s="107">
        <v>8</v>
      </c>
      <c r="E31" s="108">
        <v>12.903225806451612</v>
      </c>
      <c r="F31" s="109">
        <v>54</v>
      </c>
      <c r="G31" s="107">
        <v>13</v>
      </c>
      <c r="H31" s="108">
        <v>24.074074074074073</v>
      </c>
      <c r="I31" s="106">
        <v>62</v>
      </c>
      <c r="J31" s="107">
        <v>1</v>
      </c>
      <c r="K31" s="110">
        <v>1.6129032258064515</v>
      </c>
      <c r="L31" s="106">
        <v>62</v>
      </c>
      <c r="M31" s="107">
        <v>4</v>
      </c>
      <c r="N31" s="111">
        <v>6.4516129032258061</v>
      </c>
      <c r="O31" s="108">
        <v>8</v>
      </c>
      <c r="P31" s="108">
        <v>12.903225806451612</v>
      </c>
      <c r="Q31" s="109">
        <v>3</v>
      </c>
      <c r="R31" s="111">
        <v>4.838709677419355</v>
      </c>
      <c r="S31" s="109">
        <v>0</v>
      </c>
      <c r="T31" s="110">
        <v>0</v>
      </c>
    </row>
    <row r="32" spans="2:20" ht="15" customHeight="1" thickBot="1" x14ac:dyDescent="0.3">
      <c r="B32" s="98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8" t="s">
        <v>257</v>
      </c>
      <c r="P32" s="70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">
      <c r="B33" s="16" t="s">
        <v>5</v>
      </c>
      <c r="C33" s="20">
        <f>SUM(C8:C32)</f>
        <v>948</v>
      </c>
      <c r="D33" s="28">
        <f>SUM(D8:D32)</f>
        <v>105</v>
      </c>
      <c r="E33" s="24">
        <f>D33/C33*100</f>
        <v>11.075949367088606</v>
      </c>
      <c r="F33" s="38">
        <f>SUM(F8:F32)</f>
        <v>843</v>
      </c>
      <c r="G33" s="28">
        <f>SUM(G8:G32)</f>
        <v>186</v>
      </c>
      <c r="H33" s="24">
        <f>G33/F33*100</f>
        <v>22.064056939501782</v>
      </c>
      <c r="I33" s="28">
        <f>SUM(I8:I32)</f>
        <v>948</v>
      </c>
      <c r="J33" s="28">
        <f>SUM(J8:J32)</f>
        <v>30</v>
      </c>
      <c r="K33" s="34">
        <f>J33/I33*100</f>
        <v>3.1645569620253164</v>
      </c>
      <c r="L33" s="20">
        <f>SUM(L8:L32)</f>
        <v>948</v>
      </c>
      <c r="M33" s="28">
        <f>SUM(M8:M32)</f>
        <v>43</v>
      </c>
      <c r="N33" s="35">
        <f>M33/L33*100</f>
        <v>4.5358649789029535</v>
      </c>
      <c r="O33" s="28">
        <f>SUM(O8:O32)</f>
        <v>86</v>
      </c>
      <c r="P33" s="35">
        <f>O33/L33*100</f>
        <v>9.071729957805907</v>
      </c>
      <c r="Q33" s="38">
        <f>SUM(Q8:Q32)</f>
        <v>75</v>
      </c>
      <c r="R33" s="35">
        <f>Q33/L33*100</f>
        <v>7.9113924050632916</v>
      </c>
      <c r="S33" s="38">
        <f>SUM(S8:S32)</f>
        <v>26</v>
      </c>
      <c r="T33" s="34">
        <f>S33/L33*100</f>
        <v>2.7426160337552745</v>
      </c>
    </row>
    <row r="34" spans="2:20" ht="15" customHeight="1" x14ac:dyDescent="0.25">
      <c r="B34" s="3" t="s">
        <v>231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18</v>
      </c>
      <c r="C36" s="3"/>
    </row>
    <row r="37" spans="2:20" ht="15" customHeight="1" x14ac:dyDescent="0.25">
      <c r="B37" s="3" t="s">
        <v>23</v>
      </c>
      <c r="C37" s="3"/>
    </row>
    <row r="38" spans="2:20" ht="15" customHeight="1" x14ac:dyDescent="0.25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  <mergeCell ref="I6:I7"/>
    <mergeCell ref="G6:H6"/>
    <mergeCell ref="O6:P6"/>
  </mergeCells>
  <conditionalFormatting sqref="B8:B32">
    <cfRule type="duplicateValues" dxfId="33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C000"/>
  </sheetPr>
  <dimension ref="A1:T42"/>
  <sheetViews>
    <sheetView showGridLines="0" zoomScaleNormal="100" workbookViewId="0">
      <selection activeCell="A2" sqref="A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1" t="s">
        <v>246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1:20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  <row r="4" spans="1:20" ht="15" customHeight="1" thickBot="1" x14ac:dyDescent="0.3"/>
    <row r="5" spans="1:20" ht="15" customHeight="1" thickBot="1" x14ac:dyDescent="0.3">
      <c r="B5" s="124" t="s">
        <v>24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</row>
    <row r="6" spans="1:20" ht="15" customHeight="1" thickBot="1" x14ac:dyDescent="0.3">
      <c r="B6" s="124"/>
      <c r="C6" s="123" t="s">
        <v>12</v>
      </c>
      <c r="D6" s="123" t="s">
        <v>11</v>
      </c>
      <c r="E6" s="123"/>
      <c r="F6" s="123" t="s">
        <v>12</v>
      </c>
      <c r="G6" s="125" t="s">
        <v>22</v>
      </c>
      <c r="H6" s="126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447</v>
      </c>
      <c r="P6" s="123"/>
      <c r="Q6" s="123" t="s">
        <v>3</v>
      </c>
      <c r="R6" s="123"/>
      <c r="S6" s="123" t="s">
        <v>4</v>
      </c>
      <c r="T6" s="123"/>
    </row>
    <row r="7" spans="1:20" ht="30" customHeight="1" thickBot="1" x14ac:dyDescent="0.3">
      <c r="B7" s="124"/>
      <c r="C7" s="123"/>
      <c r="D7" s="17" t="s">
        <v>1</v>
      </c>
      <c r="E7" s="17" t="s">
        <v>2</v>
      </c>
      <c r="F7" s="123"/>
      <c r="G7" s="64" t="s">
        <v>1</v>
      </c>
      <c r="H7" s="17" t="s">
        <v>2</v>
      </c>
      <c r="I7" s="123"/>
      <c r="J7" s="17" t="s">
        <v>1</v>
      </c>
      <c r="K7" s="17" t="s">
        <v>2</v>
      </c>
      <c r="L7" s="123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12" t="s">
        <v>29</v>
      </c>
      <c r="C8" s="18">
        <v>2</v>
      </c>
      <c r="D8" s="25">
        <v>1</v>
      </c>
      <c r="E8" s="21">
        <v>50</v>
      </c>
      <c r="F8" s="36">
        <v>1</v>
      </c>
      <c r="G8" s="25">
        <v>1</v>
      </c>
      <c r="H8" s="21">
        <v>100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5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13" t="s">
        <v>30</v>
      </c>
      <c r="C9" s="19">
        <v>19</v>
      </c>
      <c r="D9" s="26">
        <v>4</v>
      </c>
      <c r="E9" s="22">
        <v>21.052631578947366</v>
      </c>
      <c r="F9" s="37">
        <v>15</v>
      </c>
      <c r="G9" s="26">
        <v>0</v>
      </c>
      <c r="H9" s="22">
        <v>0</v>
      </c>
      <c r="I9" s="19">
        <v>19</v>
      </c>
      <c r="J9" s="26">
        <v>1</v>
      </c>
      <c r="K9" s="31">
        <v>5.2631578947368416</v>
      </c>
      <c r="L9" s="19">
        <v>19</v>
      </c>
      <c r="M9" s="26">
        <v>0</v>
      </c>
      <c r="N9" s="32">
        <v>0</v>
      </c>
      <c r="O9" s="22">
        <v>3</v>
      </c>
      <c r="P9" s="22">
        <v>15.789473684210526</v>
      </c>
      <c r="Q9" s="37">
        <v>1</v>
      </c>
      <c r="R9" s="32">
        <v>5.2631578947368416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3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13" t="s">
        <v>32</v>
      </c>
      <c r="C11" s="19">
        <v>28</v>
      </c>
      <c r="D11" s="26">
        <v>4</v>
      </c>
      <c r="E11" s="22">
        <v>14.285714285714285</v>
      </c>
      <c r="F11" s="37">
        <v>24</v>
      </c>
      <c r="G11" s="26">
        <v>6</v>
      </c>
      <c r="H11" s="22">
        <v>25</v>
      </c>
      <c r="I11" s="19">
        <v>28</v>
      </c>
      <c r="J11" s="26">
        <v>1</v>
      </c>
      <c r="K11" s="31">
        <v>3.5714285714285712</v>
      </c>
      <c r="L11" s="19">
        <v>28</v>
      </c>
      <c r="M11" s="26">
        <v>1</v>
      </c>
      <c r="N11" s="32">
        <v>3.5714285714285712</v>
      </c>
      <c r="O11" s="22">
        <v>6</v>
      </c>
      <c r="P11" s="22">
        <v>21.428571428571427</v>
      </c>
      <c r="Q11" s="37">
        <v>1</v>
      </c>
      <c r="R11" s="32">
        <v>3.5714285714285712</v>
      </c>
      <c r="S11" s="37">
        <v>2</v>
      </c>
      <c r="T11" s="31">
        <v>7.1428571428571423</v>
      </c>
    </row>
    <row r="12" spans="1:20" ht="15" customHeight="1" x14ac:dyDescent="0.25">
      <c r="B12" s="113" t="s">
        <v>33</v>
      </c>
      <c r="C12" s="19">
        <v>2</v>
      </c>
      <c r="D12" s="26">
        <v>0</v>
      </c>
      <c r="E12" s="22">
        <v>0</v>
      </c>
      <c r="F12" s="37">
        <v>2</v>
      </c>
      <c r="G12" s="26">
        <v>1</v>
      </c>
      <c r="H12" s="22">
        <v>50</v>
      </c>
      <c r="I12" s="19">
        <v>2</v>
      </c>
      <c r="J12" s="26">
        <v>0</v>
      </c>
      <c r="K12" s="31">
        <v>0</v>
      </c>
      <c r="L12" s="19">
        <v>2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13" t="s">
        <v>34</v>
      </c>
      <c r="C13" s="19">
        <v>6</v>
      </c>
      <c r="D13" s="26">
        <v>1</v>
      </c>
      <c r="E13" s="22">
        <v>16.666666666666664</v>
      </c>
      <c r="F13" s="37">
        <v>5</v>
      </c>
      <c r="G13" s="26">
        <v>1</v>
      </c>
      <c r="H13" s="22">
        <v>20</v>
      </c>
      <c r="I13" s="19">
        <v>6</v>
      </c>
      <c r="J13" s="26">
        <v>1</v>
      </c>
      <c r="K13" s="31">
        <v>16.666666666666664</v>
      </c>
      <c r="L13" s="19">
        <v>6</v>
      </c>
      <c r="M13" s="26">
        <v>0</v>
      </c>
      <c r="N13" s="32">
        <v>0</v>
      </c>
      <c r="O13" s="22">
        <v>2</v>
      </c>
      <c r="P13" s="22">
        <v>33.333333333333329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13" t="s">
        <v>35</v>
      </c>
      <c r="C14" s="19">
        <v>29</v>
      </c>
      <c r="D14" s="26">
        <v>7</v>
      </c>
      <c r="E14" s="22">
        <v>24.137931034482758</v>
      </c>
      <c r="F14" s="37">
        <v>22</v>
      </c>
      <c r="G14" s="26">
        <v>5</v>
      </c>
      <c r="H14" s="22">
        <v>22.727272727272727</v>
      </c>
      <c r="I14" s="19">
        <v>29</v>
      </c>
      <c r="J14" s="26">
        <v>2</v>
      </c>
      <c r="K14" s="31">
        <v>6.8965517241379306</v>
      </c>
      <c r="L14" s="19">
        <v>29</v>
      </c>
      <c r="M14" s="26">
        <v>0</v>
      </c>
      <c r="N14" s="32">
        <v>0</v>
      </c>
      <c r="O14" s="22">
        <v>3</v>
      </c>
      <c r="P14" s="22">
        <v>10.344827586206897</v>
      </c>
      <c r="Q14" s="37">
        <v>5</v>
      </c>
      <c r="R14" s="32">
        <v>17.241379310344829</v>
      </c>
      <c r="S14" s="37">
        <v>0</v>
      </c>
      <c r="T14" s="31">
        <v>0</v>
      </c>
    </row>
    <row r="15" spans="1:20" ht="15" customHeight="1" x14ac:dyDescent="0.25">
      <c r="B15" s="113" t="s">
        <v>36</v>
      </c>
      <c r="C15" s="19">
        <v>2</v>
      </c>
      <c r="D15" s="26">
        <v>0</v>
      </c>
      <c r="E15" s="22">
        <v>0</v>
      </c>
      <c r="F15" s="37">
        <v>2</v>
      </c>
      <c r="G15" s="26">
        <v>1</v>
      </c>
      <c r="H15" s="22">
        <v>50</v>
      </c>
      <c r="I15" s="19">
        <v>2</v>
      </c>
      <c r="J15" s="26">
        <v>0</v>
      </c>
      <c r="K15" s="31">
        <v>0</v>
      </c>
      <c r="L15" s="19">
        <v>2</v>
      </c>
      <c r="M15" s="26">
        <v>0</v>
      </c>
      <c r="N15" s="32">
        <v>0</v>
      </c>
      <c r="O15" s="22">
        <v>0</v>
      </c>
      <c r="P15" s="22">
        <v>0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3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5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3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25">
      <c r="B18" s="113" t="s">
        <v>39</v>
      </c>
      <c r="C18" s="19">
        <v>48</v>
      </c>
      <c r="D18" s="26">
        <v>3</v>
      </c>
      <c r="E18" s="22">
        <v>6.25</v>
      </c>
      <c r="F18" s="37">
        <v>45</v>
      </c>
      <c r="G18" s="26">
        <v>9</v>
      </c>
      <c r="H18" s="22">
        <v>20</v>
      </c>
      <c r="I18" s="19">
        <v>48</v>
      </c>
      <c r="J18" s="26">
        <v>0</v>
      </c>
      <c r="K18" s="31">
        <v>0</v>
      </c>
      <c r="L18" s="19">
        <v>48</v>
      </c>
      <c r="M18" s="26">
        <v>0</v>
      </c>
      <c r="N18" s="32">
        <v>0</v>
      </c>
      <c r="O18" s="22">
        <v>3</v>
      </c>
      <c r="P18" s="22">
        <v>6.25</v>
      </c>
      <c r="Q18" s="37">
        <v>2</v>
      </c>
      <c r="R18" s="32">
        <v>4.1666666666666661</v>
      </c>
      <c r="S18" s="37">
        <v>1</v>
      </c>
      <c r="T18" s="31">
        <v>2.083333333333333</v>
      </c>
    </row>
    <row r="19" spans="2:20" ht="15" customHeight="1" x14ac:dyDescent="0.25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3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113" t="s">
        <v>41</v>
      </c>
      <c r="C20" s="19">
        <v>56</v>
      </c>
      <c r="D20" s="26">
        <v>8</v>
      </c>
      <c r="E20" s="22">
        <v>14.285714285714285</v>
      </c>
      <c r="F20" s="37">
        <v>48</v>
      </c>
      <c r="G20" s="26">
        <v>14</v>
      </c>
      <c r="H20" s="22">
        <v>29.166666666666668</v>
      </c>
      <c r="I20" s="19">
        <v>56</v>
      </c>
      <c r="J20" s="26">
        <v>2</v>
      </c>
      <c r="K20" s="31">
        <v>3.5714285714285712</v>
      </c>
      <c r="L20" s="19">
        <v>56</v>
      </c>
      <c r="M20" s="26">
        <v>2</v>
      </c>
      <c r="N20" s="32">
        <v>3.5714285714285712</v>
      </c>
      <c r="O20" s="22">
        <v>5</v>
      </c>
      <c r="P20" s="22">
        <v>8.9285714285714288</v>
      </c>
      <c r="Q20" s="37">
        <v>4</v>
      </c>
      <c r="R20" s="32">
        <v>7.1428571428571423</v>
      </c>
      <c r="S20" s="37">
        <v>2</v>
      </c>
      <c r="T20" s="31">
        <v>3.5714285714285712</v>
      </c>
    </row>
    <row r="21" spans="2:20" ht="15" customHeight="1" x14ac:dyDescent="0.25">
      <c r="B21" s="113" t="s">
        <v>42</v>
      </c>
      <c r="C21" s="19">
        <v>8</v>
      </c>
      <c r="D21" s="26">
        <v>0</v>
      </c>
      <c r="E21" s="22">
        <v>0</v>
      </c>
      <c r="F21" s="37">
        <v>8</v>
      </c>
      <c r="G21" s="26">
        <v>4</v>
      </c>
      <c r="H21" s="22">
        <v>50</v>
      </c>
      <c r="I21" s="19">
        <v>8</v>
      </c>
      <c r="J21" s="26">
        <v>0</v>
      </c>
      <c r="K21" s="31">
        <v>0</v>
      </c>
      <c r="L21" s="19">
        <v>8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12.5</v>
      </c>
      <c r="S21" s="37">
        <v>0</v>
      </c>
      <c r="T21" s="31">
        <v>0</v>
      </c>
    </row>
    <row r="22" spans="2:20" ht="15" customHeight="1" x14ac:dyDescent="0.25">
      <c r="B22" s="113" t="s">
        <v>43</v>
      </c>
      <c r="C22" s="19">
        <v>35</v>
      </c>
      <c r="D22" s="26">
        <v>1</v>
      </c>
      <c r="E22" s="22">
        <v>2.8571428571428572</v>
      </c>
      <c r="F22" s="37">
        <v>34</v>
      </c>
      <c r="G22" s="26">
        <v>10</v>
      </c>
      <c r="H22" s="22">
        <v>29.411764705882355</v>
      </c>
      <c r="I22" s="19">
        <v>35</v>
      </c>
      <c r="J22" s="26">
        <v>1</v>
      </c>
      <c r="K22" s="31">
        <v>2.8571428571428572</v>
      </c>
      <c r="L22" s="19">
        <v>35</v>
      </c>
      <c r="M22" s="26">
        <v>1</v>
      </c>
      <c r="N22" s="32">
        <v>2.8571428571428572</v>
      </c>
      <c r="O22" s="22">
        <v>7</v>
      </c>
      <c r="P22" s="22">
        <v>20</v>
      </c>
      <c r="Q22" s="37">
        <v>2</v>
      </c>
      <c r="R22" s="32">
        <v>5.7142857142857144</v>
      </c>
      <c r="S22" s="37">
        <v>0</v>
      </c>
      <c r="T22" s="31">
        <v>0</v>
      </c>
    </row>
    <row r="23" spans="2:20" ht="15" customHeight="1" x14ac:dyDescent="0.25">
      <c r="B23" s="113" t="s">
        <v>54</v>
      </c>
      <c r="C23" s="19">
        <v>129</v>
      </c>
      <c r="D23" s="26">
        <v>11</v>
      </c>
      <c r="E23" s="22">
        <v>8.5271317829457356</v>
      </c>
      <c r="F23" s="37">
        <v>118</v>
      </c>
      <c r="G23" s="26">
        <v>28</v>
      </c>
      <c r="H23" s="22">
        <v>23.728813559322035</v>
      </c>
      <c r="I23" s="19">
        <v>129</v>
      </c>
      <c r="J23" s="26">
        <v>2</v>
      </c>
      <c r="K23" s="31">
        <v>1.5503875968992249</v>
      </c>
      <c r="L23" s="19">
        <v>129</v>
      </c>
      <c r="M23" s="26">
        <v>2</v>
      </c>
      <c r="N23" s="32">
        <v>1.5503875968992249</v>
      </c>
      <c r="O23" s="22">
        <v>10</v>
      </c>
      <c r="P23" s="22">
        <v>7.7519379844961236</v>
      </c>
      <c r="Q23" s="37">
        <v>10</v>
      </c>
      <c r="R23" s="32">
        <v>7.7519379844961236</v>
      </c>
      <c r="S23" s="37">
        <v>0</v>
      </c>
      <c r="T23" s="31">
        <v>0</v>
      </c>
    </row>
    <row r="24" spans="2:20" ht="15" customHeight="1" x14ac:dyDescent="0.25">
      <c r="B24" s="113" t="s">
        <v>55</v>
      </c>
      <c r="C24" s="19">
        <v>128</v>
      </c>
      <c r="D24" s="26">
        <v>15</v>
      </c>
      <c r="E24" s="22">
        <v>11.71875</v>
      </c>
      <c r="F24" s="37">
        <v>113</v>
      </c>
      <c r="G24" s="26">
        <v>22</v>
      </c>
      <c r="H24" s="22">
        <v>19.469026548672566</v>
      </c>
      <c r="I24" s="19">
        <v>128</v>
      </c>
      <c r="J24" s="26">
        <v>5</v>
      </c>
      <c r="K24" s="31">
        <v>3.90625</v>
      </c>
      <c r="L24" s="19">
        <v>128</v>
      </c>
      <c r="M24" s="26">
        <v>10</v>
      </c>
      <c r="N24" s="32">
        <v>7.8125</v>
      </c>
      <c r="O24" s="22">
        <v>10</v>
      </c>
      <c r="P24" s="22">
        <v>7.8125</v>
      </c>
      <c r="Q24" s="37">
        <v>11</v>
      </c>
      <c r="R24" s="32">
        <v>8.59375</v>
      </c>
      <c r="S24" s="37">
        <v>7</v>
      </c>
      <c r="T24" s="31">
        <v>5.46875</v>
      </c>
    </row>
    <row r="25" spans="2:20" ht="15" customHeight="1" x14ac:dyDescent="0.25">
      <c r="B25" s="113" t="s">
        <v>56</v>
      </c>
      <c r="C25" s="19">
        <v>230</v>
      </c>
      <c r="D25" s="26">
        <v>28</v>
      </c>
      <c r="E25" s="22">
        <v>12.173913043478262</v>
      </c>
      <c r="F25" s="37">
        <v>202</v>
      </c>
      <c r="G25" s="26">
        <v>43</v>
      </c>
      <c r="H25" s="22">
        <v>21.287128712871286</v>
      </c>
      <c r="I25" s="19">
        <v>230</v>
      </c>
      <c r="J25" s="26">
        <v>7</v>
      </c>
      <c r="K25" s="31">
        <v>3.0434782608695654</v>
      </c>
      <c r="L25" s="19">
        <v>230</v>
      </c>
      <c r="M25" s="26">
        <v>15</v>
      </c>
      <c r="N25" s="32">
        <v>6.5217391304347823</v>
      </c>
      <c r="O25" s="22">
        <v>20</v>
      </c>
      <c r="P25" s="22">
        <v>8.695652173913043</v>
      </c>
      <c r="Q25" s="37">
        <v>21</v>
      </c>
      <c r="R25" s="32">
        <v>9.1304347826086953</v>
      </c>
      <c r="S25" s="37">
        <v>11</v>
      </c>
      <c r="T25" s="31">
        <v>4.7826086956521738</v>
      </c>
    </row>
    <row r="26" spans="2:20" ht="15" customHeight="1" x14ac:dyDescent="0.25">
      <c r="B26" s="113" t="s">
        <v>57</v>
      </c>
      <c r="C26" s="19">
        <v>102</v>
      </c>
      <c r="D26" s="26">
        <v>10</v>
      </c>
      <c r="E26" s="22">
        <v>9.8039215686274517</v>
      </c>
      <c r="F26" s="37">
        <v>92</v>
      </c>
      <c r="G26" s="26">
        <v>14</v>
      </c>
      <c r="H26" s="22">
        <v>15.217391304347828</v>
      </c>
      <c r="I26" s="19">
        <v>102</v>
      </c>
      <c r="J26" s="26">
        <v>3</v>
      </c>
      <c r="K26" s="31">
        <v>2.9411764705882351</v>
      </c>
      <c r="L26" s="19">
        <v>102</v>
      </c>
      <c r="M26" s="26">
        <v>4</v>
      </c>
      <c r="N26" s="32">
        <v>3.9215686274509802</v>
      </c>
      <c r="O26" s="22">
        <v>6</v>
      </c>
      <c r="P26" s="22">
        <v>5.8823529411764701</v>
      </c>
      <c r="Q26" s="37">
        <v>12</v>
      </c>
      <c r="R26" s="32">
        <v>11.76470588235294</v>
      </c>
      <c r="S26" s="37">
        <v>1</v>
      </c>
      <c r="T26" s="31">
        <v>0.98039215686274506</v>
      </c>
    </row>
    <row r="27" spans="2:20" ht="15" customHeight="1" x14ac:dyDescent="0.25">
      <c r="B27" s="113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25">
      <c r="B28" s="15" t="s">
        <v>45</v>
      </c>
      <c r="C28" s="92" t="s">
        <v>257</v>
      </c>
      <c r="D28" s="93" t="s">
        <v>257</v>
      </c>
      <c r="E28" s="94" t="s">
        <v>257</v>
      </c>
      <c r="F28" s="95" t="s">
        <v>257</v>
      </c>
      <c r="G28" s="93" t="s">
        <v>257</v>
      </c>
      <c r="H28" s="94" t="s">
        <v>257</v>
      </c>
      <c r="I28" s="92" t="s">
        <v>257</v>
      </c>
      <c r="J28" s="93" t="s">
        <v>257</v>
      </c>
      <c r="K28" s="96" t="s">
        <v>257</v>
      </c>
      <c r="L28" s="92" t="s">
        <v>257</v>
      </c>
      <c r="M28" s="93" t="s">
        <v>257</v>
      </c>
      <c r="N28" s="97" t="s">
        <v>257</v>
      </c>
      <c r="O28" s="93" t="s">
        <v>257</v>
      </c>
      <c r="P28" s="94" t="s">
        <v>257</v>
      </c>
      <c r="Q28" s="95" t="s">
        <v>257</v>
      </c>
      <c r="R28" s="97" t="s">
        <v>257</v>
      </c>
      <c r="S28" s="95" t="s">
        <v>257</v>
      </c>
      <c r="T28" s="96" t="s">
        <v>257</v>
      </c>
    </row>
    <row r="29" spans="2:20" ht="15" customHeight="1" x14ac:dyDescent="0.25">
      <c r="B29" s="113" t="s">
        <v>46</v>
      </c>
      <c r="C29" s="19">
        <v>9</v>
      </c>
      <c r="D29" s="26">
        <v>0</v>
      </c>
      <c r="E29" s="22">
        <v>0</v>
      </c>
      <c r="F29" s="37">
        <v>9</v>
      </c>
      <c r="G29" s="26">
        <v>2</v>
      </c>
      <c r="H29" s="22">
        <v>22.222222222222221</v>
      </c>
      <c r="I29" s="19">
        <v>9</v>
      </c>
      <c r="J29" s="26">
        <v>0</v>
      </c>
      <c r="K29" s="31">
        <v>0</v>
      </c>
      <c r="L29" s="19">
        <v>9</v>
      </c>
      <c r="M29" s="26">
        <v>0</v>
      </c>
      <c r="N29" s="32">
        <v>0</v>
      </c>
      <c r="O29" s="22">
        <v>1</v>
      </c>
      <c r="P29" s="22">
        <v>11.111111111111111</v>
      </c>
      <c r="Q29" s="37">
        <v>0</v>
      </c>
      <c r="R29" s="32">
        <v>0</v>
      </c>
      <c r="S29" s="37">
        <v>0</v>
      </c>
      <c r="T29" s="31">
        <v>0</v>
      </c>
    </row>
    <row r="30" spans="2:20" ht="15" customHeight="1" x14ac:dyDescent="0.25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3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25">
      <c r="B31" s="113" t="s">
        <v>48</v>
      </c>
      <c r="C31" s="19">
        <v>42</v>
      </c>
      <c r="D31" s="26">
        <v>3</v>
      </c>
      <c r="E31" s="22">
        <v>7.1428571428571423</v>
      </c>
      <c r="F31" s="37">
        <v>39</v>
      </c>
      <c r="G31" s="26">
        <v>9</v>
      </c>
      <c r="H31" s="22">
        <v>23.076923076923077</v>
      </c>
      <c r="I31" s="19">
        <v>42</v>
      </c>
      <c r="J31" s="26">
        <v>4</v>
      </c>
      <c r="K31" s="31">
        <v>9.5238095238095237</v>
      </c>
      <c r="L31" s="19">
        <v>42</v>
      </c>
      <c r="M31" s="26">
        <v>3</v>
      </c>
      <c r="N31" s="32">
        <v>7.1428571428571423</v>
      </c>
      <c r="O31" s="26">
        <v>2</v>
      </c>
      <c r="P31" s="22">
        <v>4.7619047619047619</v>
      </c>
      <c r="Q31" s="37">
        <v>2</v>
      </c>
      <c r="R31" s="32">
        <v>4.7619047619047619</v>
      </c>
      <c r="S31" s="37">
        <v>1</v>
      </c>
      <c r="T31" s="31">
        <v>2.3809523809523809</v>
      </c>
    </row>
    <row r="32" spans="2:20" ht="15" customHeight="1" x14ac:dyDescent="0.25">
      <c r="B32" s="113" t="s">
        <v>49</v>
      </c>
      <c r="C32" s="19">
        <v>1</v>
      </c>
      <c r="D32" s="26">
        <v>1</v>
      </c>
      <c r="E32" s="22">
        <v>100</v>
      </c>
      <c r="F32" s="37">
        <v>0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25">
      <c r="B33" s="113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0</v>
      </c>
      <c r="H33" s="22">
        <v>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22">
        <v>0</v>
      </c>
      <c r="P33" s="22">
        <v>0</v>
      </c>
      <c r="Q33" s="37">
        <v>0</v>
      </c>
      <c r="R33" s="32">
        <v>0</v>
      </c>
      <c r="S33" s="37">
        <v>1</v>
      </c>
      <c r="T33" s="31">
        <v>50</v>
      </c>
    </row>
    <row r="34" spans="2:20" ht="15" customHeight="1" x14ac:dyDescent="0.25">
      <c r="B34" s="113" t="s">
        <v>51</v>
      </c>
      <c r="C34" s="19">
        <v>7</v>
      </c>
      <c r="D34" s="26">
        <v>0</v>
      </c>
      <c r="E34" s="22">
        <v>0</v>
      </c>
      <c r="F34" s="37">
        <v>7</v>
      </c>
      <c r="G34" s="26">
        <v>2</v>
      </c>
      <c r="H34" s="22">
        <v>28.571428571428569</v>
      </c>
      <c r="I34" s="19">
        <v>7</v>
      </c>
      <c r="J34" s="26">
        <v>0</v>
      </c>
      <c r="K34" s="31">
        <v>0</v>
      </c>
      <c r="L34" s="19">
        <v>7</v>
      </c>
      <c r="M34" s="26">
        <v>1</v>
      </c>
      <c r="N34" s="32">
        <v>14.285714285714285</v>
      </c>
      <c r="O34" s="22">
        <v>0</v>
      </c>
      <c r="P34" s="22">
        <v>0</v>
      </c>
      <c r="Q34" s="37">
        <v>0</v>
      </c>
      <c r="R34" s="32">
        <v>0</v>
      </c>
      <c r="S34" s="37">
        <v>0</v>
      </c>
      <c r="T34" s="31">
        <v>0</v>
      </c>
    </row>
    <row r="35" spans="2:20" ht="15" customHeight="1" x14ac:dyDescent="0.25">
      <c r="B35" s="113" t="s">
        <v>52</v>
      </c>
      <c r="C35" s="19">
        <v>62</v>
      </c>
      <c r="D35" s="26">
        <v>8</v>
      </c>
      <c r="E35" s="22">
        <v>12.903225806451612</v>
      </c>
      <c r="F35" s="37">
        <v>54</v>
      </c>
      <c r="G35" s="26">
        <v>13</v>
      </c>
      <c r="H35" s="22">
        <v>24.074074074074073</v>
      </c>
      <c r="I35" s="19">
        <v>62</v>
      </c>
      <c r="J35" s="26">
        <v>1</v>
      </c>
      <c r="K35" s="31">
        <v>1.6129032258064515</v>
      </c>
      <c r="L35" s="19">
        <v>62</v>
      </c>
      <c r="M35" s="26">
        <v>4</v>
      </c>
      <c r="N35" s="32">
        <v>6.4516129032258061</v>
      </c>
      <c r="O35" s="22">
        <v>8</v>
      </c>
      <c r="P35" s="22">
        <v>12.903225806451612</v>
      </c>
      <c r="Q35" s="37">
        <v>3</v>
      </c>
      <c r="R35" s="32">
        <v>4.838709677419355</v>
      </c>
      <c r="S35" s="37">
        <v>0</v>
      </c>
      <c r="T35" s="31">
        <v>0</v>
      </c>
    </row>
    <row r="36" spans="2:20" ht="15" customHeight="1" thickBot="1" x14ac:dyDescent="0.3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6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">
      <c r="B37" s="16" t="s">
        <v>5</v>
      </c>
      <c r="C37" s="20">
        <f>SUM(C8:C36)</f>
        <v>948</v>
      </c>
      <c r="D37" s="28">
        <f>SUM(D8:D36)</f>
        <v>105</v>
      </c>
      <c r="E37" s="24">
        <f>D37/C37*100</f>
        <v>11.075949367088606</v>
      </c>
      <c r="F37" s="38">
        <f>SUM(F8:F36)</f>
        <v>843</v>
      </c>
      <c r="G37" s="38">
        <f>SUM(G8:G36)</f>
        <v>186</v>
      </c>
      <c r="H37" s="24">
        <f>G37/F37*100</f>
        <v>22.064056939501782</v>
      </c>
      <c r="I37" s="20">
        <f>SUM(I8:I36)</f>
        <v>948</v>
      </c>
      <c r="J37" s="28">
        <f>SUM(J8:J36)</f>
        <v>30</v>
      </c>
      <c r="K37" s="34">
        <f>J37/I37*100</f>
        <v>3.1645569620253164</v>
      </c>
      <c r="L37" s="20">
        <f>SUM(L8:L36)</f>
        <v>948</v>
      </c>
      <c r="M37" s="28">
        <f>SUM(M8:M36)</f>
        <v>43</v>
      </c>
      <c r="N37" s="35">
        <f>M37/L37*100</f>
        <v>4.5358649789029535</v>
      </c>
      <c r="O37" s="28">
        <f>SUM(O8:O36)</f>
        <v>86</v>
      </c>
      <c r="P37" s="35">
        <f>O37/L37*100</f>
        <v>9.071729957805907</v>
      </c>
      <c r="Q37" s="38">
        <f>SUM(Q8:Q36)</f>
        <v>75</v>
      </c>
      <c r="R37" s="35">
        <f>Q37/L37*100</f>
        <v>7.9113924050632916</v>
      </c>
      <c r="S37" s="38">
        <f>SUM(S8:S36)</f>
        <v>26</v>
      </c>
      <c r="T37" s="34">
        <f>S37/L37*100</f>
        <v>2.7426160337552745</v>
      </c>
    </row>
    <row r="38" spans="2:20" ht="15" customHeight="1" x14ac:dyDescent="0.25">
      <c r="B38" s="3" t="s">
        <v>231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18</v>
      </c>
      <c r="C40" s="3"/>
    </row>
    <row r="41" spans="2:20" ht="15" customHeight="1" x14ac:dyDescent="0.25">
      <c r="B41" s="3" t="s">
        <v>23</v>
      </c>
      <c r="C41" s="3"/>
    </row>
    <row r="42" spans="2:20" ht="15" customHeight="1" x14ac:dyDescent="0.25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</mergeCells>
  <conditionalFormatting sqref="B8:B25 B27 B29:B36">
    <cfRule type="duplicateValues" dxfId="32" priority="3"/>
  </conditionalFormatting>
  <conditionalFormatting sqref="B26">
    <cfRule type="duplicateValues" dxfId="31" priority="2"/>
  </conditionalFormatting>
  <conditionalFormatting sqref="B28">
    <cfRule type="duplicateValues" dxfId="3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C000"/>
  </sheetPr>
  <dimension ref="A1:W162"/>
  <sheetViews>
    <sheetView showGridLines="0" topLeftCell="B124" zoomScaleNormal="100" workbookViewId="0">
      <selection activeCell="J152" sqref="J152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121" t="s">
        <v>247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</row>
    <row r="4" spans="1:23" ht="15" customHeight="1" thickBot="1" x14ac:dyDescent="0.3"/>
    <row r="5" spans="1:23" ht="15" customHeight="1" thickBot="1" x14ac:dyDescent="0.3">
      <c r="B5" s="124" t="s">
        <v>0</v>
      </c>
      <c r="C5" s="124" t="s">
        <v>7</v>
      </c>
      <c r="D5" s="124" t="s">
        <v>8</v>
      </c>
      <c r="E5" s="124" t="s">
        <v>9</v>
      </c>
      <c r="F5" s="123" t="s">
        <v>13</v>
      </c>
      <c r="G5" s="123"/>
      <c r="H5" s="123"/>
      <c r="I5" s="123"/>
      <c r="J5" s="123"/>
      <c r="K5" s="123"/>
      <c r="L5" s="123" t="s">
        <v>14</v>
      </c>
      <c r="M5" s="123"/>
      <c r="N5" s="123"/>
      <c r="O5" s="123" t="s">
        <v>16</v>
      </c>
      <c r="P5" s="123"/>
      <c r="Q5" s="123"/>
      <c r="R5" s="123"/>
      <c r="S5" s="123"/>
      <c r="T5" s="123"/>
      <c r="U5" s="123"/>
      <c r="V5" s="123"/>
      <c r="W5" s="123"/>
    </row>
    <row r="6" spans="1:23" ht="15" customHeight="1" thickBot="1" x14ac:dyDescent="0.3">
      <c r="B6" s="124"/>
      <c r="C6" s="124"/>
      <c r="D6" s="124"/>
      <c r="E6" s="124"/>
      <c r="F6" s="123" t="s">
        <v>12</v>
      </c>
      <c r="G6" s="123" t="s">
        <v>11</v>
      </c>
      <c r="H6" s="123"/>
      <c r="I6" s="127" t="s">
        <v>12</v>
      </c>
      <c r="J6" s="125" t="s">
        <v>22</v>
      </c>
      <c r="K6" s="126"/>
      <c r="L6" s="123" t="s">
        <v>12</v>
      </c>
      <c r="M6" s="123" t="s">
        <v>15</v>
      </c>
      <c r="N6" s="123"/>
      <c r="O6" s="123" t="s">
        <v>12</v>
      </c>
      <c r="P6" s="123" t="s">
        <v>17</v>
      </c>
      <c r="Q6" s="123"/>
      <c r="R6" s="123" t="s">
        <v>447</v>
      </c>
      <c r="S6" s="123"/>
      <c r="T6" s="123" t="s">
        <v>3</v>
      </c>
      <c r="U6" s="123"/>
      <c r="V6" s="123" t="s">
        <v>4</v>
      </c>
      <c r="W6" s="123"/>
    </row>
    <row r="7" spans="1:23" ht="30" customHeight="1" thickBot="1" x14ac:dyDescent="0.3">
      <c r="B7" s="124"/>
      <c r="C7" s="124"/>
      <c r="D7" s="124"/>
      <c r="E7" s="124"/>
      <c r="F7" s="123"/>
      <c r="G7" s="17" t="s">
        <v>1</v>
      </c>
      <c r="H7" s="17" t="s">
        <v>2</v>
      </c>
      <c r="I7" s="128"/>
      <c r="J7" s="64" t="s">
        <v>1</v>
      </c>
      <c r="K7" s="17" t="s">
        <v>2</v>
      </c>
      <c r="L7" s="123"/>
      <c r="M7" s="17" t="s">
        <v>1</v>
      </c>
      <c r="N7" s="17" t="s">
        <v>2</v>
      </c>
      <c r="O7" s="123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1</v>
      </c>
      <c r="G8" s="25">
        <v>1</v>
      </c>
      <c r="H8" s="21">
        <v>100</v>
      </c>
      <c r="I8" s="36">
        <v>0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25">
      <c r="B9" s="6"/>
      <c r="C9" s="8" t="s">
        <v>475</v>
      </c>
      <c r="D9" s="8" t="s">
        <v>476</v>
      </c>
      <c r="E9" s="44" t="s">
        <v>477</v>
      </c>
      <c r="F9" s="19">
        <v>1</v>
      </c>
      <c r="G9" s="26">
        <v>0</v>
      </c>
      <c r="H9" s="22">
        <v>0</v>
      </c>
      <c r="I9" s="37">
        <v>1</v>
      </c>
      <c r="J9" s="26">
        <v>1</v>
      </c>
      <c r="K9" s="22">
        <v>100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25">
      <c r="B10" s="6" t="s">
        <v>30</v>
      </c>
      <c r="C10" s="8" t="s">
        <v>450</v>
      </c>
      <c r="D10" s="8" t="s">
        <v>450</v>
      </c>
      <c r="E10" s="44" t="s">
        <v>451</v>
      </c>
      <c r="F10" s="19">
        <v>8</v>
      </c>
      <c r="G10" s="26">
        <v>0</v>
      </c>
      <c r="H10" s="22">
        <v>0</v>
      </c>
      <c r="I10" s="37">
        <v>8</v>
      </c>
      <c r="J10" s="26">
        <v>0</v>
      </c>
      <c r="K10" s="22">
        <v>0</v>
      </c>
      <c r="L10" s="19">
        <v>8</v>
      </c>
      <c r="M10" s="26">
        <v>0</v>
      </c>
      <c r="N10" s="31">
        <v>0</v>
      </c>
      <c r="O10" s="19">
        <v>8</v>
      </c>
      <c r="P10" s="26">
        <v>0</v>
      </c>
      <c r="Q10" s="32">
        <v>0</v>
      </c>
      <c r="R10" s="22">
        <v>2</v>
      </c>
      <c r="S10" s="22">
        <v>25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25">
      <c r="B11" s="6"/>
      <c r="C11" s="8" t="s">
        <v>59</v>
      </c>
      <c r="D11" s="8" t="s">
        <v>60</v>
      </c>
      <c r="E11" s="44" t="s">
        <v>461</v>
      </c>
      <c r="F11" s="19">
        <v>1</v>
      </c>
      <c r="G11" s="26">
        <v>0</v>
      </c>
      <c r="H11" s="22">
        <v>0</v>
      </c>
      <c r="I11" s="37">
        <v>1</v>
      </c>
      <c r="J11" s="26">
        <v>0</v>
      </c>
      <c r="K11" s="22">
        <v>0</v>
      </c>
      <c r="L11" s="19">
        <v>1</v>
      </c>
      <c r="M11" s="26">
        <v>0</v>
      </c>
      <c r="N11" s="31">
        <v>0</v>
      </c>
      <c r="O11" s="19">
        <v>1</v>
      </c>
      <c r="P11" s="26">
        <v>0</v>
      </c>
      <c r="Q11" s="32">
        <v>0</v>
      </c>
      <c r="R11" s="22">
        <v>0</v>
      </c>
      <c r="S11" s="22">
        <v>0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25">
      <c r="B12" s="6"/>
      <c r="C12" s="8" t="s">
        <v>61</v>
      </c>
      <c r="D12" s="8" t="s">
        <v>62</v>
      </c>
      <c r="E12" s="44" t="s">
        <v>147</v>
      </c>
      <c r="F12" s="19">
        <v>2</v>
      </c>
      <c r="G12" s="26">
        <v>1</v>
      </c>
      <c r="H12" s="22">
        <v>50</v>
      </c>
      <c r="I12" s="37">
        <v>1</v>
      </c>
      <c r="J12" s="26">
        <v>0</v>
      </c>
      <c r="K12" s="22">
        <v>0</v>
      </c>
      <c r="L12" s="19">
        <v>2</v>
      </c>
      <c r="M12" s="26">
        <v>0</v>
      </c>
      <c r="N12" s="31">
        <v>0</v>
      </c>
      <c r="O12" s="19">
        <v>2</v>
      </c>
      <c r="P12" s="26">
        <v>0</v>
      </c>
      <c r="Q12" s="32">
        <v>0</v>
      </c>
      <c r="R12" s="22">
        <v>1</v>
      </c>
      <c r="S12" s="22">
        <v>50</v>
      </c>
      <c r="T12" s="37">
        <v>0</v>
      </c>
      <c r="U12" s="32">
        <v>0</v>
      </c>
      <c r="V12" s="37">
        <v>0</v>
      </c>
      <c r="W12" s="31">
        <v>0</v>
      </c>
    </row>
    <row r="13" spans="1:23" ht="15" customHeight="1" x14ac:dyDescent="0.25">
      <c r="B13" s="6"/>
      <c r="C13" s="8"/>
      <c r="D13" s="8" t="s">
        <v>318</v>
      </c>
      <c r="E13" s="44" t="s">
        <v>319</v>
      </c>
      <c r="F13" s="19">
        <v>6</v>
      </c>
      <c r="G13" s="26">
        <v>2</v>
      </c>
      <c r="H13" s="22">
        <v>33.333333333333329</v>
      </c>
      <c r="I13" s="37">
        <v>4</v>
      </c>
      <c r="J13" s="26">
        <v>0</v>
      </c>
      <c r="K13" s="22">
        <v>0</v>
      </c>
      <c r="L13" s="19">
        <v>6</v>
      </c>
      <c r="M13" s="26">
        <v>1</v>
      </c>
      <c r="N13" s="31">
        <v>16.666666666666664</v>
      </c>
      <c r="O13" s="19">
        <v>6</v>
      </c>
      <c r="P13" s="26">
        <v>0</v>
      </c>
      <c r="Q13" s="32">
        <v>0</v>
      </c>
      <c r="R13" s="22">
        <v>0</v>
      </c>
      <c r="S13" s="22">
        <v>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25">
      <c r="B14" s="6"/>
      <c r="C14" s="8"/>
      <c r="D14" s="8" t="s">
        <v>61</v>
      </c>
      <c r="E14" s="44" t="s">
        <v>320</v>
      </c>
      <c r="F14" s="19">
        <v>2</v>
      </c>
      <c r="G14" s="26">
        <v>1</v>
      </c>
      <c r="H14" s="22">
        <v>50</v>
      </c>
      <c r="I14" s="37">
        <v>1</v>
      </c>
      <c r="J14" s="26">
        <v>0</v>
      </c>
      <c r="K14" s="22">
        <v>0</v>
      </c>
      <c r="L14" s="19">
        <v>2</v>
      </c>
      <c r="M14" s="26">
        <v>0</v>
      </c>
      <c r="N14" s="31">
        <v>0</v>
      </c>
      <c r="O14" s="19">
        <v>2</v>
      </c>
      <c r="P14" s="26">
        <v>0</v>
      </c>
      <c r="Q14" s="32">
        <v>0</v>
      </c>
      <c r="R14" s="22">
        <v>0</v>
      </c>
      <c r="S14" s="22">
        <v>0</v>
      </c>
      <c r="T14" s="37">
        <v>1</v>
      </c>
      <c r="U14" s="32">
        <v>50</v>
      </c>
      <c r="V14" s="37">
        <v>0</v>
      </c>
      <c r="W14" s="31">
        <v>0</v>
      </c>
    </row>
    <row r="15" spans="1:23" ht="15" customHeight="1" x14ac:dyDescent="0.25">
      <c r="B15" s="6" t="s">
        <v>32</v>
      </c>
      <c r="C15" s="8" t="s">
        <v>32</v>
      </c>
      <c r="D15" s="8" t="s">
        <v>64</v>
      </c>
      <c r="E15" s="44" t="s">
        <v>149</v>
      </c>
      <c r="F15" s="19">
        <v>1</v>
      </c>
      <c r="G15" s="26">
        <v>0</v>
      </c>
      <c r="H15" s="22">
        <v>0</v>
      </c>
      <c r="I15" s="37">
        <v>1</v>
      </c>
      <c r="J15" s="26">
        <v>0</v>
      </c>
      <c r="K15" s="22">
        <v>0</v>
      </c>
      <c r="L15" s="19">
        <v>1</v>
      </c>
      <c r="M15" s="26">
        <v>0</v>
      </c>
      <c r="N15" s="31">
        <v>0</v>
      </c>
      <c r="O15" s="19">
        <v>1</v>
      </c>
      <c r="P15" s="26">
        <v>0</v>
      </c>
      <c r="Q15" s="32">
        <v>0</v>
      </c>
      <c r="R15" s="22">
        <v>0</v>
      </c>
      <c r="S15" s="22">
        <v>0</v>
      </c>
      <c r="T15" s="37">
        <v>0</v>
      </c>
      <c r="U15" s="32">
        <v>0</v>
      </c>
      <c r="V15" s="37">
        <v>0</v>
      </c>
      <c r="W15" s="31">
        <v>0</v>
      </c>
    </row>
    <row r="16" spans="1:23" ht="15" customHeight="1" x14ac:dyDescent="0.25">
      <c r="B16" s="6"/>
      <c r="C16" s="8"/>
      <c r="D16" s="8" t="s">
        <v>32</v>
      </c>
      <c r="E16" s="44" t="s">
        <v>321</v>
      </c>
      <c r="F16" s="19">
        <v>1</v>
      </c>
      <c r="G16" s="26">
        <v>0</v>
      </c>
      <c r="H16" s="22">
        <v>0</v>
      </c>
      <c r="I16" s="37">
        <v>1</v>
      </c>
      <c r="J16" s="26">
        <v>1</v>
      </c>
      <c r="K16" s="22">
        <v>100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0</v>
      </c>
      <c r="S16" s="22">
        <v>0</v>
      </c>
      <c r="T16" s="37">
        <v>0</v>
      </c>
      <c r="U16" s="32">
        <v>0</v>
      </c>
      <c r="V16" s="37">
        <v>0</v>
      </c>
      <c r="W16" s="31">
        <v>0</v>
      </c>
    </row>
    <row r="17" spans="2:23" ht="15" customHeight="1" x14ac:dyDescent="0.25">
      <c r="B17" s="6"/>
      <c r="C17" s="8"/>
      <c r="D17" s="8" t="s">
        <v>65</v>
      </c>
      <c r="E17" s="44" t="s">
        <v>150</v>
      </c>
      <c r="F17" s="19">
        <v>4</v>
      </c>
      <c r="G17" s="26">
        <v>1</v>
      </c>
      <c r="H17" s="22">
        <v>25</v>
      </c>
      <c r="I17" s="37">
        <v>3</v>
      </c>
      <c r="J17" s="26">
        <v>1</v>
      </c>
      <c r="K17" s="22">
        <v>33.333333333333329</v>
      </c>
      <c r="L17" s="19">
        <v>4</v>
      </c>
      <c r="M17" s="26">
        <v>0</v>
      </c>
      <c r="N17" s="31">
        <v>0</v>
      </c>
      <c r="O17" s="19">
        <v>4</v>
      </c>
      <c r="P17" s="26">
        <v>0</v>
      </c>
      <c r="Q17" s="32">
        <v>0</v>
      </c>
      <c r="R17" s="22">
        <v>0</v>
      </c>
      <c r="S17" s="22">
        <v>0</v>
      </c>
      <c r="T17" s="37">
        <v>0</v>
      </c>
      <c r="U17" s="32">
        <v>0</v>
      </c>
      <c r="V17" s="37">
        <v>1</v>
      </c>
      <c r="W17" s="31">
        <v>25</v>
      </c>
    </row>
    <row r="18" spans="2:23" ht="15" customHeight="1" x14ac:dyDescent="0.25">
      <c r="B18" s="6"/>
      <c r="C18" s="8"/>
      <c r="D18" s="8" t="s">
        <v>66</v>
      </c>
      <c r="E18" s="44" t="s">
        <v>151</v>
      </c>
      <c r="F18" s="19">
        <v>1</v>
      </c>
      <c r="G18" s="26">
        <v>1</v>
      </c>
      <c r="H18" s="22">
        <v>100</v>
      </c>
      <c r="I18" s="37">
        <v>0</v>
      </c>
      <c r="J18" s="26">
        <v>0</v>
      </c>
      <c r="K18" s="22">
        <v>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22">
        <v>0</v>
      </c>
      <c r="S18" s="22">
        <v>0</v>
      </c>
      <c r="T18" s="37">
        <v>1</v>
      </c>
      <c r="U18" s="32">
        <v>100</v>
      </c>
      <c r="V18" s="37">
        <v>0</v>
      </c>
      <c r="W18" s="31">
        <v>0</v>
      </c>
    </row>
    <row r="19" spans="2:23" ht="15" customHeight="1" x14ac:dyDescent="0.25">
      <c r="B19" s="6"/>
      <c r="C19" s="8"/>
      <c r="D19" s="8" t="s">
        <v>297</v>
      </c>
      <c r="E19" s="44" t="s">
        <v>298</v>
      </c>
      <c r="F19" s="19">
        <v>3</v>
      </c>
      <c r="G19" s="26">
        <v>0</v>
      </c>
      <c r="H19" s="22">
        <v>0</v>
      </c>
      <c r="I19" s="37">
        <v>3</v>
      </c>
      <c r="J19" s="26">
        <v>0</v>
      </c>
      <c r="K19" s="22">
        <v>0</v>
      </c>
      <c r="L19" s="19">
        <v>3</v>
      </c>
      <c r="M19" s="26">
        <v>0</v>
      </c>
      <c r="N19" s="31">
        <v>0</v>
      </c>
      <c r="O19" s="19">
        <v>3</v>
      </c>
      <c r="P19" s="26">
        <v>0</v>
      </c>
      <c r="Q19" s="32">
        <v>0</v>
      </c>
      <c r="R19" s="22">
        <v>1</v>
      </c>
      <c r="S19" s="22">
        <v>33.333333333333329</v>
      </c>
      <c r="T19" s="37">
        <v>0</v>
      </c>
      <c r="U19" s="32">
        <v>0</v>
      </c>
      <c r="V19" s="37">
        <v>0</v>
      </c>
      <c r="W19" s="31">
        <v>0</v>
      </c>
    </row>
    <row r="20" spans="2:23" ht="15" customHeight="1" x14ac:dyDescent="0.25">
      <c r="B20" s="6"/>
      <c r="C20" s="8"/>
      <c r="D20" s="8" t="s">
        <v>152</v>
      </c>
      <c r="E20" s="44" t="s">
        <v>153</v>
      </c>
      <c r="F20" s="19">
        <v>1</v>
      </c>
      <c r="G20" s="26">
        <v>0</v>
      </c>
      <c r="H20" s="22">
        <v>0</v>
      </c>
      <c r="I20" s="37">
        <v>1</v>
      </c>
      <c r="J20" s="26">
        <v>0</v>
      </c>
      <c r="K20" s="22">
        <v>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0</v>
      </c>
      <c r="S20" s="22">
        <v>0</v>
      </c>
      <c r="T20" s="37">
        <v>0</v>
      </c>
      <c r="U20" s="32">
        <v>0</v>
      </c>
      <c r="V20" s="37">
        <v>0</v>
      </c>
      <c r="W20" s="31">
        <v>0</v>
      </c>
    </row>
    <row r="21" spans="2:23" ht="15" customHeight="1" x14ac:dyDescent="0.25">
      <c r="B21" s="6"/>
      <c r="C21" s="8"/>
      <c r="D21" s="8" t="s">
        <v>299</v>
      </c>
      <c r="E21" s="44" t="s">
        <v>300</v>
      </c>
      <c r="F21" s="19">
        <v>2</v>
      </c>
      <c r="G21" s="26">
        <v>0</v>
      </c>
      <c r="H21" s="22">
        <v>0</v>
      </c>
      <c r="I21" s="37">
        <v>2</v>
      </c>
      <c r="J21" s="26">
        <v>0</v>
      </c>
      <c r="K21" s="22">
        <v>0</v>
      </c>
      <c r="L21" s="19">
        <v>2</v>
      </c>
      <c r="M21" s="26">
        <v>0</v>
      </c>
      <c r="N21" s="31">
        <v>0</v>
      </c>
      <c r="O21" s="19">
        <v>2</v>
      </c>
      <c r="P21" s="26">
        <v>0</v>
      </c>
      <c r="Q21" s="32">
        <v>0</v>
      </c>
      <c r="R21" s="22">
        <v>1</v>
      </c>
      <c r="S21" s="22">
        <v>50</v>
      </c>
      <c r="T21" s="37">
        <v>0</v>
      </c>
      <c r="U21" s="32">
        <v>0</v>
      </c>
      <c r="V21" s="37">
        <v>0</v>
      </c>
      <c r="W21" s="31">
        <v>0</v>
      </c>
    </row>
    <row r="22" spans="2:23" ht="15" customHeight="1" x14ac:dyDescent="0.25">
      <c r="B22" s="6"/>
      <c r="C22" s="8"/>
      <c r="D22" s="8" t="s">
        <v>322</v>
      </c>
      <c r="E22" s="44" t="s">
        <v>323</v>
      </c>
      <c r="F22" s="19">
        <v>2</v>
      </c>
      <c r="G22" s="26">
        <v>0</v>
      </c>
      <c r="H22" s="22">
        <v>0</v>
      </c>
      <c r="I22" s="37">
        <v>2</v>
      </c>
      <c r="J22" s="26">
        <v>2</v>
      </c>
      <c r="K22" s="22">
        <v>100</v>
      </c>
      <c r="L22" s="19">
        <v>2</v>
      </c>
      <c r="M22" s="26">
        <v>0</v>
      </c>
      <c r="N22" s="31">
        <v>0</v>
      </c>
      <c r="O22" s="19">
        <v>2</v>
      </c>
      <c r="P22" s="26">
        <v>0</v>
      </c>
      <c r="Q22" s="32">
        <v>0</v>
      </c>
      <c r="R22" s="22">
        <v>2</v>
      </c>
      <c r="S22" s="22">
        <v>100</v>
      </c>
      <c r="T22" s="37">
        <v>0</v>
      </c>
      <c r="U22" s="32">
        <v>0</v>
      </c>
      <c r="V22" s="37">
        <v>0</v>
      </c>
      <c r="W22" s="31">
        <v>0</v>
      </c>
    </row>
    <row r="23" spans="2:23" ht="15" customHeight="1" x14ac:dyDescent="0.25">
      <c r="B23" s="6"/>
      <c r="C23" s="8"/>
      <c r="D23" s="8" t="s">
        <v>324</v>
      </c>
      <c r="E23" s="44" t="s">
        <v>325</v>
      </c>
      <c r="F23" s="19">
        <v>2</v>
      </c>
      <c r="G23" s="26">
        <v>0</v>
      </c>
      <c r="H23" s="22">
        <v>0</v>
      </c>
      <c r="I23" s="37">
        <v>2</v>
      </c>
      <c r="J23" s="26">
        <v>0</v>
      </c>
      <c r="K23" s="22">
        <v>0</v>
      </c>
      <c r="L23" s="19">
        <v>2</v>
      </c>
      <c r="M23" s="26">
        <v>0</v>
      </c>
      <c r="N23" s="31">
        <v>0</v>
      </c>
      <c r="O23" s="19">
        <v>2</v>
      </c>
      <c r="P23" s="26">
        <v>0</v>
      </c>
      <c r="Q23" s="32">
        <v>0</v>
      </c>
      <c r="R23" s="22">
        <v>1</v>
      </c>
      <c r="S23" s="22">
        <v>50</v>
      </c>
      <c r="T23" s="37">
        <v>0</v>
      </c>
      <c r="U23" s="32">
        <v>0</v>
      </c>
      <c r="V23" s="37">
        <v>0</v>
      </c>
      <c r="W23" s="31">
        <v>0</v>
      </c>
    </row>
    <row r="24" spans="2:23" ht="15" customHeight="1" x14ac:dyDescent="0.25">
      <c r="B24" s="6"/>
      <c r="C24" s="8"/>
      <c r="D24" s="8" t="s">
        <v>283</v>
      </c>
      <c r="E24" s="44" t="s">
        <v>284</v>
      </c>
      <c r="F24" s="19">
        <v>1</v>
      </c>
      <c r="G24" s="26">
        <v>1</v>
      </c>
      <c r="H24" s="22">
        <v>100</v>
      </c>
      <c r="I24" s="37">
        <v>0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0</v>
      </c>
      <c r="S24" s="22">
        <v>0</v>
      </c>
      <c r="T24" s="37">
        <v>0</v>
      </c>
      <c r="U24" s="32">
        <v>0</v>
      </c>
      <c r="V24" s="37">
        <v>1</v>
      </c>
      <c r="W24" s="31">
        <v>100</v>
      </c>
    </row>
    <row r="25" spans="2:23" ht="15" customHeight="1" x14ac:dyDescent="0.25">
      <c r="B25" s="6"/>
      <c r="C25" s="8" t="s">
        <v>258</v>
      </c>
      <c r="D25" s="8" t="s">
        <v>259</v>
      </c>
      <c r="E25" s="44" t="s">
        <v>260</v>
      </c>
      <c r="F25" s="19">
        <v>1</v>
      </c>
      <c r="G25" s="26">
        <v>0</v>
      </c>
      <c r="H25" s="22">
        <v>0</v>
      </c>
      <c r="I25" s="37">
        <v>1</v>
      </c>
      <c r="J25" s="26">
        <v>1</v>
      </c>
      <c r="K25" s="22">
        <v>100</v>
      </c>
      <c r="L25" s="19">
        <v>1</v>
      </c>
      <c r="M25" s="26">
        <v>0</v>
      </c>
      <c r="N25" s="31">
        <v>0</v>
      </c>
      <c r="O25" s="19">
        <v>1</v>
      </c>
      <c r="P25" s="26">
        <v>0</v>
      </c>
      <c r="Q25" s="32">
        <v>0</v>
      </c>
      <c r="R25" s="22">
        <v>0</v>
      </c>
      <c r="S25" s="22">
        <v>0</v>
      </c>
      <c r="T25" s="37">
        <v>0</v>
      </c>
      <c r="U25" s="32">
        <v>0</v>
      </c>
      <c r="V25" s="37">
        <v>0</v>
      </c>
      <c r="W25" s="31">
        <v>0</v>
      </c>
    </row>
    <row r="26" spans="2:23" ht="15" customHeight="1" x14ac:dyDescent="0.25">
      <c r="B26" s="6"/>
      <c r="C26" s="8"/>
      <c r="D26" s="8" t="s">
        <v>326</v>
      </c>
      <c r="E26" s="44" t="s">
        <v>327</v>
      </c>
      <c r="F26" s="19">
        <v>1</v>
      </c>
      <c r="G26" s="26">
        <v>0</v>
      </c>
      <c r="H26" s="22">
        <v>0</v>
      </c>
      <c r="I26" s="37">
        <v>1</v>
      </c>
      <c r="J26" s="26">
        <v>0</v>
      </c>
      <c r="K26" s="22">
        <v>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22">
        <v>0</v>
      </c>
      <c r="S26" s="22">
        <v>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25">
      <c r="B27" s="6"/>
      <c r="C27" s="8" t="s">
        <v>69</v>
      </c>
      <c r="D27" s="8" t="s">
        <v>69</v>
      </c>
      <c r="E27" s="44" t="s">
        <v>154</v>
      </c>
      <c r="F27" s="19">
        <v>2</v>
      </c>
      <c r="G27" s="26">
        <v>1</v>
      </c>
      <c r="H27" s="22">
        <v>50</v>
      </c>
      <c r="I27" s="37">
        <v>1</v>
      </c>
      <c r="J27" s="26">
        <v>0</v>
      </c>
      <c r="K27" s="22">
        <v>0</v>
      </c>
      <c r="L27" s="19">
        <v>2</v>
      </c>
      <c r="M27" s="26">
        <v>1</v>
      </c>
      <c r="N27" s="31">
        <v>50</v>
      </c>
      <c r="O27" s="19">
        <v>2</v>
      </c>
      <c r="P27" s="26">
        <v>1</v>
      </c>
      <c r="Q27" s="32">
        <v>50</v>
      </c>
      <c r="R27" s="22">
        <v>0</v>
      </c>
      <c r="S27" s="22">
        <v>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25">
      <c r="B28" s="6"/>
      <c r="C28" s="8"/>
      <c r="D28" s="8" t="s">
        <v>70</v>
      </c>
      <c r="E28" s="44" t="s">
        <v>155</v>
      </c>
      <c r="F28" s="19">
        <v>4</v>
      </c>
      <c r="G28" s="26">
        <v>0</v>
      </c>
      <c r="H28" s="22">
        <v>0</v>
      </c>
      <c r="I28" s="37">
        <v>4</v>
      </c>
      <c r="J28" s="26">
        <v>0</v>
      </c>
      <c r="K28" s="22">
        <v>0</v>
      </c>
      <c r="L28" s="19">
        <v>4</v>
      </c>
      <c r="M28" s="26">
        <v>0</v>
      </c>
      <c r="N28" s="31">
        <v>0</v>
      </c>
      <c r="O28" s="19">
        <v>4</v>
      </c>
      <c r="P28" s="26">
        <v>0</v>
      </c>
      <c r="Q28" s="32">
        <v>0</v>
      </c>
      <c r="R28" s="22">
        <v>0</v>
      </c>
      <c r="S28" s="22">
        <v>0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25">
      <c r="B29" s="6"/>
      <c r="C29" s="8"/>
      <c r="D29" s="8" t="s">
        <v>328</v>
      </c>
      <c r="E29" s="44" t="s">
        <v>329</v>
      </c>
      <c r="F29" s="19">
        <v>2</v>
      </c>
      <c r="G29" s="26">
        <v>0</v>
      </c>
      <c r="H29" s="22">
        <v>0</v>
      </c>
      <c r="I29" s="37">
        <v>2</v>
      </c>
      <c r="J29" s="26">
        <v>1</v>
      </c>
      <c r="K29" s="22">
        <v>50</v>
      </c>
      <c r="L29" s="19">
        <v>2</v>
      </c>
      <c r="M29" s="26">
        <v>0</v>
      </c>
      <c r="N29" s="31">
        <v>0</v>
      </c>
      <c r="O29" s="19">
        <v>2</v>
      </c>
      <c r="P29" s="26">
        <v>0</v>
      </c>
      <c r="Q29" s="32">
        <v>0</v>
      </c>
      <c r="R29" s="22">
        <v>1</v>
      </c>
      <c r="S29" s="22">
        <v>50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25">
      <c r="B30" s="6" t="s">
        <v>33</v>
      </c>
      <c r="C30" s="8" t="s">
        <v>301</v>
      </c>
      <c r="D30" s="8" t="s">
        <v>448</v>
      </c>
      <c r="E30" s="44" t="s">
        <v>449</v>
      </c>
      <c r="F30" s="19">
        <v>1</v>
      </c>
      <c r="G30" s="26">
        <v>0</v>
      </c>
      <c r="H30" s="22">
        <v>0</v>
      </c>
      <c r="I30" s="37">
        <v>1</v>
      </c>
      <c r="J30" s="26">
        <v>0</v>
      </c>
      <c r="K30" s="22">
        <v>0</v>
      </c>
      <c r="L30" s="19">
        <v>1</v>
      </c>
      <c r="M30" s="26">
        <v>0</v>
      </c>
      <c r="N30" s="31">
        <v>0</v>
      </c>
      <c r="O30" s="19">
        <v>1</v>
      </c>
      <c r="P30" s="26">
        <v>0</v>
      </c>
      <c r="Q30" s="32">
        <v>0</v>
      </c>
      <c r="R30" s="22">
        <v>0</v>
      </c>
      <c r="S30" s="22">
        <v>0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25">
      <c r="B31" s="6"/>
      <c r="C31" s="8" t="s">
        <v>71</v>
      </c>
      <c r="D31" s="8" t="s">
        <v>72</v>
      </c>
      <c r="E31" s="44" t="s">
        <v>156</v>
      </c>
      <c r="F31" s="19">
        <v>1</v>
      </c>
      <c r="G31" s="26">
        <v>0</v>
      </c>
      <c r="H31" s="22">
        <v>0</v>
      </c>
      <c r="I31" s="37">
        <v>1</v>
      </c>
      <c r="J31" s="26">
        <v>1</v>
      </c>
      <c r="K31" s="22">
        <v>100</v>
      </c>
      <c r="L31" s="19">
        <v>1</v>
      </c>
      <c r="M31" s="26">
        <v>0</v>
      </c>
      <c r="N31" s="31">
        <v>0</v>
      </c>
      <c r="O31" s="19">
        <v>1</v>
      </c>
      <c r="P31" s="26">
        <v>0</v>
      </c>
      <c r="Q31" s="32">
        <v>0</v>
      </c>
      <c r="R31" s="22">
        <v>0</v>
      </c>
      <c r="S31" s="22">
        <v>0</v>
      </c>
      <c r="T31" s="37">
        <v>0</v>
      </c>
      <c r="U31" s="32">
        <v>0</v>
      </c>
      <c r="V31" s="37">
        <v>0</v>
      </c>
      <c r="W31" s="31">
        <v>0</v>
      </c>
    </row>
    <row r="32" spans="2:23" ht="15" customHeight="1" x14ac:dyDescent="0.25">
      <c r="B32" s="6" t="s">
        <v>34</v>
      </c>
      <c r="C32" s="8" t="s">
        <v>74</v>
      </c>
      <c r="D32" s="8" t="s">
        <v>74</v>
      </c>
      <c r="E32" s="44" t="s">
        <v>157</v>
      </c>
      <c r="F32" s="19">
        <v>1</v>
      </c>
      <c r="G32" s="26">
        <v>1</v>
      </c>
      <c r="H32" s="22">
        <v>100</v>
      </c>
      <c r="I32" s="37">
        <v>0</v>
      </c>
      <c r="J32" s="26">
        <v>0</v>
      </c>
      <c r="K32" s="22">
        <v>0</v>
      </c>
      <c r="L32" s="19">
        <v>1</v>
      </c>
      <c r="M32" s="26">
        <v>1</v>
      </c>
      <c r="N32" s="31">
        <v>100</v>
      </c>
      <c r="O32" s="19">
        <v>1</v>
      </c>
      <c r="P32" s="26">
        <v>0</v>
      </c>
      <c r="Q32" s="32">
        <v>0</v>
      </c>
      <c r="R32" s="22">
        <v>1</v>
      </c>
      <c r="S32" s="22">
        <v>100</v>
      </c>
      <c r="T32" s="37">
        <v>0</v>
      </c>
      <c r="U32" s="32">
        <v>0</v>
      </c>
      <c r="V32" s="37">
        <v>0</v>
      </c>
      <c r="W32" s="31">
        <v>0</v>
      </c>
    </row>
    <row r="33" spans="2:23" ht="15" customHeight="1" x14ac:dyDescent="0.25">
      <c r="B33" s="6"/>
      <c r="C33" s="8" t="s">
        <v>34</v>
      </c>
      <c r="D33" s="8" t="s">
        <v>34</v>
      </c>
      <c r="E33" s="44" t="s">
        <v>462</v>
      </c>
      <c r="F33" s="19">
        <v>1</v>
      </c>
      <c r="G33" s="26">
        <v>0</v>
      </c>
      <c r="H33" s="22">
        <v>0</v>
      </c>
      <c r="I33" s="37">
        <v>1</v>
      </c>
      <c r="J33" s="26">
        <v>0</v>
      </c>
      <c r="K33" s="22">
        <v>0</v>
      </c>
      <c r="L33" s="19">
        <v>1</v>
      </c>
      <c r="M33" s="26">
        <v>0</v>
      </c>
      <c r="N33" s="31">
        <v>0</v>
      </c>
      <c r="O33" s="19">
        <v>1</v>
      </c>
      <c r="P33" s="26">
        <v>0</v>
      </c>
      <c r="Q33" s="32">
        <v>0</v>
      </c>
      <c r="R33" s="22">
        <v>0</v>
      </c>
      <c r="S33" s="22">
        <v>0</v>
      </c>
      <c r="T33" s="37">
        <v>0</v>
      </c>
      <c r="U33" s="32">
        <v>0</v>
      </c>
      <c r="V33" s="37">
        <v>0</v>
      </c>
      <c r="W33" s="31">
        <v>0</v>
      </c>
    </row>
    <row r="34" spans="2:23" ht="15" customHeight="1" x14ac:dyDescent="0.25">
      <c r="B34" s="6"/>
      <c r="C34" s="8" t="s">
        <v>75</v>
      </c>
      <c r="D34" s="8" t="s">
        <v>76</v>
      </c>
      <c r="E34" s="44" t="s">
        <v>463</v>
      </c>
      <c r="F34" s="19">
        <v>1</v>
      </c>
      <c r="G34" s="26">
        <v>0</v>
      </c>
      <c r="H34" s="22">
        <v>0</v>
      </c>
      <c r="I34" s="37">
        <v>1</v>
      </c>
      <c r="J34" s="26">
        <v>1</v>
      </c>
      <c r="K34" s="22">
        <v>100</v>
      </c>
      <c r="L34" s="19">
        <v>1</v>
      </c>
      <c r="M34" s="26">
        <v>0</v>
      </c>
      <c r="N34" s="31">
        <v>0</v>
      </c>
      <c r="O34" s="19">
        <v>1</v>
      </c>
      <c r="P34" s="26">
        <v>0</v>
      </c>
      <c r="Q34" s="32">
        <v>0</v>
      </c>
      <c r="R34" s="22">
        <v>0</v>
      </c>
      <c r="S34" s="22">
        <v>0</v>
      </c>
      <c r="T34" s="37">
        <v>0</v>
      </c>
      <c r="U34" s="32">
        <v>0</v>
      </c>
      <c r="V34" s="37">
        <v>0</v>
      </c>
      <c r="W34" s="31">
        <v>0</v>
      </c>
    </row>
    <row r="35" spans="2:23" ht="15" customHeight="1" x14ac:dyDescent="0.25">
      <c r="B35" s="6"/>
      <c r="C35" s="8"/>
      <c r="D35" s="8" t="s">
        <v>75</v>
      </c>
      <c r="E35" s="44" t="s">
        <v>285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22">
        <v>0</v>
      </c>
      <c r="S35" s="22">
        <v>0</v>
      </c>
      <c r="T35" s="37">
        <v>0</v>
      </c>
      <c r="U35" s="32">
        <v>0</v>
      </c>
      <c r="V35" s="37">
        <v>0</v>
      </c>
      <c r="W35" s="31">
        <v>0</v>
      </c>
    </row>
    <row r="36" spans="2:23" ht="15" customHeight="1" x14ac:dyDescent="0.25">
      <c r="B36" s="6"/>
      <c r="C36" s="8" t="s">
        <v>77</v>
      </c>
      <c r="D36" s="8" t="s">
        <v>77</v>
      </c>
      <c r="E36" s="44" t="s">
        <v>158</v>
      </c>
      <c r="F36" s="19">
        <v>2</v>
      </c>
      <c r="G36" s="26">
        <v>0</v>
      </c>
      <c r="H36" s="22">
        <v>0</v>
      </c>
      <c r="I36" s="37">
        <v>2</v>
      </c>
      <c r="J36" s="26">
        <v>0</v>
      </c>
      <c r="K36" s="22">
        <v>0</v>
      </c>
      <c r="L36" s="19">
        <v>2</v>
      </c>
      <c r="M36" s="26">
        <v>0</v>
      </c>
      <c r="N36" s="31">
        <v>0</v>
      </c>
      <c r="O36" s="19">
        <v>2</v>
      </c>
      <c r="P36" s="26">
        <v>0</v>
      </c>
      <c r="Q36" s="32">
        <v>0</v>
      </c>
      <c r="R36" s="22">
        <v>1</v>
      </c>
      <c r="S36" s="22">
        <v>50</v>
      </c>
      <c r="T36" s="37">
        <v>0</v>
      </c>
      <c r="U36" s="32">
        <v>0</v>
      </c>
      <c r="V36" s="37">
        <v>0</v>
      </c>
      <c r="W36" s="31">
        <v>0</v>
      </c>
    </row>
    <row r="37" spans="2:23" ht="15" customHeight="1" x14ac:dyDescent="0.25">
      <c r="B37" s="6" t="s">
        <v>35</v>
      </c>
      <c r="C37" s="8" t="s">
        <v>35</v>
      </c>
      <c r="D37" s="8" t="s">
        <v>35</v>
      </c>
      <c r="E37" s="44" t="s">
        <v>159</v>
      </c>
      <c r="F37" s="19">
        <v>20</v>
      </c>
      <c r="G37" s="26">
        <v>4</v>
      </c>
      <c r="H37" s="22">
        <v>20</v>
      </c>
      <c r="I37" s="37">
        <v>16</v>
      </c>
      <c r="J37" s="26">
        <v>3</v>
      </c>
      <c r="K37" s="22">
        <v>18.75</v>
      </c>
      <c r="L37" s="19">
        <v>20</v>
      </c>
      <c r="M37" s="26">
        <v>1</v>
      </c>
      <c r="N37" s="31">
        <v>5</v>
      </c>
      <c r="O37" s="19">
        <v>20</v>
      </c>
      <c r="P37" s="26">
        <v>0</v>
      </c>
      <c r="Q37" s="32">
        <v>0</v>
      </c>
      <c r="R37" s="22">
        <v>1</v>
      </c>
      <c r="S37" s="22">
        <v>5</v>
      </c>
      <c r="T37" s="37">
        <v>4</v>
      </c>
      <c r="U37" s="32">
        <v>20</v>
      </c>
      <c r="V37" s="37">
        <v>0</v>
      </c>
      <c r="W37" s="31">
        <v>0</v>
      </c>
    </row>
    <row r="38" spans="2:23" ht="15" customHeight="1" x14ac:dyDescent="0.25">
      <c r="B38" s="6"/>
      <c r="C38" s="8"/>
      <c r="D38" s="8" t="s">
        <v>160</v>
      </c>
      <c r="E38" s="44" t="s">
        <v>161</v>
      </c>
      <c r="F38" s="19">
        <v>1</v>
      </c>
      <c r="G38" s="26">
        <v>1</v>
      </c>
      <c r="H38" s="22">
        <v>100</v>
      </c>
      <c r="I38" s="37">
        <v>0</v>
      </c>
      <c r="J38" s="26">
        <v>0</v>
      </c>
      <c r="K38" s="22">
        <v>0</v>
      </c>
      <c r="L38" s="19">
        <v>1</v>
      </c>
      <c r="M38" s="26">
        <v>1</v>
      </c>
      <c r="N38" s="31">
        <v>100</v>
      </c>
      <c r="O38" s="19">
        <v>1</v>
      </c>
      <c r="P38" s="26">
        <v>0</v>
      </c>
      <c r="Q38" s="32">
        <v>0</v>
      </c>
      <c r="R38" s="22">
        <v>1</v>
      </c>
      <c r="S38" s="22">
        <v>100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25">
      <c r="B39" s="6"/>
      <c r="C39" s="8"/>
      <c r="D39" s="8" t="s">
        <v>261</v>
      </c>
      <c r="E39" s="44" t="s">
        <v>262</v>
      </c>
      <c r="F39" s="19">
        <v>2</v>
      </c>
      <c r="G39" s="26">
        <v>0</v>
      </c>
      <c r="H39" s="22">
        <v>0</v>
      </c>
      <c r="I39" s="37">
        <v>2</v>
      </c>
      <c r="J39" s="26">
        <v>1</v>
      </c>
      <c r="K39" s="22">
        <v>50</v>
      </c>
      <c r="L39" s="19">
        <v>2</v>
      </c>
      <c r="M39" s="26">
        <v>0</v>
      </c>
      <c r="N39" s="31">
        <v>0</v>
      </c>
      <c r="O39" s="19">
        <v>2</v>
      </c>
      <c r="P39" s="26">
        <v>0</v>
      </c>
      <c r="Q39" s="32">
        <v>0</v>
      </c>
      <c r="R39" s="22">
        <v>1</v>
      </c>
      <c r="S39" s="22">
        <v>50</v>
      </c>
      <c r="T39" s="37">
        <v>0</v>
      </c>
      <c r="U39" s="32">
        <v>0</v>
      </c>
      <c r="V39" s="37">
        <v>0</v>
      </c>
      <c r="W39" s="31">
        <v>0</v>
      </c>
    </row>
    <row r="40" spans="2:23" ht="15" customHeight="1" x14ac:dyDescent="0.25">
      <c r="B40" s="6"/>
      <c r="C40" s="8"/>
      <c r="D40" s="8" t="s">
        <v>330</v>
      </c>
      <c r="E40" s="44" t="s">
        <v>331</v>
      </c>
      <c r="F40" s="19">
        <v>6</v>
      </c>
      <c r="G40" s="26">
        <v>2</v>
      </c>
      <c r="H40" s="22">
        <v>33.333333333333329</v>
      </c>
      <c r="I40" s="37">
        <v>4</v>
      </c>
      <c r="J40" s="26">
        <v>1</v>
      </c>
      <c r="K40" s="22">
        <v>25</v>
      </c>
      <c r="L40" s="19">
        <v>6</v>
      </c>
      <c r="M40" s="26">
        <v>0</v>
      </c>
      <c r="N40" s="31">
        <v>0</v>
      </c>
      <c r="O40" s="19">
        <v>6</v>
      </c>
      <c r="P40" s="26">
        <v>0</v>
      </c>
      <c r="Q40" s="32">
        <v>0</v>
      </c>
      <c r="R40" s="22">
        <v>0</v>
      </c>
      <c r="S40" s="22">
        <v>0</v>
      </c>
      <c r="T40" s="37">
        <v>1</v>
      </c>
      <c r="U40" s="32">
        <v>16.666666666666664</v>
      </c>
      <c r="V40" s="37">
        <v>0</v>
      </c>
      <c r="W40" s="31">
        <v>0</v>
      </c>
    </row>
    <row r="41" spans="2:23" ht="15" customHeight="1" x14ac:dyDescent="0.25">
      <c r="B41" s="6" t="s">
        <v>36</v>
      </c>
      <c r="C41" s="8" t="s">
        <v>36</v>
      </c>
      <c r="D41" s="8" t="s">
        <v>263</v>
      </c>
      <c r="E41" s="44" t="s">
        <v>264</v>
      </c>
      <c r="F41" s="19">
        <v>2</v>
      </c>
      <c r="G41" s="26">
        <v>0</v>
      </c>
      <c r="H41" s="22">
        <v>0</v>
      </c>
      <c r="I41" s="37">
        <v>2</v>
      </c>
      <c r="J41" s="26">
        <v>1</v>
      </c>
      <c r="K41" s="22">
        <v>50</v>
      </c>
      <c r="L41" s="19">
        <v>2</v>
      </c>
      <c r="M41" s="26">
        <v>0</v>
      </c>
      <c r="N41" s="31">
        <v>0</v>
      </c>
      <c r="O41" s="19">
        <v>2</v>
      </c>
      <c r="P41" s="26">
        <v>0</v>
      </c>
      <c r="Q41" s="32">
        <v>0</v>
      </c>
      <c r="R41" s="22">
        <v>0</v>
      </c>
      <c r="S41" s="22">
        <v>0</v>
      </c>
      <c r="T41" s="37">
        <v>0</v>
      </c>
      <c r="U41" s="32">
        <v>0</v>
      </c>
      <c r="V41" s="37">
        <v>0</v>
      </c>
      <c r="W41" s="31">
        <v>0</v>
      </c>
    </row>
    <row r="42" spans="2:23" ht="15" customHeight="1" x14ac:dyDescent="0.25">
      <c r="B42" s="6" t="s">
        <v>39</v>
      </c>
      <c r="C42" s="8" t="s">
        <v>82</v>
      </c>
      <c r="D42" s="8" t="s">
        <v>84</v>
      </c>
      <c r="E42" s="44" t="s">
        <v>164</v>
      </c>
      <c r="F42" s="19">
        <v>6</v>
      </c>
      <c r="G42" s="26">
        <v>0</v>
      </c>
      <c r="H42" s="22">
        <v>0</v>
      </c>
      <c r="I42" s="37">
        <v>6</v>
      </c>
      <c r="J42" s="26">
        <v>1</v>
      </c>
      <c r="K42" s="22">
        <v>16.666666666666664</v>
      </c>
      <c r="L42" s="19">
        <v>6</v>
      </c>
      <c r="M42" s="26">
        <v>0</v>
      </c>
      <c r="N42" s="31">
        <v>0</v>
      </c>
      <c r="O42" s="19">
        <v>6</v>
      </c>
      <c r="P42" s="26">
        <v>0</v>
      </c>
      <c r="Q42" s="32">
        <v>0</v>
      </c>
      <c r="R42" s="22">
        <v>0</v>
      </c>
      <c r="S42" s="22">
        <v>0</v>
      </c>
      <c r="T42" s="37">
        <v>1</v>
      </c>
      <c r="U42" s="32">
        <v>16.666666666666664</v>
      </c>
      <c r="V42" s="37">
        <v>0</v>
      </c>
      <c r="W42" s="31">
        <v>0</v>
      </c>
    </row>
    <row r="43" spans="2:23" ht="15" customHeight="1" x14ac:dyDescent="0.25">
      <c r="B43" s="6"/>
      <c r="C43" s="8"/>
      <c r="D43" s="8" t="s">
        <v>290</v>
      </c>
      <c r="E43" s="44" t="s">
        <v>332</v>
      </c>
      <c r="F43" s="19">
        <v>2</v>
      </c>
      <c r="G43" s="26">
        <v>0</v>
      </c>
      <c r="H43" s="22">
        <v>0</v>
      </c>
      <c r="I43" s="37">
        <v>2</v>
      </c>
      <c r="J43" s="26">
        <v>1</v>
      </c>
      <c r="K43" s="22">
        <v>50</v>
      </c>
      <c r="L43" s="19">
        <v>2</v>
      </c>
      <c r="M43" s="26">
        <v>0</v>
      </c>
      <c r="N43" s="31">
        <v>0</v>
      </c>
      <c r="O43" s="19">
        <v>2</v>
      </c>
      <c r="P43" s="26">
        <v>0</v>
      </c>
      <c r="Q43" s="32">
        <v>0</v>
      </c>
      <c r="R43" s="22">
        <v>0</v>
      </c>
      <c r="S43" s="22">
        <v>0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25">
      <c r="B44" s="6"/>
      <c r="C44" s="8" t="s">
        <v>39</v>
      </c>
      <c r="D44" s="8" t="s">
        <v>39</v>
      </c>
      <c r="E44" s="44" t="s">
        <v>165</v>
      </c>
      <c r="F44" s="19">
        <v>9</v>
      </c>
      <c r="G44" s="26">
        <v>0</v>
      </c>
      <c r="H44" s="22">
        <v>0</v>
      </c>
      <c r="I44" s="37">
        <v>9</v>
      </c>
      <c r="J44" s="26">
        <v>1</v>
      </c>
      <c r="K44" s="22">
        <v>11.111111111111111</v>
      </c>
      <c r="L44" s="19">
        <v>9</v>
      </c>
      <c r="M44" s="26">
        <v>0</v>
      </c>
      <c r="N44" s="31">
        <v>0</v>
      </c>
      <c r="O44" s="19">
        <v>9</v>
      </c>
      <c r="P44" s="26">
        <v>0</v>
      </c>
      <c r="Q44" s="32">
        <v>0</v>
      </c>
      <c r="R44" s="22">
        <v>2</v>
      </c>
      <c r="S44" s="22">
        <v>22.222222222222221</v>
      </c>
      <c r="T44" s="37">
        <v>0</v>
      </c>
      <c r="U44" s="32">
        <v>0</v>
      </c>
      <c r="V44" s="37">
        <v>0</v>
      </c>
      <c r="W44" s="31">
        <v>0</v>
      </c>
    </row>
    <row r="45" spans="2:23" ht="15" customHeight="1" x14ac:dyDescent="0.25">
      <c r="B45" s="6"/>
      <c r="C45" s="8"/>
      <c r="D45" s="8" t="s">
        <v>290</v>
      </c>
      <c r="E45" s="44" t="s">
        <v>291</v>
      </c>
      <c r="F45" s="19">
        <v>1</v>
      </c>
      <c r="G45" s="26">
        <v>0</v>
      </c>
      <c r="H45" s="22">
        <v>0</v>
      </c>
      <c r="I45" s="37">
        <v>1</v>
      </c>
      <c r="J45" s="26">
        <v>1</v>
      </c>
      <c r="K45" s="22">
        <v>100</v>
      </c>
      <c r="L45" s="19">
        <v>1</v>
      </c>
      <c r="M45" s="26">
        <v>0</v>
      </c>
      <c r="N45" s="31">
        <v>0</v>
      </c>
      <c r="O45" s="19">
        <v>1</v>
      </c>
      <c r="P45" s="26">
        <v>0</v>
      </c>
      <c r="Q45" s="32">
        <v>0</v>
      </c>
      <c r="R45" s="22">
        <v>0</v>
      </c>
      <c r="S45" s="22">
        <v>0</v>
      </c>
      <c r="T45" s="37">
        <v>0</v>
      </c>
      <c r="U45" s="32">
        <v>0</v>
      </c>
      <c r="V45" s="37">
        <v>0</v>
      </c>
      <c r="W45" s="31">
        <v>0</v>
      </c>
    </row>
    <row r="46" spans="2:23" ht="15" customHeight="1" x14ac:dyDescent="0.25">
      <c r="B46" s="6"/>
      <c r="C46" s="8"/>
      <c r="D46" s="8" t="s">
        <v>478</v>
      </c>
      <c r="E46" s="44" t="s">
        <v>479</v>
      </c>
      <c r="F46" s="19">
        <v>1</v>
      </c>
      <c r="G46" s="26">
        <v>0</v>
      </c>
      <c r="H46" s="22">
        <v>0</v>
      </c>
      <c r="I46" s="37">
        <v>1</v>
      </c>
      <c r="J46" s="26">
        <v>0</v>
      </c>
      <c r="K46" s="22">
        <v>0</v>
      </c>
      <c r="L46" s="19">
        <v>1</v>
      </c>
      <c r="M46" s="26">
        <v>0</v>
      </c>
      <c r="N46" s="31">
        <v>0</v>
      </c>
      <c r="O46" s="19">
        <v>1</v>
      </c>
      <c r="P46" s="26">
        <v>0</v>
      </c>
      <c r="Q46" s="32">
        <v>0</v>
      </c>
      <c r="R46" s="22">
        <v>0</v>
      </c>
      <c r="S46" s="22">
        <v>0</v>
      </c>
      <c r="T46" s="37">
        <v>0</v>
      </c>
      <c r="U46" s="32">
        <v>0</v>
      </c>
      <c r="V46" s="37">
        <v>0</v>
      </c>
      <c r="W46" s="31">
        <v>0</v>
      </c>
    </row>
    <row r="47" spans="2:23" ht="15" customHeight="1" x14ac:dyDescent="0.25">
      <c r="B47" s="6"/>
      <c r="C47" s="8"/>
      <c r="D47" s="8" t="s">
        <v>81</v>
      </c>
      <c r="E47" s="44" t="s">
        <v>333</v>
      </c>
      <c r="F47" s="19">
        <v>1</v>
      </c>
      <c r="G47" s="26">
        <v>1</v>
      </c>
      <c r="H47" s="22">
        <v>100</v>
      </c>
      <c r="I47" s="37">
        <v>0</v>
      </c>
      <c r="J47" s="26">
        <v>0</v>
      </c>
      <c r="K47" s="22">
        <v>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0</v>
      </c>
      <c r="S47" s="22">
        <v>0</v>
      </c>
      <c r="T47" s="37">
        <v>0</v>
      </c>
      <c r="U47" s="32">
        <v>0</v>
      </c>
      <c r="V47" s="37">
        <v>0</v>
      </c>
      <c r="W47" s="31">
        <v>0</v>
      </c>
    </row>
    <row r="48" spans="2:23" ht="15" customHeight="1" x14ac:dyDescent="0.25">
      <c r="B48" s="6"/>
      <c r="C48" s="8"/>
      <c r="D48" s="8" t="s">
        <v>85</v>
      </c>
      <c r="E48" s="44" t="s">
        <v>166</v>
      </c>
      <c r="F48" s="19">
        <v>8</v>
      </c>
      <c r="G48" s="26">
        <v>1</v>
      </c>
      <c r="H48" s="22">
        <v>12.5</v>
      </c>
      <c r="I48" s="37">
        <v>7</v>
      </c>
      <c r="J48" s="26">
        <v>1</v>
      </c>
      <c r="K48" s="22">
        <v>14.285714285714285</v>
      </c>
      <c r="L48" s="19">
        <v>8</v>
      </c>
      <c r="M48" s="26">
        <v>0</v>
      </c>
      <c r="N48" s="31">
        <v>0</v>
      </c>
      <c r="O48" s="19">
        <v>8</v>
      </c>
      <c r="P48" s="26">
        <v>0</v>
      </c>
      <c r="Q48" s="32">
        <v>0</v>
      </c>
      <c r="R48" s="22">
        <v>1</v>
      </c>
      <c r="S48" s="22">
        <v>12.5</v>
      </c>
      <c r="T48" s="37">
        <v>1</v>
      </c>
      <c r="U48" s="32">
        <v>12.5</v>
      </c>
      <c r="V48" s="37">
        <v>0</v>
      </c>
      <c r="W48" s="31">
        <v>0</v>
      </c>
    </row>
    <row r="49" spans="2:23" ht="15" customHeight="1" x14ac:dyDescent="0.25">
      <c r="B49" s="6"/>
      <c r="C49" s="8" t="s">
        <v>86</v>
      </c>
      <c r="D49" s="8" t="s">
        <v>87</v>
      </c>
      <c r="E49" s="44" t="s">
        <v>167</v>
      </c>
      <c r="F49" s="19">
        <v>3</v>
      </c>
      <c r="G49" s="26">
        <v>0</v>
      </c>
      <c r="H49" s="22">
        <v>0</v>
      </c>
      <c r="I49" s="37">
        <v>3</v>
      </c>
      <c r="J49" s="26">
        <v>1</v>
      </c>
      <c r="K49" s="22">
        <v>33.333333333333329</v>
      </c>
      <c r="L49" s="19">
        <v>3</v>
      </c>
      <c r="M49" s="26">
        <v>0</v>
      </c>
      <c r="N49" s="31">
        <v>0</v>
      </c>
      <c r="O49" s="19">
        <v>3</v>
      </c>
      <c r="P49" s="26">
        <v>0</v>
      </c>
      <c r="Q49" s="32">
        <v>0</v>
      </c>
      <c r="R49" s="22">
        <v>0</v>
      </c>
      <c r="S49" s="22">
        <v>0</v>
      </c>
      <c r="T49" s="37">
        <v>0</v>
      </c>
      <c r="U49" s="32">
        <v>0</v>
      </c>
      <c r="V49" s="37">
        <v>1</v>
      </c>
      <c r="W49" s="31">
        <v>33.333333333333329</v>
      </c>
    </row>
    <row r="50" spans="2:23" ht="15" customHeight="1" x14ac:dyDescent="0.25">
      <c r="B50" s="6"/>
      <c r="C50" s="8"/>
      <c r="D50" s="8" t="s">
        <v>86</v>
      </c>
      <c r="E50" s="44" t="s">
        <v>168</v>
      </c>
      <c r="F50" s="19">
        <v>1</v>
      </c>
      <c r="G50" s="26">
        <v>0</v>
      </c>
      <c r="H50" s="22">
        <v>0</v>
      </c>
      <c r="I50" s="37">
        <v>1</v>
      </c>
      <c r="J50" s="26">
        <v>0</v>
      </c>
      <c r="K50" s="22">
        <v>0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22">
        <v>0</v>
      </c>
      <c r="S50" s="22">
        <v>0</v>
      </c>
      <c r="T50" s="37">
        <v>0</v>
      </c>
      <c r="U50" s="32">
        <v>0</v>
      </c>
      <c r="V50" s="37">
        <v>0</v>
      </c>
      <c r="W50" s="31">
        <v>0</v>
      </c>
    </row>
    <row r="51" spans="2:23" ht="15" customHeight="1" x14ac:dyDescent="0.25">
      <c r="B51" s="6"/>
      <c r="C51" s="8"/>
      <c r="D51" s="8" t="s">
        <v>334</v>
      </c>
      <c r="E51" s="44" t="s">
        <v>335</v>
      </c>
      <c r="F51" s="19">
        <v>1</v>
      </c>
      <c r="G51" s="26">
        <v>0</v>
      </c>
      <c r="H51" s="22">
        <v>0</v>
      </c>
      <c r="I51" s="37">
        <v>1</v>
      </c>
      <c r="J51" s="26">
        <v>0</v>
      </c>
      <c r="K51" s="22">
        <v>0</v>
      </c>
      <c r="L51" s="19">
        <v>1</v>
      </c>
      <c r="M51" s="26">
        <v>0</v>
      </c>
      <c r="N51" s="31">
        <v>0</v>
      </c>
      <c r="O51" s="19">
        <v>1</v>
      </c>
      <c r="P51" s="26">
        <v>0</v>
      </c>
      <c r="Q51" s="32">
        <v>0</v>
      </c>
      <c r="R51" s="22">
        <v>0</v>
      </c>
      <c r="S51" s="22">
        <v>0</v>
      </c>
      <c r="T51" s="37">
        <v>0</v>
      </c>
      <c r="U51" s="32">
        <v>0</v>
      </c>
      <c r="V51" s="37">
        <v>0</v>
      </c>
      <c r="W51" s="31">
        <v>0</v>
      </c>
    </row>
    <row r="52" spans="2:23" ht="15" customHeight="1" x14ac:dyDescent="0.25">
      <c r="B52" s="6"/>
      <c r="C52" s="8" t="s">
        <v>480</v>
      </c>
      <c r="D52" s="8" t="s">
        <v>480</v>
      </c>
      <c r="E52" s="44" t="s">
        <v>481</v>
      </c>
      <c r="F52" s="19">
        <v>1</v>
      </c>
      <c r="G52" s="26">
        <v>0</v>
      </c>
      <c r="H52" s="22">
        <v>0</v>
      </c>
      <c r="I52" s="37">
        <v>1</v>
      </c>
      <c r="J52" s="26">
        <v>0</v>
      </c>
      <c r="K52" s="22">
        <v>0</v>
      </c>
      <c r="L52" s="19">
        <v>1</v>
      </c>
      <c r="M52" s="26">
        <v>0</v>
      </c>
      <c r="N52" s="31">
        <v>0</v>
      </c>
      <c r="O52" s="19">
        <v>1</v>
      </c>
      <c r="P52" s="26">
        <v>0</v>
      </c>
      <c r="Q52" s="32">
        <v>0</v>
      </c>
      <c r="R52" s="22">
        <v>0</v>
      </c>
      <c r="S52" s="22">
        <v>0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25">
      <c r="B53" s="6"/>
      <c r="C53" s="8" t="s">
        <v>278</v>
      </c>
      <c r="D53" s="8" t="s">
        <v>278</v>
      </c>
      <c r="E53" s="44" t="s">
        <v>308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37">
        <v>0</v>
      </c>
      <c r="U53" s="32">
        <v>0</v>
      </c>
      <c r="V53" s="37">
        <v>0</v>
      </c>
      <c r="W53" s="31">
        <v>0</v>
      </c>
    </row>
    <row r="54" spans="2:23" ht="15" customHeight="1" x14ac:dyDescent="0.25">
      <c r="B54" s="6"/>
      <c r="C54" s="8"/>
      <c r="D54" s="8" t="s">
        <v>302</v>
      </c>
      <c r="E54" s="44" t="s">
        <v>303</v>
      </c>
      <c r="F54" s="19">
        <v>13</v>
      </c>
      <c r="G54" s="26">
        <v>1</v>
      </c>
      <c r="H54" s="22">
        <v>7.6923076923076925</v>
      </c>
      <c r="I54" s="37">
        <v>12</v>
      </c>
      <c r="J54" s="26">
        <v>3</v>
      </c>
      <c r="K54" s="22">
        <v>25</v>
      </c>
      <c r="L54" s="19">
        <v>13</v>
      </c>
      <c r="M54" s="26">
        <v>0</v>
      </c>
      <c r="N54" s="31">
        <v>0</v>
      </c>
      <c r="O54" s="19">
        <v>13</v>
      </c>
      <c r="P54" s="26">
        <v>0</v>
      </c>
      <c r="Q54" s="32">
        <v>0</v>
      </c>
      <c r="R54" s="22">
        <v>0</v>
      </c>
      <c r="S54" s="22">
        <v>0</v>
      </c>
      <c r="T54" s="37">
        <v>0</v>
      </c>
      <c r="U54" s="32">
        <v>0</v>
      </c>
      <c r="V54" s="37">
        <v>0</v>
      </c>
      <c r="W54" s="31">
        <v>0</v>
      </c>
    </row>
    <row r="55" spans="2:23" ht="15" customHeight="1" x14ac:dyDescent="0.25">
      <c r="B55" s="6" t="s">
        <v>41</v>
      </c>
      <c r="C55" s="8" t="s">
        <v>93</v>
      </c>
      <c r="D55" s="8" t="s">
        <v>93</v>
      </c>
      <c r="E55" s="44" t="s">
        <v>337</v>
      </c>
      <c r="F55" s="19">
        <v>1</v>
      </c>
      <c r="G55" s="26">
        <v>1</v>
      </c>
      <c r="H55" s="22">
        <v>100</v>
      </c>
      <c r="I55" s="37">
        <v>0</v>
      </c>
      <c r="J55" s="26">
        <v>0</v>
      </c>
      <c r="K55" s="22">
        <v>0</v>
      </c>
      <c r="L55" s="19">
        <v>1</v>
      </c>
      <c r="M55" s="26">
        <v>0</v>
      </c>
      <c r="N55" s="31">
        <v>0</v>
      </c>
      <c r="O55" s="19">
        <v>1</v>
      </c>
      <c r="P55" s="26">
        <v>0</v>
      </c>
      <c r="Q55" s="32">
        <v>0</v>
      </c>
      <c r="R55" s="22">
        <v>0</v>
      </c>
      <c r="S55" s="22">
        <v>0</v>
      </c>
      <c r="T55" s="37">
        <v>0</v>
      </c>
      <c r="U55" s="32">
        <v>0</v>
      </c>
      <c r="V55" s="37">
        <v>0</v>
      </c>
      <c r="W55" s="31">
        <v>0</v>
      </c>
    </row>
    <row r="56" spans="2:23" ht="15" customHeight="1" x14ac:dyDescent="0.25">
      <c r="B56" s="6"/>
      <c r="C56" s="8"/>
      <c r="D56" s="8" t="s">
        <v>338</v>
      </c>
      <c r="E56" s="44" t="s">
        <v>339</v>
      </c>
      <c r="F56" s="19">
        <v>1</v>
      </c>
      <c r="G56" s="26">
        <v>0</v>
      </c>
      <c r="H56" s="22">
        <v>0</v>
      </c>
      <c r="I56" s="37">
        <v>1</v>
      </c>
      <c r="J56" s="26">
        <v>0</v>
      </c>
      <c r="K56" s="22">
        <v>0</v>
      </c>
      <c r="L56" s="19">
        <v>1</v>
      </c>
      <c r="M56" s="26">
        <v>0</v>
      </c>
      <c r="N56" s="31">
        <v>0</v>
      </c>
      <c r="O56" s="19">
        <v>1</v>
      </c>
      <c r="P56" s="26">
        <v>0</v>
      </c>
      <c r="Q56" s="32">
        <v>0</v>
      </c>
      <c r="R56" s="22">
        <v>0</v>
      </c>
      <c r="S56" s="22">
        <v>0</v>
      </c>
      <c r="T56" s="37">
        <v>0</v>
      </c>
      <c r="U56" s="32">
        <v>0</v>
      </c>
      <c r="V56" s="37">
        <v>0</v>
      </c>
      <c r="W56" s="31">
        <v>0</v>
      </c>
    </row>
    <row r="57" spans="2:23" ht="15" customHeight="1" x14ac:dyDescent="0.25">
      <c r="B57" s="6"/>
      <c r="C57" s="8"/>
      <c r="D57" s="8" t="s">
        <v>340</v>
      </c>
      <c r="E57" s="44" t="s">
        <v>341</v>
      </c>
      <c r="F57" s="19">
        <v>7</v>
      </c>
      <c r="G57" s="26">
        <v>2</v>
      </c>
      <c r="H57" s="22">
        <v>28.571428571428569</v>
      </c>
      <c r="I57" s="37">
        <v>5</v>
      </c>
      <c r="J57" s="26">
        <v>0</v>
      </c>
      <c r="K57" s="22">
        <v>0</v>
      </c>
      <c r="L57" s="19">
        <v>7</v>
      </c>
      <c r="M57" s="26">
        <v>0</v>
      </c>
      <c r="N57" s="31">
        <v>0</v>
      </c>
      <c r="O57" s="19">
        <v>7</v>
      </c>
      <c r="P57" s="26">
        <v>0</v>
      </c>
      <c r="Q57" s="32">
        <v>0</v>
      </c>
      <c r="R57" s="22">
        <v>0</v>
      </c>
      <c r="S57" s="22">
        <v>0</v>
      </c>
      <c r="T57" s="37">
        <v>1</v>
      </c>
      <c r="U57" s="32">
        <v>14.285714285714285</v>
      </c>
      <c r="V57" s="37">
        <v>1</v>
      </c>
      <c r="W57" s="31">
        <v>14.285714285714285</v>
      </c>
    </row>
    <row r="58" spans="2:23" ht="15" customHeight="1" x14ac:dyDescent="0.25">
      <c r="B58" s="6"/>
      <c r="C58" s="8"/>
      <c r="D58" s="8" t="s">
        <v>94</v>
      </c>
      <c r="E58" s="44" t="s">
        <v>170</v>
      </c>
      <c r="F58" s="19">
        <v>3</v>
      </c>
      <c r="G58" s="26">
        <v>0</v>
      </c>
      <c r="H58" s="22">
        <v>0</v>
      </c>
      <c r="I58" s="37">
        <v>3</v>
      </c>
      <c r="J58" s="26">
        <v>0</v>
      </c>
      <c r="K58" s="22">
        <v>0</v>
      </c>
      <c r="L58" s="19">
        <v>3</v>
      </c>
      <c r="M58" s="26">
        <v>0</v>
      </c>
      <c r="N58" s="31">
        <v>0</v>
      </c>
      <c r="O58" s="19">
        <v>3</v>
      </c>
      <c r="P58" s="26">
        <v>0</v>
      </c>
      <c r="Q58" s="32">
        <v>0</v>
      </c>
      <c r="R58" s="22">
        <v>0</v>
      </c>
      <c r="S58" s="22">
        <v>0</v>
      </c>
      <c r="T58" s="37">
        <v>0</v>
      </c>
      <c r="U58" s="32">
        <v>0</v>
      </c>
      <c r="V58" s="37">
        <v>0</v>
      </c>
      <c r="W58" s="31">
        <v>0</v>
      </c>
    </row>
    <row r="59" spans="2:23" ht="15" customHeight="1" x14ac:dyDescent="0.25">
      <c r="B59" s="6"/>
      <c r="C59" s="8" t="s">
        <v>95</v>
      </c>
      <c r="D59" s="8" t="s">
        <v>95</v>
      </c>
      <c r="E59" s="44" t="s">
        <v>309</v>
      </c>
      <c r="F59" s="19">
        <v>4</v>
      </c>
      <c r="G59" s="26">
        <v>0</v>
      </c>
      <c r="H59" s="22">
        <v>0</v>
      </c>
      <c r="I59" s="37">
        <v>4</v>
      </c>
      <c r="J59" s="26">
        <v>2</v>
      </c>
      <c r="K59" s="22">
        <v>50</v>
      </c>
      <c r="L59" s="19">
        <v>4</v>
      </c>
      <c r="M59" s="26">
        <v>1</v>
      </c>
      <c r="N59" s="31">
        <v>25</v>
      </c>
      <c r="O59" s="19">
        <v>4</v>
      </c>
      <c r="P59" s="26">
        <v>1</v>
      </c>
      <c r="Q59" s="32">
        <v>25</v>
      </c>
      <c r="R59" s="22">
        <v>0</v>
      </c>
      <c r="S59" s="22">
        <v>0</v>
      </c>
      <c r="T59" s="37">
        <v>0</v>
      </c>
      <c r="U59" s="32">
        <v>0</v>
      </c>
      <c r="V59" s="37">
        <v>0</v>
      </c>
      <c r="W59" s="31">
        <v>0</v>
      </c>
    </row>
    <row r="60" spans="2:23" ht="15" customHeight="1" x14ac:dyDescent="0.25">
      <c r="B60" s="6"/>
      <c r="C60" s="8"/>
      <c r="D60" s="8" t="s">
        <v>96</v>
      </c>
      <c r="E60" s="44" t="s">
        <v>171</v>
      </c>
      <c r="F60" s="19">
        <v>1</v>
      </c>
      <c r="G60" s="26">
        <v>0</v>
      </c>
      <c r="H60" s="22">
        <v>0</v>
      </c>
      <c r="I60" s="37">
        <v>1</v>
      </c>
      <c r="J60" s="26">
        <v>1</v>
      </c>
      <c r="K60" s="22">
        <v>100</v>
      </c>
      <c r="L60" s="19">
        <v>1</v>
      </c>
      <c r="M60" s="26">
        <v>0</v>
      </c>
      <c r="N60" s="31">
        <v>0</v>
      </c>
      <c r="O60" s="19">
        <v>1</v>
      </c>
      <c r="P60" s="26">
        <v>0</v>
      </c>
      <c r="Q60" s="32">
        <v>0</v>
      </c>
      <c r="R60" s="22">
        <v>1</v>
      </c>
      <c r="S60" s="22">
        <v>100</v>
      </c>
      <c r="T60" s="37">
        <v>0</v>
      </c>
      <c r="U60" s="32">
        <v>0</v>
      </c>
      <c r="V60" s="37">
        <v>0</v>
      </c>
      <c r="W60" s="31">
        <v>0</v>
      </c>
    </row>
    <row r="61" spans="2:23" ht="15" customHeight="1" x14ac:dyDescent="0.25">
      <c r="B61" s="6"/>
      <c r="C61" s="8"/>
      <c r="D61" s="8" t="s">
        <v>290</v>
      </c>
      <c r="E61" s="44" t="s">
        <v>482</v>
      </c>
      <c r="F61" s="19">
        <v>1</v>
      </c>
      <c r="G61" s="26">
        <v>0</v>
      </c>
      <c r="H61" s="22">
        <v>0</v>
      </c>
      <c r="I61" s="37">
        <v>1</v>
      </c>
      <c r="J61" s="26">
        <v>1</v>
      </c>
      <c r="K61" s="22">
        <v>100</v>
      </c>
      <c r="L61" s="19">
        <v>1</v>
      </c>
      <c r="M61" s="26">
        <v>0</v>
      </c>
      <c r="N61" s="31">
        <v>0</v>
      </c>
      <c r="O61" s="19">
        <v>1</v>
      </c>
      <c r="P61" s="26">
        <v>0</v>
      </c>
      <c r="Q61" s="32">
        <v>0</v>
      </c>
      <c r="R61" s="22">
        <v>0</v>
      </c>
      <c r="S61" s="22">
        <v>0</v>
      </c>
      <c r="T61" s="37">
        <v>0</v>
      </c>
      <c r="U61" s="32">
        <v>0</v>
      </c>
      <c r="V61" s="37">
        <v>0</v>
      </c>
      <c r="W61" s="31">
        <v>0</v>
      </c>
    </row>
    <row r="62" spans="2:23" ht="15" customHeight="1" x14ac:dyDescent="0.25">
      <c r="B62" s="6"/>
      <c r="C62" s="8" t="s">
        <v>342</v>
      </c>
      <c r="D62" s="8" t="s">
        <v>342</v>
      </c>
      <c r="E62" s="44" t="s">
        <v>343</v>
      </c>
      <c r="F62" s="19">
        <v>1</v>
      </c>
      <c r="G62" s="26">
        <v>0</v>
      </c>
      <c r="H62" s="22">
        <v>0</v>
      </c>
      <c r="I62" s="37">
        <v>1</v>
      </c>
      <c r="J62" s="26">
        <v>0</v>
      </c>
      <c r="K62" s="22">
        <v>0</v>
      </c>
      <c r="L62" s="19">
        <v>1</v>
      </c>
      <c r="M62" s="26">
        <v>0</v>
      </c>
      <c r="N62" s="31">
        <v>0</v>
      </c>
      <c r="O62" s="19">
        <v>1</v>
      </c>
      <c r="P62" s="26">
        <v>0</v>
      </c>
      <c r="Q62" s="32">
        <v>0</v>
      </c>
      <c r="R62" s="22">
        <v>0</v>
      </c>
      <c r="S62" s="22">
        <v>0</v>
      </c>
      <c r="T62" s="37">
        <v>0</v>
      </c>
      <c r="U62" s="32">
        <v>0</v>
      </c>
      <c r="V62" s="37">
        <v>0</v>
      </c>
      <c r="W62" s="31">
        <v>0</v>
      </c>
    </row>
    <row r="63" spans="2:23" ht="15" customHeight="1" x14ac:dyDescent="0.25">
      <c r="B63" s="6"/>
      <c r="C63" s="8" t="s">
        <v>267</v>
      </c>
      <c r="D63" s="8" t="s">
        <v>268</v>
      </c>
      <c r="E63" s="44" t="s">
        <v>269</v>
      </c>
      <c r="F63" s="19">
        <v>4</v>
      </c>
      <c r="G63" s="26">
        <v>0</v>
      </c>
      <c r="H63" s="22">
        <v>0</v>
      </c>
      <c r="I63" s="37">
        <v>4</v>
      </c>
      <c r="J63" s="26">
        <v>2</v>
      </c>
      <c r="K63" s="22">
        <v>50</v>
      </c>
      <c r="L63" s="19">
        <v>4</v>
      </c>
      <c r="M63" s="26">
        <v>0</v>
      </c>
      <c r="N63" s="31">
        <v>0</v>
      </c>
      <c r="O63" s="19">
        <v>4</v>
      </c>
      <c r="P63" s="26">
        <v>0</v>
      </c>
      <c r="Q63" s="32">
        <v>0</v>
      </c>
      <c r="R63" s="22">
        <v>0</v>
      </c>
      <c r="S63" s="22">
        <v>0</v>
      </c>
      <c r="T63" s="37">
        <v>0</v>
      </c>
      <c r="U63" s="32">
        <v>0</v>
      </c>
      <c r="V63" s="37">
        <v>0</v>
      </c>
      <c r="W63" s="31">
        <v>0</v>
      </c>
    </row>
    <row r="64" spans="2:23" ht="15" customHeight="1" x14ac:dyDescent="0.25">
      <c r="B64" s="6"/>
      <c r="C64" s="8"/>
      <c r="D64" s="8" t="s">
        <v>267</v>
      </c>
      <c r="E64" s="44" t="s">
        <v>344</v>
      </c>
      <c r="F64" s="19">
        <v>4</v>
      </c>
      <c r="G64" s="26">
        <v>0</v>
      </c>
      <c r="H64" s="22">
        <v>0</v>
      </c>
      <c r="I64" s="37">
        <v>4</v>
      </c>
      <c r="J64" s="26">
        <v>1</v>
      </c>
      <c r="K64" s="22">
        <v>25</v>
      </c>
      <c r="L64" s="19">
        <v>4</v>
      </c>
      <c r="M64" s="26">
        <v>0</v>
      </c>
      <c r="N64" s="31">
        <v>0</v>
      </c>
      <c r="O64" s="19">
        <v>4</v>
      </c>
      <c r="P64" s="26">
        <v>0</v>
      </c>
      <c r="Q64" s="32">
        <v>0</v>
      </c>
      <c r="R64" s="22">
        <v>2</v>
      </c>
      <c r="S64" s="22">
        <v>50</v>
      </c>
      <c r="T64" s="37">
        <v>1</v>
      </c>
      <c r="U64" s="32">
        <v>25</v>
      </c>
      <c r="V64" s="37">
        <v>0</v>
      </c>
      <c r="W64" s="31">
        <v>0</v>
      </c>
    </row>
    <row r="65" spans="2:23" ht="15" customHeight="1" x14ac:dyDescent="0.25">
      <c r="B65" s="6"/>
      <c r="C65" s="8" t="s">
        <v>97</v>
      </c>
      <c r="D65" s="8" t="s">
        <v>79</v>
      </c>
      <c r="E65" s="44" t="s">
        <v>173</v>
      </c>
      <c r="F65" s="19">
        <v>1</v>
      </c>
      <c r="G65" s="26">
        <v>0</v>
      </c>
      <c r="H65" s="22">
        <v>0</v>
      </c>
      <c r="I65" s="37">
        <v>1</v>
      </c>
      <c r="J65" s="26">
        <v>0</v>
      </c>
      <c r="K65" s="22">
        <v>0</v>
      </c>
      <c r="L65" s="19">
        <v>1</v>
      </c>
      <c r="M65" s="26">
        <v>0</v>
      </c>
      <c r="N65" s="31">
        <v>0</v>
      </c>
      <c r="O65" s="19">
        <v>1</v>
      </c>
      <c r="P65" s="26">
        <v>0</v>
      </c>
      <c r="Q65" s="32">
        <v>0</v>
      </c>
      <c r="R65" s="22">
        <v>0</v>
      </c>
      <c r="S65" s="22">
        <v>0</v>
      </c>
      <c r="T65" s="37">
        <v>0</v>
      </c>
      <c r="U65" s="32">
        <v>0</v>
      </c>
      <c r="V65" s="37">
        <v>0</v>
      </c>
      <c r="W65" s="31">
        <v>0</v>
      </c>
    </row>
    <row r="66" spans="2:23" ht="15" customHeight="1" x14ac:dyDescent="0.25">
      <c r="B66" s="6"/>
      <c r="C66" s="8"/>
      <c r="D66" s="8" t="s">
        <v>100</v>
      </c>
      <c r="E66" s="44" t="s">
        <v>175</v>
      </c>
      <c r="F66" s="19">
        <v>2</v>
      </c>
      <c r="G66" s="26">
        <v>0</v>
      </c>
      <c r="H66" s="22">
        <v>0</v>
      </c>
      <c r="I66" s="37">
        <v>2</v>
      </c>
      <c r="J66" s="26">
        <v>0</v>
      </c>
      <c r="K66" s="22">
        <v>0</v>
      </c>
      <c r="L66" s="19">
        <v>2</v>
      </c>
      <c r="M66" s="26">
        <v>0</v>
      </c>
      <c r="N66" s="31">
        <v>0</v>
      </c>
      <c r="O66" s="19">
        <v>2</v>
      </c>
      <c r="P66" s="26">
        <v>1</v>
      </c>
      <c r="Q66" s="32">
        <v>50</v>
      </c>
      <c r="R66" s="22">
        <v>0</v>
      </c>
      <c r="S66" s="22">
        <v>0</v>
      </c>
      <c r="T66" s="37">
        <v>0</v>
      </c>
      <c r="U66" s="32">
        <v>0</v>
      </c>
      <c r="V66" s="37">
        <v>0</v>
      </c>
      <c r="W66" s="31">
        <v>0</v>
      </c>
    </row>
    <row r="67" spans="2:23" ht="15" customHeight="1" x14ac:dyDescent="0.25">
      <c r="B67" s="6"/>
      <c r="C67" s="8"/>
      <c r="D67" s="8" t="s">
        <v>97</v>
      </c>
      <c r="E67" s="44" t="s">
        <v>176</v>
      </c>
      <c r="F67" s="19">
        <v>15</v>
      </c>
      <c r="G67" s="26">
        <v>3</v>
      </c>
      <c r="H67" s="22">
        <v>20</v>
      </c>
      <c r="I67" s="37">
        <v>12</v>
      </c>
      <c r="J67" s="26">
        <v>4</v>
      </c>
      <c r="K67" s="22">
        <v>33.333333333333329</v>
      </c>
      <c r="L67" s="19">
        <v>15</v>
      </c>
      <c r="M67" s="26">
        <v>0</v>
      </c>
      <c r="N67" s="31">
        <v>0</v>
      </c>
      <c r="O67" s="19">
        <v>15</v>
      </c>
      <c r="P67" s="26">
        <v>0</v>
      </c>
      <c r="Q67" s="32">
        <v>0</v>
      </c>
      <c r="R67" s="22">
        <v>1</v>
      </c>
      <c r="S67" s="22">
        <v>6.666666666666667</v>
      </c>
      <c r="T67" s="37">
        <v>2</v>
      </c>
      <c r="U67" s="32">
        <v>13.333333333333334</v>
      </c>
      <c r="V67" s="37">
        <v>0</v>
      </c>
      <c r="W67" s="31">
        <v>0</v>
      </c>
    </row>
    <row r="68" spans="2:23" ht="15" customHeight="1" x14ac:dyDescent="0.25">
      <c r="B68" s="6"/>
      <c r="C68" s="8"/>
      <c r="D68" s="8" t="s">
        <v>345</v>
      </c>
      <c r="E68" s="44" t="s">
        <v>346</v>
      </c>
      <c r="F68" s="19">
        <v>1</v>
      </c>
      <c r="G68" s="26">
        <v>0</v>
      </c>
      <c r="H68" s="22">
        <v>0</v>
      </c>
      <c r="I68" s="37">
        <v>1</v>
      </c>
      <c r="J68" s="26">
        <v>1</v>
      </c>
      <c r="K68" s="22">
        <v>100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22">
        <v>0</v>
      </c>
      <c r="S68" s="22">
        <v>0</v>
      </c>
      <c r="T68" s="37">
        <v>0</v>
      </c>
      <c r="U68" s="32">
        <v>0</v>
      </c>
      <c r="V68" s="37">
        <v>0</v>
      </c>
      <c r="W68" s="31">
        <v>0</v>
      </c>
    </row>
    <row r="69" spans="2:23" ht="15" customHeight="1" x14ac:dyDescent="0.25">
      <c r="B69" s="6"/>
      <c r="C69" s="8" t="s">
        <v>101</v>
      </c>
      <c r="D69" s="8" t="s">
        <v>347</v>
      </c>
      <c r="E69" s="44" t="s">
        <v>348</v>
      </c>
      <c r="F69" s="19">
        <v>5</v>
      </c>
      <c r="G69" s="26">
        <v>2</v>
      </c>
      <c r="H69" s="22">
        <v>40</v>
      </c>
      <c r="I69" s="37">
        <v>3</v>
      </c>
      <c r="J69" s="26">
        <v>1</v>
      </c>
      <c r="K69" s="22">
        <v>33.333333333333329</v>
      </c>
      <c r="L69" s="19">
        <v>5</v>
      </c>
      <c r="M69" s="26">
        <v>1</v>
      </c>
      <c r="N69" s="31">
        <v>20</v>
      </c>
      <c r="O69" s="19">
        <v>5</v>
      </c>
      <c r="P69" s="26">
        <v>0</v>
      </c>
      <c r="Q69" s="32">
        <v>0</v>
      </c>
      <c r="R69" s="22">
        <v>1</v>
      </c>
      <c r="S69" s="22">
        <v>20</v>
      </c>
      <c r="T69" s="37">
        <v>0</v>
      </c>
      <c r="U69" s="32">
        <v>0</v>
      </c>
      <c r="V69" s="37">
        <v>0</v>
      </c>
      <c r="W69" s="31">
        <v>0</v>
      </c>
    </row>
    <row r="70" spans="2:23" ht="15" customHeight="1" x14ac:dyDescent="0.25">
      <c r="B70" s="6"/>
      <c r="C70" s="8"/>
      <c r="D70" s="8" t="s">
        <v>101</v>
      </c>
      <c r="E70" s="44" t="s">
        <v>177</v>
      </c>
      <c r="F70" s="58">
        <v>5</v>
      </c>
      <c r="G70" s="59">
        <v>0</v>
      </c>
      <c r="H70" s="60">
        <v>0</v>
      </c>
      <c r="I70" s="37">
        <v>5</v>
      </c>
      <c r="J70" s="59">
        <v>1</v>
      </c>
      <c r="K70" s="22">
        <v>20</v>
      </c>
      <c r="L70" s="58">
        <v>5</v>
      </c>
      <c r="M70" s="59">
        <v>0</v>
      </c>
      <c r="N70" s="62">
        <v>0</v>
      </c>
      <c r="O70" s="58">
        <v>5</v>
      </c>
      <c r="P70" s="59">
        <v>0</v>
      </c>
      <c r="Q70" s="63">
        <v>0</v>
      </c>
      <c r="R70" s="60">
        <v>0</v>
      </c>
      <c r="S70" s="60">
        <v>0</v>
      </c>
      <c r="T70" s="61">
        <v>0</v>
      </c>
      <c r="U70" s="63">
        <v>0</v>
      </c>
      <c r="V70" s="61">
        <v>1</v>
      </c>
      <c r="W70" s="62">
        <v>20</v>
      </c>
    </row>
    <row r="71" spans="2:23" ht="15" customHeight="1" x14ac:dyDescent="0.25">
      <c r="B71" s="6" t="s">
        <v>42</v>
      </c>
      <c r="C71" s="8" t="s">
        <v>102</v>
      </c>
      <c r="D71" s="8" t="s">
        <v>102</v>
      </c>
      <c r="E71" s="44" t="s">
        <v>178</v>
      </c>
      <c r="F71" s="19">
        <v>1</v>
      </c>
      <c r="G71" s="26">
        <v>0</v>
      </c>
      <c r="H71" s="22">
        <v>0</v>
      </c>
      <c r="I71" s="37">
        <v>1</v>
      </c>
      <c r="J71" s="26">
        <v>0</v>
      </c>
      <c r="K71" s="22">
        <v>0</v>
      </c>
      <c r="L71" s="19">
        <v>1</v>
      </c>
      <c r="M71" s="26">
        <v>0</v>
      </c>
      <c r="N71" s="31">
        <v>0</v>
      </c>
      <c r="O71" s="19">
        <v>1</v>
      </c>
      <c r="P71" s="26">
        <v>0</v>
      </c>
      <c r="Q71" s="32">
        <v>0</v>
      </c>
      <c r="R71" s="22">
        <v>0</v>
      </c>
      <c r="S71" s="22">
        <v>0</v>
      </c>
      <c r="T71" s="37">
        <v>0</v>
      </c>
      <c r="U71" s="32">
        <v>0</v>
      </c>
      <c r="V71" s="37">
        <v>0</v>
      </c>
      <c r="W71" s="31">
        <v>0</v>
      </c>
    </row>
    <row r="72" spans="2:23" ht="15" customHeight="1" x14ac:dyDescent="0.25">
      <c r="B72" s="6"/>
      <c r="C72" s="8"/>
      <c r="D72" s="8" t="s">
        <v>349</v>
      </c>
      <c r="E72" s="44" t="s">
        <v>350</v>
      </c>
      <c r="F72" s="19">
        <v>1</v>
      </c>
      <c r="G72" s="26">
        <v>0</v>
      </c>
      <c r="H72" s="22">
        <v>0</v>
      </c>
      <c r="I72" s="37">
        <v>1</v>
      </c>
      <c r="J72" s="26">
        <v>1</v>
      </c>
      <c r="K72" s="22">
        <v>100</v>
      </c>
      <c r="L72" s="19">
        <v>1</v>
      </c>
      <c r="M72" s="26">
        <v>0</v>
      </c>
      <c r="N72" s="31">
        <v>0</v>
      </c>
      <c r="O72" s="19">
        <v>1</v>
      </c>
      <c r="P72" s="26">
        <v>0</v>
      </c>
      <c r="Q72" s="32">
        <v>0</v>
      </c>
      <c r="R72" s="22">
        <v>0</v>
      </c>
      <c r="S72" s="22">
        <v>0</v>
      </c>
      <c r="T72" s="37">
        <v>0</v>
      </c>
      <c r="U72" s="32">
        <v>0</v>
      </c>
      <c r="V72" s="37">
        <v>0</v>
      </c>
      <c r="W72" s="31">
        <v>0</v>
      </c>
    </row>
    <row r="73" spans="2:23" ht="15" customHeight="1" x14ac:dyDescent="0.25">
      <c r="B73" s="6"/>
      <c r="C73" s="8"/>
      <c r="D73" s="8" t="s">
        <v>351</v>
      </c>
      <c r="E73" s="44" t="s">
        <v>352</v>
      </c>
      <c r="F73" s="19">
        <v>1</v>
      </c>
      <c r="G73" s="26">
        <v>0</v>
      </c>
      <c r="H73" s="22">
        <v>0</v>
      </c>
      <c r="I73" s="37">
        <v>1</v>
      </c>
      <c r="J73" s="26">
        <v>0</v>
      </c>
      <c r="K73" s="22">
        <v>0</v>
      </c>
      <c r="L73" s="19">
        <v>1</v>
      </c>
      <c r="M73" s="26">
        <v>0</v>
      </c>
      <c r="N73" s="31">
        <v>0</v>
      </c>
      <c r="O73" s="19">
        <v>1</v>
      </c>
      <c r="P73" s="26">
        <v>0</v>
      </c>
      <c r="Q73" s="32">
        <v>0</v>
      </c>
      <c r="R73" s="22">
        <v>0</v>
      </c>
      <c r="S73" s="22">
        <v>0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25">
      <c r="B74" s="6"/>
      <c r="C74" s="8"/>
      <c r="D74" s="8" t="s">
        <v>103</v>
      </c>
      <c r="E74" s="44" t="s">
        <v>353</v>
      </c>
      <c r="F74" s="19">
        <v>3</v>
      </c>
      <c r="G74" s="26">
        <v>0</v>
      </c>
      <c r="H74" s="22">
        <v>0</v>
      </c>
      <c r="I74" s="37">
        <v>3</v>
      </c>
      <c r="J74" s="26">
        <v>1</v>
      </c>
      <c r="K74" s="22">
        <v>33.333333333333329</v>
      </c>
      <c r="L74" s="19">
        <v>3</v>
      </c>
      <c r="M74" s="26">
        <v>0</v>
      </c>
      <c r="N74" s="31">
        <v>0</v>
      </c>
      <c r="O74" s="19">
        <v>3</v>
      </c>
      <c r="P74" s="26">
        <v>0</v>
      </c>
      <c r="Q74" s="32">
        <v>0</v>
      </c>
      <c r="R74" s="22">
        <v>0</v>
      </c>
      <c r="S74" s="22">
        <v>0</v>
      </c>
      <c r="T74" s="37">
        <v>1</v>
      </c>
      <c r="U74" s="32">
        <v>33.333333333333329</v>
      </c>
      <c r="V74" s="37">
        <v>0</v>
      </c>
      <c r="W74" s="31">
        <v>0</v>
      </c>
    </row>
    <row r="75" spans="2:23" ht="15" customHeight="1" x14ac:dyDescent="0.25">
      <c r="B75" s="6"/>
      <c r="C75" s="8" t="s">
        <v>42</v>
      </c>
      <c r="D75" s="8" t="s">
        <v>354</v>
      </c>
      <c r="E75" s="44" t="s">
        <v>355</v>
      </c>
      <c r="F75" s="19">
        <v>2</v>
      </c>
      <c r="G75" s="26">
        <v>0</v>
      </c>
      <c r="H75" s="22">
        <v>0</v>
      </c>
      <c r="I75" s="37">
        <v>2</v>
      </c>
      <c r="J75" s="26">
        <v>2</v>
      </c>
      <c r="K75" s="22">
        <v>100</v>
      </c>
      <c r="L75" s="19">
        <v>2</v>
      </c>
      <c r="M75" s="26">
        <v>0</v>
      </c>
      <c r="N75" s="31">
        <v>0</v>
      </c>
      <c r="O75" s="19">
        <v>2</v>
      </c>
      <c r="P75" s="26">
        <v>0</v>
      </c>
      <c r="Q75" s="32">
        <v>0</v>
      </c>
      <c r="R75" s="22">
        <v>0</v>
      </c>
      <c r="S75" s="22">
        <v>0</v>
      </c>
      <c r="T75" s="37">
        <v>0</v>
      </c>
      <c r="U75" s="32">
        <v>0</v>
      </c>
      <c r="V75" s="37">
        <v>0</v>
      </c>
      <c r="W75" s="31">
        <v>0</v>
      </c>
    </row>
    <row r="76" spans="2:23" ht="15" customHeight="1" x14ac:dyDescent="0.25">
      <c r="B76" s="6" t="s">
        <v>43</v>
      </c>
      <c r="C76" s="8" t="s">
        <v>104</v>
      </c>
      <c r="D76" s="8" t="s">
        <v>104</v>
      </c>
      <c r="E76" s="44" t="s">
        <v>179</v>
      </c>
      <c r="F76" s="58">
        <v>4</v>
      </c>
      <c r="G76" s="59">
        <v>0</v>
      </c>
      <c r="H76" s="60">
        <v>0</v>
      </c>
      <c r="I76" s="37">
        <v>4</v>
      </c>
      <c r="J76" s="59">
        <v>1</v>
      </c>
      <c r="K76" s="22">
        <v>25</v>
      </c>
      <c r="L76" s="58">
        <v>4</v>
      </c>
      <c r="M76" s="59">
        <v>0</v>
      </c>
      <c r="N76" s="62">
        <v>0</v>
      </c>
      <c r="O76" s="58">
        <v>4</v>
      </c>
      <c r="P76" s="59">
        <v>0</v>
      </c>
      <c r="Q76" s="63">
        <v>0</v>
      </c>
      <c r="R76" s="60">
        <v>1</v>
      </c>
      <c r="S76" s="60">
        <v>25</v>
      </c>
      <c r="T76" s="61">
        <v>0</v>
      </c>
      <c r="U76" s="63">
        <v>0</v>
      </c>
      <c r="V76" s="61">
        <v>0</v>
      </c>
      <c r="W76" s="62">
        <v>0</v>
      </c>
    </row>
    <row r="77" spans="2:23" ht="15" customHeight="1" x14ac:dyDescent="0.25">
      <c r="B77" s="6"/>
      <c r="C77" s="8"/>
      <c r="D77" s="8" t="s">
        <v>304</v>
      </c>
      <c r="E77" s="44" t="s">
        <v>305</v>
      </c>
      <c r="F77" s="58">
        <v>4</v>
      </c>
      <c r="G77" s="59">
        <v>0</v>
      </c>
      <c r="H77" s="60">
        <v>0</v>
      </c>
      <c r="I77" s="37">
        <v>4</v>
      </c>
      <c r="J77" s="59">
        <v>2</v>
      </c>
      <c r="K77" s="22">
        <v>50</v>
      </c>
      <c r="L77" s="58">
        <v>4</v>
      </c>
      <c r="M77" s="59">
        <v>0</v>
      </c>
      <c r="N77" s="62">
        <v>0</v>
      </c>
      <c r="O77" s="58">
        <v>4</v>
      </c>
      <c r="P77" s="59">
        <v>0</v>
      </c>
      <c r="Q77" s="63">
        <v>0</v>
      </c>
      <c r="R77" s="60">
        <v>1</v>
      </c>
      <c r="S77" s="60">
        <v>25</v>
      </c>
      <c r="T77" s="61">
        <v>0</v>
      </c>
      <c r="U77" s="63">
        <v>0</v>
      </c>
      <c r="V77" s="61">
        <v>0</v>
      </c>
      <c r="W77" s="62">
        <v>0</v>
      </c>
    </row>
    <row r="78" spans="2:23" ht="15" customHeight="1" x14ac:dyDescent="0.25">
      <c r="B78" s="6"/>
      <c r="C78" s="8"/>
      <c r="D78" s="8" t="s">
        <v>279</v>
      </c>
      <c r="E78" s="44" t="s">
        <v>280</v>
      </c>
      <c r="F78" s="19">
        <v>1</v>
      </c>
      <c r="G78" s="26">
        <v>0</v>
      </c>
      <c r="H78" s="22">
        <v>0</v>
      </c>
      <c r="I78" s="37">
        <v>1</v>
      </c>
      <c r="J78" s="26">
        <v>0</v>
      </c>
      <c r="K78" s="22">
        <v>0</v>
      </c>
      <c r="L78" s="19">
        <v>1</v>
      </c>
      <c r="M78" s="26">
        <v>0</v>
      </c>
      <c r="N78" s="31">
        <v>0</v>
      </c>
      <c r="O78" s="19">
        <v>1</v>
      </c>
      <c r="P78" s="26">
        <v>0</v>
      </c>
      <c r="Q78" s="32">
        <v>0</v>
      </c>
      <c r="R78" s="22">
        <v>0</v>
      </c>
      <c r="S78" s="22">
        <v>0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25">
      <c r="B79" s="6"/>
      <c r="C79" s="8" t="s">
        <v>105</v>
      </c>
      <c r="D79" s="8" t="s">
        <v>90</v>
      </c>
      <c r="E79" s="44" t="s">
        <v>180</v>
      </c>
      <c r="F79" s="19">
        <v>3</v>
      </c>
      <c r="G79" s="26">
        <v>0</v>
      </c>
      <c r="H79" s="22">
        <v>0</v>
      </c>
      <c r="I79" s="37">
        <v>3</v>
      </c>
      <c r="J79" s="26">
        <v>1</v>
      </c>
      <c r="K79" s="22">
        <v>33.333333333333329</v>
      </c>
      <c r="L79" s="19">
        <v>3</v>
      </c>
      <c r="M79" s="26">
        <v>0</v>
      </c>
      <c r="N79" s="31">
        <v>0</v>
      </c>
      <c r="O79" s="19">
        <v>3</v>
      </c>
      <c r="P79" s="26">
        <v>0</v>
      </c>
      <c r="Q79" s="32">
        <v>0</v>
      </c>
      <c r="R79" s="22">
        <v>1</v>
      </c>
      <c r="S79" s="22">
        <v>33.333333333333329</v>
      </c>
      <c r="T79" s="37">
        <v>0</v>
      </c>
      <c r="U79" s="32">
        <v>0</v>
      </c>
      <c r="V79" s="37">
        <v>0</v>
      </c>
      <c r="W79" s="31">
        <v>0</v>
      </c>
    </row>
    <row r="80" spans="2:23" ht="15" customHeight="1" x14ac:dyDescent="0.25">
      <c r="B80" s="6"/>
      <c r="C80" s="8"/>
      <c r="D80" s="8" t="s">
        <v>356</v>
      </c>
      <c r="E80" s="44" t="s">
        <v>357</v>
      </c>
      <c r="F80" s="58">
        <v>1</v>
      </c>
      <c r="G80" s="59">
        <v>0</v>
      </c>
      <c r="H80" s="60">
        <v>0</v>
      </c>
      <c r="I80" s="61">
        <v>1</v>
      </c>
      <c r="J80" s="59">
        <v>0</v>
      </c>
      <c r="K80" s="60">
        <v>0</v>
      </c>
      <c r="L80" s="58">
        <v>1</v>
      </c>
      <c r="M80" s="59">
        <v>0</v>
      </c>
      <c r="N80" s="62">
        <v>0</v>
      </c>
      <c r="O80" s="58">
        <v>1</v>
      </c>
      <c r="P80" s="59">
        <v>0</v>
      </c>
      <c r="Q80" s="63">
        <v>0</v>
      </c>
      <c r="R80" s="60">
        <v>0</v>
      </c>
      <c r="S80" s="60">
        <v>0</v>
      </c>
      <c r="T80" s="61">
        <v>0</v>
      </c>
      <c r="U80" s="63">
        <v>0</v>
      </c>
      <c r="V80" s="61">
        <v>0</v>
      </c>
      <c r="W80" s="62">
        <v>0</v>
      </c>
    </row>
    <row r="81" spans="2:23" ht="15" customHeight="1" x14ac:dyDescent="0.25">
      <c r="B81" s="6"/>
      <c r="C81" s="8"/>
      <c r="D81" s="8" t="s">
        <v>106</v>
      </c>
      <c r="E81" s="44" t="s">
        <v>181</v>
      </c>
      <c r="F81" s="58">
        <v>1</v>
      </c>
      <c r="G81" s="59">
        <v>0</v>
      </c>
      <c r="H81" s="60">
        <v>0</v>
      </c>
      <c r="I81" s="37">
        <v>1</v>
      </c>
      <c r="J81" s="59">
        <v>0</v>
      </c>
      <c r="K81" s="22">
        <v>0</v>
      </c>
      <c r="L81" s="58">
        <v>1</v>
      </c>
      <c r="M81" s="59">
        <v>0</v>
      </c>
      <c r="N81" s="62">
        <v>0</v>
      </c>
      <c r="O81" s="58">
        <v>1</v>
      </c>
      <c r="P81" s="59">
        <v>0</v>
      </c>
      <c r="Q81" s="63">
        <v>0</v>
      </c>
      <c r="R81" s="60">
        <v>0</v>
      </c>
      <c r="S81" s="60">
        <v>0</v>
      </c>
      <c r="T81" s="61">
        <v>0</v>
      </c>
      <c r="U81" s="63">
        <v>0</v>
      </c>
      <c r="V81" s="61">
        <v>0</v>
      </c>
      <c r="W81" s="62">
        <v>0</v>
      </c>
    </row>
    <row r="82" spans="2:23" ht="15" customHeight="1" x14ac:dyDescent="0.25">
      <c r="B82" s="6"/>
      <c r="C82" s="8" t="s">
        <v>107</v>
      </c>
      <c r="D82" s="8" t="s">
        <v>78</v>
      </c>
      <c r="E82" s="44" t="s">
        <v>182</v>
      </c>
      <c r="F82" s="19">
        <v>5</v>
      </c>
      <c r="G82" s="26">
        <v>0</v>
      </c>
      <c r="H82" s="22">
        <v>0</v>
      </c>
      <c r="I82" s="37">
        <v>5</v>
      </c>
      <c r="J82" s="26">
        <v>4</v>
      </c>
      <c r="K82" s="22">
        <v>80</v>
      </c>
      <c r="L82" s="19">
        <v>5</v>
      </c>
      <c r="M82" s="26">
        <v>0</v>
      </c>
      <c r="N82" s="31">
        <v>0</v>
      </c>
      <c r="O82" s="19">
        <v>5</v>
      </c>
      <c r="P82" s="26">
        <v>0</v>
      </c>
      <c r="Q82" s="32">
        <v>0</v>
      </c>
      <c r="R82" s="22">
        <v>1</v>
      </c>
      <c r="S82" s="22">
        <v>20</v>
      </c>
      <c r="T82" s="37">
        <v>0</v>
      </c>
      <c r="U82" s="32">
        <v>0</v>
      </c>
      <c r="V82" s="37">
        <v>0</v>
      </c>
      <c r="W82" s="31">
        <v>0</v>
      </c>
    </row>
    <row r="83" spans="2:23" ht="15" customHeight="1" x14ac:dyDescent="0.25">
      <c r="B83" s="6"/>
      <c r="C83" s="8" t="s">
        <v>108</v>
      </c>
      <c r="D83" s="8" t="s">
        <v>109</v>
      </c>
      <c r="E83" s="44" t="s">
        <v>183</v>
      </c>
      <c r="F83" s="19">
        <v>4</v>
      </c>
      <c r="G83" s="26">
        <v>0</v>
      </c>
      <c r="H83" s="22">
        <v>0</v>
      </c>
      <c r="I83" s="37">
        <v>4</v>
      </c>
      <c r="J83" s="26">
        <v>1</v>
      </c>
      <c r="K83" s="22">
        <v>25</v>
      </c>
      <c r="L83" s="19">
        <v>4</v>
      </c>
      <c r="M83" s="26">
        <v>0</v>
      </c>
      <c r="N83" s="31">
        <v>0</v>
      </c>
      <c r="O83" s="19">
        <v>4</v>
      </c>
      <c r="P83" s="26">
        <v>0</v>
      </c>
      <c r="Q83" s="32">
        <v>0</v>
      </c>
      <c r="R83" s="22">
        <v>2</v>
      </c>
      <c r="S83" s="22">
        <v>50</v>
      </c>
      <c r="T83" s="37">
        <v>0</v>
      </c>
      <c r="U83" s="32">
        <v>0</v>
      </c>
      <c r="V83" s="37">
        <v>0</v>
      </c>
      <c r="W83" s="31">
        <v>0</v>
      </c>
    </row>
    <row r="84" spans="2:23" ht="15" customHeight="1" x14ac:dyDescent="0.25">
      <c r="B84" s="6"/>
      <c r="C84" s="8"/>
      <c r="D84" s="8" t="s">
        <v>110</v>
      </c>
      <c r="E84" s="44" t="s">
        <v>184</v>
      </c>
      <c r="F84" s="19">
        <v>5</v>
      </c>
      <c r="G84" s="26">
        <v>0</v>
      </c>
      <c r="H84" s="22">
        <v>0</v>
      </c>
      <c r="I84" s="37">
        <v>5</v>
      </c>
      <c r="J84" s="26">
        <v>0</v>
      </c>
      <c r="K84" s="22">
        <v>0</v>
      </c>
      <c r="L84" s="19">
        <v>5</v>
      </c>
      <c r="M84" s="26">
        <v>0</v>
      </c>
      <c r="N84" s="31">
        <v>0</v>
      </c>
      <c r="O84" s="19">
        <v>5</v>
      </c>
      <c r="P84" s="26">
        <v>0</v>
      </c>
      <c r="Q84" s="32">
        <v>0</v>
      </c>
      <c r="R84" s="22">
        <v>1</v>
      </c>
      <c r="S84" s="22">
        <v>20</v>
      </c>
      <c r="T84" s="37">
        <v>1</v>
      </c>
      <c r="U84" s="32">
        <v>20</v>
      </c>
      <c r="V84" s="37">
        <v>0</v>
      </c>
      <c r="W84" s="31">
        <v>0</v>
      </c>
    </row>
    <row r="85" spans="2:23" ht="15" customHeight="1" x14ac:dyDescent="0.25">
      <c r="B85" s="6"/>
      <c r="C85" s="8"/>
      <c r="D85" s="8" t="s">
        <v>108</v>
      </c>
      <c r="E85" s="44" t="s">
        <v>360</v>
      </c>
      <c r="F85" s="19">
        <v>2</v>
      </c>
      <c r="G85" s="26">
        <v>1</v>
      </c>
      <c r="H85" s="22">
        <v>50</v>
      </c>
      <c r="I85" s="37">
        <v>1</v>
      </c>
      <c r="J85" s="26">
        <v>0</v>
      </c>
      <c r="K85" s="22">
        <v>0</v>
      </c>
      <c r="L85" s="19">
        <v>2</v>
      </c>
      <c r="M85" s="26">
        <v>0</v>
      </c>
      <c r="N85" s="31">
        <v>0</v>
      </c>
      <c r="O85" s="19">
        <v>2</v>
      </c>
      <c r="P85" s="26">
        <v>0</v>
      </c>
      <c r="Q85" s="32">
        <v>0</v>
      </c>
      <c r="R85" s="22">
        <v>0</v>
      </c>
      <c r="S85" s="22">
        <v>0</v>
      </c>
      <c r="T85" s="37">
        <v>1</v>
      </c>
      <c r="U85" s="32">
        <v>50</v>
      </c>
      <c r="V85" s="37">
        <v>0</v>
      </c>
      <c r="W85" s="31">
        <v>0</v>
      </c>
    </row>
    <row r="86" spans="2:23" ht="15" customHeight="1" x14ac:dyDescent="0.25">
      <c r="B86" s="6"/>
      <c r="C86" s="8"/>
      <c r="D86" s="8" t="s">
        <v>361</v>
      </c>
      <c r="E86" s="44" t="s">
        <v>362</v>
      </c>
      <c r="F86" s="58">
        <v>4</v>
      </c>
      <c r="G86" s="59">
        <v>0</v>
      </c>
      <c r="H86" s="60">
        <v>0</v>
      </c>
      <c r="I86" s="61">
        <v>4</v>
      </c>
      <c r="J86" s="59">
        <v>1</v>
      </c>
      <c r="K86" s="60">
        <v>25</v>
      </c>
      <c r="L86" s="58">
        <v>4</v>
      </c>
      <c r="M86" s="59">
        <v>1</v>
      </c>
      <c r="N86" s="62">
        <v>25</v>
      </c>
      <c r="O86" s="58">
        <v>4</v>
      </c>
      <c r="P86" s="59">
        <v>1</v>
      </c>
      <c r="Q86" s="63">
        <v>25</v>
      </c>
      <c r="R86" s="60">
        <v>0</v>
      </c>
      <c r="S86" s="60">
        <v>0</v>
      </c>
      <c r="T86" s="61">
        <v>0</v>
      </c>
      <c r="U86" s="63">
        <v>0</v>
      </c>
      <c r="V86" s="61">
        <v>0</v>
      </c>
      <c r="W86" s="62">
        <v>0</v>
      </c>
    </row>
    <row r="87" spans="2:23" ht="15" customHeight="1" x14ac:dyDescent="0.25">
      <c r="B87" s="6"/>
      <c r="C87" s="8"/>
      <c r="D87" s="8" t="s">
        <v>281</v>
      </c>
      <c r="E87" s="44" t="s">
        <v>282</v>
      </c>
      <c r="F87" s="19">
        <v>1</v>
      </c>
      <c r="G87" s="26">
        <v>0</v>
      </c>
      <c r="H87" s="22">
        <v>0</v>
      </c>
      <c r="I87" s="37">
        <v>1</v>
      </c>
      <c r="J87" s="26">
        <v>0</v>
      </c>
      <c r="K87" s="22">
        <v>0</v>
      </c>
      <c r="L87" s="19">
        <v>1</v>
      </c>
      <c r="M87" s="26">
        <v>0</v>
      </c>
      <c r="N87" s="31">
        <v>0</v>
      </c>
      <c r="O87" s="19">
        <v>1</v>
      </c>
      <c r="P87" s="26">
        <v>0</v>
      </c>
      <c r="Q87" s="32">
        <v>0</v>
      </c>
      <c r="R87" s="22">
        <v>0</v>
      </c>
      <c r="S87" s="22">
        <v>0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25">
      <c r="B88" s="6"/>
      <c r="C88" s="8" t="s">
        <v>43</v>
      </c>
      <c r="D88" s="8" t="s">
        <v>111</v>
      </c>
      <c r="E88" s="44" t="s">
        <v>185</v>
      </c>
      <c r="F88" s="19">
        <v>7</v>
      </c>
      <c r="G88" s="26">
        <v>1</v>
      </c>
      <c r="H88" s="22">
        <v>14.285714285714285</v>
      </c>
      <c r="I88" s="37">
        <v>6</v>
      </c>
      <c r="J88" s="26">
        <v>1</v>
      </c>
      <c r="K88" s="22">
        <v>16.666666666666664</v>
      </c>
      <c r="L88" s="19">
        <v>7</v>
      </c>
      <c r="M88" s="26">
        <v>0</v>
      </c>
      <c r="N88" s="31">
        <v>0</v>
      </c>
      <c r="O88" s="19">
        <v>7</v>
      </c>
      <c r="P88" s="26">
        <v>0</v>
      </c>
      <c r="Q88" s="32">
        <v>0</v>
      </c>
      <c r="R88" s="22">
        <v>0</v>
      </c>
      <c r="S88" s="22">
        <v>0</v>
      </c>
      <c r="T88" s="37">
        <v>0</v>
      </c>
      <c r="U88" s="32">
        <v>0</v>
      </c>
      <c r="V88" s="37">
        <v>0</v>
      </c>
      <c r="W88" s="31">
        <v>0</v>
      </c>
    </row>
    <row r="89" spans="2:23" ht="15" customHeight="1" x14ac:dyDescent="0.25">
      <c r="B89" s="6"/>
      <c r="C89" s="8"/>
      <c r="D89" s="8" t="s">
        <v>112</v>
      </c>
      <c r="E89" s="44" t="s">
        <v>186</v>
      </c>
      <c r="F89" s="19">
        <v>31</v>
      </c>
      <c r="G89" s="26">
        <v>4</v>
      </c>
      <c r="H89" s="22">
        <v>12.903225806451612</v>
      </c>
      <c r="I89" s="37">
        <v>27</v>
      </c>
      <c r="J89" s="26">
        <v>5</v>
      </c>
      <c r="K89" s="22">
        <v>18.518518518518519</v>
      </c>
      <c r="L89" s="19">
        <v>31</v>
      </c>
      <c r="M89" s="26">
        <v>1</v>
      </c>
      <c r="N89" s="31">
        <v>3.225806451612903</v>
      </c>
      <c r="O89" s="19">
        <v>31</v>
      </c>
      <c r="P89" s="26">
        <v>1</v>
      </c>
      <c r="Q89" s="32">
        <v>3.225806451612903</v>
      </c>
      <c r="R89" s="22">
        <v>0</v>
      </c>
      <c r="S89" s="22">
        <v>0</v>
      </c>
      <c r="T89" s="37">
        <v>4</v>
      </c>
      <c r="U89" s="32">
        <v>12.903225806451612</v>
      </c>
      <c r="V89" s="37">
        <v>0</v>
      </c>
      <c r="W89" s="31">
        <v>0</v>
      </c>
    </row>
    <row r="90" spans="2:23" ht="15" customHeight="1" x14ac:dyDescent="0.25">
      <c r="B90" s="6"/>
      <c r="C90" s="8"/>
      <c r="D90" s="8" t="s">
        <v>113</v>
      </c>
      <c r="E90" s="44" t="s">
        <v>187</v>
      </c>
      <c r="F90" s="19">
        <v>17</v>
      </c>
      <c r="G90" s="26">
        <v>1</v>
      </c>
      <c r="H90" s="22">
        <v>5.8823529411764701</v>
      </c>
      <c r="I90" s="37">
        <v>16</v>
      </c>
      <c r="J90" s="26">
        <v>2</v>
      </c>
      <c r="K90" s="22">
        <v>12.5</v>
      </c>
      <c r="L90" s="19">
        <v>17</v>
      </c>
      <c r="M90" s="26">
        <v>0</v>
      </c>
      <c r="N90" s="31">
        <v>0</v>
      </c>
      <c r="O90" s="19">
        <v>17</v>
      </c>
      <c r="P90" s="26">
        <v>0</v>
      </c>
      <c r="Q90" s="32">
        <v>0</v>
      </c>
      <c r="R90" s="22">
        <v>1</v>
      </c>
      <c r="S90" s="22">
        <v>5.8823529411764701</v>
      </c>
      <c r="T90" s="37">
        <v>0</v>
      </c>
      <c r="U90" s="32">
        <v>0</v>
      </c>
      <c r="V90" s="37">
        <v>0</v>
      </c>
      <c r="W90" s="31">
        <v>0</v>
      </c>
    </row>
    <row r="91" spans="2:23" ht="15" customHeight="1" x14ac:dyDescent="0.25">
      <c r="B91" s="6"/>
      <c r="C91" s="8"/>
      <c r="D91" s="8" t="s">
        <v>114</v>
      </c>
      <c r="E91" s="44" t="s">
        <v>188</v>
      </c>
      <c r="F91" s="19">
        <v>2</v>
      </c>
      <c r="G91" s="26">
        <v>0</v>
      </c>
      <c r="H91" s="22">
        <v>0</v>
      </c>
      <c r="I91" s="37">
        <v>2</v>
      </c>
      <c r="J91" s="26">
        <v>1</v>
      </c>
      <c r="K91" s="22">
        <v>50</v>
      </c>
      <c r="L91" s="19">
        <v>2</v>
      </c>
      <c r="M91" s="26">
        <v>0</v>
      </c>
      <c r="N91" s="31">
        <v>0</v>
      </c>
      <c r="O91" s="19">
        <v>2</v>
      </c>
      <c r="P91" s="26">
        <v>0</v>
      </c>
      <c r="Q91" s="32">
        <v>0</v>
      </c>
      <c r="R91" s="22">
        <v>1</v>
      </c>
      <c r="S91" s="22">
        <v>50</v>
      </c>
      <c r="T91" s="37">
        <v>0</v>
      </c>
      <c r="U91" s="32">
        <v>0</v>
      </c>
      <c r="V91" s="37">
        <v>0</v>
      </c>
      <c r="W91" s="31">
        <v>0</v>
      </c>
    </row>
    <row r="92" spans="2:23" ht="15" customHeight="1" x14ac:dyDescent="0.25">
      <c r="B92" s="6"/>
      <c r="C92" s="8"/>
      <c r="D92" s="8" t="s">
        <v>115</v>
      </c>
      <c r="E92" s="44" t="s">
        <v>189</v>
      </c>
      <c r="F92" s="19">
        <v>10</v>
      </c>
      <c r="G92" s="26">
        <v>0</v>
      </c>
      <c r="H92" s="22">
        <v>0</v>
      </c>
      <c r="I92" s="37">
        <v>10</v>
      </c>
      <c r="J92" s="26">
        <v>1</v>
      </c>
      <c r="K92" s="22">
        <v>10</v>
      </c>
      <c r="L92" s="19">
        <v>10</v>
      </c>
      <c r="M92" s="26">
        <v>0</v>
      </c>
      <c r="N92" s="31">
        <v>0</v>
      </c>
      <c r="O92" s="19">
        <v>10</v>
      </c>
      <c r="P92" s="26">
        <v>0</v>
      </c>
      <c r="Q92" s="32">
        <v>0</v>
      </c>
      <c r="R92" s="22">
        <v>1</v>
      </c>
      <c r="S92" s="22">
        <v>10</v>
      </c>
      <c r="T92" s="37">
        <v>0</v>
      </c>
      <c r="U92" s="32">
        <v>0</v>
      </c>
      <c r="V92" s="37">
        <v>0</v>
      </c>
      <c r="W92" s="31">
        <v>0</v>
      </c>
    </row>
    <row r="93" spans="2:23" ht="15" customHeight="1" x14ac:dyDescent="0.25">
      <c r="B93" s="6"/>
      <c r="C93" s="8"/>
      <c r="D93" s="8" t="s">
        <v>363</v>
      </c>
      <c r="E93" s="44" t="s">
        <v>364</v>
      </c>
      <c r="F93" s="19">
        <v>1</v>
      </c>
      <c r="G93" s="26">
        <v>0</v>
      </c>
      <c r="H93" s="22">
        <v>0</v>
      </c>
      <c r="I93" s="37">
        <v>1</v>
      </c>
      <c r="J93" s="26">
        <v>1</v>
      </c>
      <c r="K93" s="22">
        <v>100</v>
      </c>
      <c r="L93" s="19">
        <v>1</v>
      </c>
      <c r="M93" s="26">
        <v>0</v>
      </c>
      <c r="N93" s="31">
        <v>0</v>
      </c>
      <c r="O93" s="19">
        <v>1</v>
      </c>
      <c r="P93" s="26">
        <v>0</v>
      </c>
      <c r="Q93" s="32">
        <v>0</v>
      </c>
      <c r="R93" s="22">
        <v>1</v>
      </c>
      <c r="S93" s="22">
        <v>100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25">
      <c r="B94" s="6"/>
      <c r="C94" s="8"/>
      <c r="D94" s="8" t="s">
        <v>88</v>
      </c>
      <c r="E94" s="44" t="s">
        <v>190</v>
      </c>
      <c r="F94" s="19">
        <v>47</v>
      </c>
      <c r="G94" s="26">
        <v>4</v>
      </c>
      <c r="H94" s="22">
        <v>8.5106382978723403</v>
      </c>
      <c r="I94" s="37">
        <v>43</v>
      </c>
      <c r="J94" s="26">
        <v>9</v>
      </c>
      <c r="K94" s="22">
        <v>20.930232558139537</v>
      </c>
      <c r="L94" s="19">
        <v>47</v>
      </c>
      <c r="M94" s="26">
        <v>2</v>
      </c>
      <c r="N94" s="31">
        <v>4.2553191489361701</v>
      </c>
      <c r="O94" s="19">
        <v>47</v>
      </c>
      <c r="P94" s="26">
        <v>7</v>
      </c>
      <c r="Q94" s="32">
        <v>14.893617021276595</v>
      </c>
      <c r="R94" s="22">
        <v>12</v>
      </c>
      <c r="S94" s="22">
        <v>25.531914893617021</v>
      </c>
      <c r="T94" s="37">
        <v>5</v>
      </c>
      <c r="U94" s="32">
        <v>10.638297872340425</v>
      </c>
      <c r="V94" s="37">
        <v>3</v>
      </c>
      <c r="W94" s="31">
        <v>6.3829787234042552</v>
      </c>
    </row>
    <row r="95" spans="2:23" ht="15" customHeight="1" x14ac:dyDescent="0.25">
      <c r="B95" s="6"/>
      <c r="C95" s="8"/>
      <c r="D95" s="8" t="s">
        <v>116</v>
      </c>
      <c r="E95" s="44" t="s">
        <v>191</v>
      </c>
      <c r="F95" s="58">
        <v>8</v>
      </c>
      <c r="G95" s="59">
        <v>1</v>
      </c>
      <c r="H95" s="60">
        <v>12.5</v>
      </c>
      <c r="I95" s="61">
        <v>7</v>
      </c>
      <c r="J95" s="59">
        <v>1</v>
      </c>
      <c r="K95" s="60">
        <v>14.285714285714285</v>
      </c>
      <c r="L95" s="58">
        <v>8</v>
      </c>
      <c r="M95" s="59">
        <v>1</v>
      </c>
      <c r="N95" s="62">
        <v>12.5</v>
      </c>
      <c r="O95" s="58">
        <v>8</v>
      </c>
      <c r="P95" s="59">
        <v>1</v>
      </c>
      <c r="Q95" s="63">
        <v>12.5</v>
      </c>
      <c r="R95" s="60">
        <v>1</v>
      </c>
      <c r="S95" s="60">
        <v>12.5</v>
      </c>
      <c r="T95" s="61">
        <v>0</v>
      </c>
      <c r="U95" s="63">
        <v>0</v>
      </c>
      <c r="V95" s="61">
        <v>0</v>
      </c>
      <c r="W95" s="62">
        <v>0</v>
      </c>
    </row>
    <row r="96" spans="2:23" ht="15" customHeight="1" x14ac:dyDescent="0.25">
      <c r="B96" s="6"/>
      <c r="C96" s="8"/>
      <c r="D96" s="8" t="s">
        <v>60</v>
      </c>
      <c r="E96" s="44" t="s">
        <v>192</v>
      </c>
      <c r="F96" s="58">
        <v>17</v>
      </c>
      <c r="G96" s="59">
        <v>2</v>
      </c>
      <c r="H96" s="60">
        <v>11.76470588235294</v>
      </c>
      <c r="I96" s="61">
        <v>15</v>
      </c>
      <c r="J96" s="59">
        <v>3</v>
      </c>
      <c r="K96" s="60">
        <v>20</v>
      </c>
      <c r="L96" s="58">
        <v>17</v>
      </c>
      <c r="M96" s="59">
        <v>0</v>
      </c>
      <c r="N96" s="62">
        <v>0</v>
      </c>
      <c r="O96" s="58">
        <v>17</v>
      </c>
      <c r="P96" s="59">
        <v>1</v>
      </c>
      <c r="Q96" s="63">
        <v>5.8823529411764701</v>
      </c>
      <c r="R96" s="60">
        <v>2</v>
      </c>
      <c r="S96" s="60">
        <v>11.76470588235294</v>
      </c>
      <c r="T96" s="61">
        <v>0</v>
      </c>
      <c r="U96" s="63">
        <v>0</v>
      </c>
      <c r="V96" s="61">
        <v>3</v>
      </c>
      <c r="W96" s="62">
        <v>17.647058823529413</v>
      </c>
    </row>
    <row r="97" spans="2:23" ht="15" customHeight="1" x14ac:dyDescent="0.25">
      <c r="B97" s="6"/>
      <c r="C97" s="8"/>
      <c r="D97" s="8" t="s">
        <v>483</v>
      </c>
      <c r="E97" s="44" t="s">
        <v>484</v>
      </c>
      <c r="F97" s="58">
        <v>1</v>
      </c>
      <c r="G97" s="59">
        <v>0</v>
      </c>
      <c r="H97" s="60">
        <v>0</v>
      </c>
      <c r="I97" s="61">
        <v>1</v>
      </c>
      <c r="J97" s="59">
        <v>1</v>
      </c>
      <c r="K97" s="60">
        <v>100</v>
      </c>
      <c r="L97" s="58">
        <v>1</v>
      </c>
      <c r="M97" s="59">
        <v>0</v>
      </c>
      <c r="N97" s="62">
        <v>0</v>
      </c>
      <c r="O97" s="58">
        <v>1</v>
      </c>
      <c r="P97" s="59">
        <v>0</v>
      </c>
      <c r="Q97" s="63">
        <v>0</v>
      </c>
      <c r="R97" s="60">
        <v>0</v>
      </c>
      <c r="S97" s="60">
        <v>0</v>
      </c>
      <c r="T97" s="61">
        <v>0</v>
      </c>
      <c r="U97" s="63">
        <v>0</v>
      </c>
      <c r="V97" s="61">
        <v>0</v>
      </c>
      <c r="W97" s="62">
        <v>0</v>
      </c>
    </row>
    <row r="98" spans="2:23" ht="15" customHeight="1" x14ac:dyDescent="0.25">
      <c r="B98" s="6"/>
      <c r="C98" s="8"/>
      <c r="D98" s="8" t="s">
        <v>117</v>
      </c>
      <c r="E98" s="44" t="s">
        <v>193</v>
      </c>
      <c r="F98" s="19">
        <v>5</v>
      </c>
      <c r="G98" s="26">
        <v>1</v>
      </c>
      <c r="H98" s="22">
        <v>20</v>
      </c>
      <c r="I98" s="37">
        <v>4</v>
      </c>
      <c r="J98" s="26">
        <v>2</v>
      </c>
      <c r="K98" s="22">
        <v>50</v>
      </c>
      <c r="L98" s="19">
        <v>5</v>
      </c>
      <c r="M98" s="26">
        <v>1</v>
      </c>
      <c r="N98" s="31">
        <v>20</v>
      </c>
      <c r="O98" s="19">
        <v>5</v>
      </c>
      <c r="P98" s="26">
        <v>0</v>
      </c>
      <c r="Q98" s="32">
        <v>0</v>
      </c>
      <c r="R98" s="22">
        <v>1</v>
      </c>
      <c r="S98" s="22">
        <v>20</v>
      </c>
      <c r="T98" s="37">
        <v>0</v>
      </c>
      <c r="U98" s="32">
        <v>0</v>
      </c>
      <c r="V98" s="37">
        <v>0</v>
      </c>
      <c r="W98" s="31">
        <v>0</v>
      </c>
    </row>
    <row r="99" spans="2:23" ht="15" customHeight="1" x14ac:dyDescent="0.25">
      <c r="B99" s="6"/>
      <c r="C99" s="8"/>
      <c r="D99" s="8" t="s">
        <v>103</v>
      </c>
      <c r="E99" s="44" t="s">
        <v>194</v>
      </c>
      <c r="F99" s="19">
        <v>26</v>
      </c>
      <c r="G99" s="26">
        <v>1</v>
      </c>
      <c r="H99" s="22">
        <v>3.8461538461538463</v>
      </c>
      <c r="I99" s="37">
        <v>25</v>
      </c>
      <c r="J99" s="26">
        <v>4</v>
      </c>
      <c r="K99" s="22">
        <v>16</v>
      </c>
      <c r="L99" s="19">
        <v>26</v>
      </c>
      <c r="M99" s="26">
        <v>0</v>
      </c>
      <c r="N99" s="31">
        <v>0</v>
      </c>
      <c r="O99" s="19">
        <v>26</v>
      </c>
      <c r="P99" s="26">
        <v>1</v>
      </c>
      <c r="Q99" s="32">
        <v>3.8461538461538463</v>
      </c>
      <c r="R99" s="22">
        <v>1</v>
      </c>
      <c r="S99" s="22">
        <v>3.8461538461538463</v>
      </c>
      <c r="T99" s="37">
        <v>2</v>
      </c>
      <c r="U99" s="32">
        <v>7.6923076923076925</v>
      </c>
      <c r="V99" s="37">
        <v>0</v>
      </c>
      <c r="W99" s="31">
        <v>0</v>
      </c>
    </row>
    <row r="100" spans="2:23" ht="15" customHeight="1" x14ac:dyDescent="0.25">
      <c r="B100" s="6"/>
      <c r="C100" s="8"/>
      <c r="D100" s="8" t="s">
        <v>43</v>
      </c>
      <c r="E100" s="44" t="s">
        <v>195</v>
      </c>
      <c r="F100" s="58">
        <v>36</v>
      </c>
      <c r="G100" s="59">
        <v>4</v>
      </c>
      <c r="H100" s="60">
        <v>11.111111111111111</v>
      </c>
      <c r="I100" s="61">
        <v>32</v>
      </c>
      <c r="J100" s="59">
        <v>8</v>
      </c>
      <c r="K100" s="60">
        <v>25</v>
      </c>
      <c r="L100" s="58">
        <v>36</v>
      </c>
      <c r="M100" s="59">
        <v>0</v>
      </c>
      <c r="N100" s="62">
        <v>0</v>
      </c>
      <c r="O100" s="58">
        <v>36</v>
      </c>
      <c r="P100" s="59">
        <v>0</v>
      </c>
      <c r="Q100" s="63">
        <v>0</v>
      </c>
      <c r="R100" s="60">
        <v>0</v>
      </c>
      <c r="S100" s="60">
        <v>0</v>
      </c>
      <c r="T100" s="61">
        <v>2</v>
      </c>
      <c r="U100" s="63">
        <v>5.5555555555555554</v>
      </c>
      <c r="V100" s="61">
        <v>0</v>
      </c>
      <c r="W100" s="62">
        <v>0</v>
      </c>
    </row>
    <row r="101" spans="2:23" ht="15" customHeight="1" x14ac:dyDescent="0.25">
      <c r="B101" s="6"/>
      <c r="C101" s="8"/>
      <c r="D101" s="8" t="s">
        <v>118</v>
      </c>
      <c r="E101" s="44" t="s">
        <v>196</v>
      </c>
      <c r="F101" s="19">
        <v>3</v>
      </c>
      <c r="G101" s="26">
        <v>0</v>
      </c>
      <c r="H101" s="22">
        <v>0</v>
      </c>
      <c r="I101" s="37">
        <v>3</v>
      </c>
      <c r="J101" s="26">
        <v>2</v>
      </c>
      <c r="K101" s="22">
        <v>66.666666666666657</v>
      </c>
      <c r="L101" s="19">
        <v>3</v>
      </c>
      <c r="M101" s="26">
        <v>0</v>
      </c>
      <c r="N101" s="31">
        <v>0</v>
      </c>
      <c r="O101" s="19">
        <v>3</v>
      </c>
      <c r="P101" s="26">
        <v>0</v>
      </c>
      <c r="Q101" s="32">
        <v>0</v>
      </c>
      <c r="R101" s="22">
        <v>1</v>
      </c>
      <c r="S101" s="22">
        <v>33.333333333333329</v>
      </c>
      <c r="T101" s="37">
        <v>0</v>
      </c>
      <c r="U101" s="32">
        <v>0</v>
      </c>
      <c r="V101" s="37">
        <v>0</v>
      </c>
      <c r="W101" s="31">
        <v>0</v>
      </c>
    </row>
    <row r="102" spans="2:23" ht="15" customHeight="1" x14ac:dyDescent="0.25">
      <c r="B102" s="6"/>
      <c r="C102" s="8"/>
      <c r="D102" s="8" t="s">
        <v>119</v>
      </c>
      <c r="E102" s="44" t="s">
        <v>197</v>
      </c>
      <c r="F102" s="19">
        <v>52</v>
      </c>
      <c r="G102" s="26">
        <v>8</v>
      </c>
      <c r="H102" s="22">
        <v>15.384615384615385</v>
      </c>
      <c r="I102" s="37">
        <v>44</v>
      </c>
      <c r="J102" s="26">
        <v>12</v>
      </c>
      <c r="K102" s="22">
        <v>27.27272727272727</v>
      </c>
      <c r="L102" s="19">
        <v>52</v>
      </c>
      <c r="M102" s="26">
        <v>3</v>
      </c>
      <c r="N102" s="31">
        <v>5.7692307692307692</v>
      </c>
      <c r="O102" s="19">
        <v>52</v>
      </c>
      <c r="P102" s="26">
        <v>4</v>
      </c>
      <c r="Q102" s="32">
        <v>7.6923076923076925</v>
      </c>
      <c r="R102" s="22">
        <v>1</v>
      </c>
      <c r="S102" s="22">
        <v>1.9230769230769231</v>
      </c>
      <c r="T102" s="37">
        <v>5</v>
      </c>
      <c r="U102" s="32">
        <v>9.6153846153846168</v>
      </c>
      <c r="V102" s="37">
        <v>2</v>
      </c>
      <c r="W102" s="31">
        <v>3.8461538461538463</v>
      </c>
    </row>
    <row r="103" spans="2:23" ht="15" customHeight="1" x14ac:dyDescent="0.25">
      <c r="B103" s="6"/>
      <c r="C103" s="8"/>
      <c r="D103" s="8" t="s">
        <v>120</v>
      </c>
      <c r="E103" s="44" t="s">
        <v>198</v>
      </c>
      <c r="F103" s="19">
        <v>17</v>
      </c>
      <c r="G103" s="26">
        <v>0</v>
      </c>
      <c r="H103" s="22">
        <v>0</v>
      </c>
      <c r="I103" s="37">
        <v>17</v>
      </c>
      <c r="J103" s="26">
        <v>3</v>
      </c>
      <c r="K103" s="22">
        <v>17.647058823529413</v>
      </c>
      <c r="L103" s="19">
        <v>17</v>
      </c>
      <c r="M103" s="26">
        <v>0</v>
      </c>
      <c r="N103" s="31">
        <v>0</v>
      </c>
      <c r="O103" s="19">
        <v>17</v>
      </c>
      <c r="P103" s="26">
        <v>0</v>
      </c>
      <c r="Q103" s="32">
        <v>0</v>
      </c>
      <c r="R103" s="22">
        <v>2</v>
      </c>
      <c r="S103" s="22">
        <v>11.76470588235294</v>
      </c>
      <c r="T103" s="37">
        <v>0</v>
      </c>
      <c r="U103" s="32">
        <v>0</v>
      </c>
      <c r="V103" s="37">
        <v>1</v>
      </c>
      <c r="W103" s="31">
        <v>5.8823529411764701</v>
      </c>
    </row>
    <row r="104" spans="2:23" ht="15" customHeight="1" x14ac:dyDescent="0.25">
      <c r="B104" s="6"/>
      <c r="C104" s="8"/>
      <c r="D104" s="8" t="s">
        <v>121</v>
      </c>
      <c r="E104" s="44" t="s">
        <v>199</v>
      </c>
      <c r="F104" s="19">
        <v>4</v>
      </c>
      <c r="G104" s="26">
        <v>1</v>
      </c>
      <c r="H104" s="22">
        <v>25</v>
      </c>
      <c r="I104" s="37">
        <v>3</v>
      </c>
      <c r="J104" s="26">
        <v>0</v>
      </c>
      <c r="K104" s="22">
        <v>0</v>
      </c>
      <c r="L104" s="19">
        <v>4</v>
      </c>
      <c r="M104" s="26">
        <v>0</v>
      </c>
      <c r="N104" s="31">
        <v>0</v>
      </c>
      <c r="O104" s="19">
        <v>4</v>
      </c>
      <c r="P104" s="26">
        <v>0</v>
      </c>
      <c r="Q104" s="32">
        <v>0</v>
      </c>
      <c r="R104" s="22">
        <v>0</v>
      </c>
      <c r="S104" s="22">
        <v>0</v>
      </c>
      <c r="T104" s="37">
        <v>0</v>
      </c>
      <c r="U104" s="32">
        <v>0</v>
      </c>
      <c r="V104" s="37">
        <v>0</v>
      </c>
      <c r="W104" s="31">
        <v>0</v>
      </c>
    </row>
    <row r="105" spans="2:23" ht="15" customHeight="1" x14ac:dyDescent="0.25">
      <c r="B105" s="6"/>
      <c r="C105" s="8"/>
      <c r="D105" s="8" t="s">
        <v>292</v>
      </c>
      <c r="E105" s="44" t="s">
        <v>293</v>
      </c>
      <c r="F105" s="19">
        <v>1</v>
      </c>
      <c r="G105" s="26">
        <v>0</v>
      </c>
      <c r="H105" s="22">
        <v>0</v>
      </c>
      <c r="I105" s="37">
        <v>1</v>
      </c>
      <c r="J105" s="26">
        <v>0</v>
      </c>
      <c r="K105" s="22">
        <v>0</v>
      </c>
      <c r="L105" s="19">
        <v>1</v>
      </c>
      <c r="M105" s="26">
        <v>0</v>
      </c>
      <c r="N105" s="31">
        <v>0</v>
      </c>
      <c r="O105" s="19">
        <v>1</v>
      </c>
      <c r="P105" s="26">
        <v>0</v>
      </c>
      <c r="Q105" s="32">
        <v>0</v>
      </c>
      <c r="R105" s="22">
        <v>0</v>
      </c>
      <c r="S105" s="22">
        <v>0</v>
      </c>
      <c r="T105" s="37">
        <v>0</v>
      </c>
      <c r="U105" s="32">
        <v>0</v>
      </c>
      <c r="V105" s="37">
        <v>0</v>
      </c>
      <c r="W105" s="31">
        <v>0</v>
      </c>
    </row>
    <row r="106" spans="2:23" ht="15" customHeight="1" x14ac:dyDescent="0.25">
      <c r="B106" s="6"/>
      <c r="C106" s="8"/>
      <c r="D106" s="8" t="s">
        <v>67</v>
      </c>
      <c r="E106" s="44" t="s">
        <v>200</v>
      </c>
      <c r="F106" s="19">
        <v>6</v>
      </c>
      <c r="G106" s="26">
        <v>0</v>
      </c>
      <c r="H106" s="22">
        <v>0</v>
      </c>
      <c r="I106" s="37">
        <v>6</v>
      </c>
      <c r="J106" s="26">
        <v>1</v>
      </c>
      <c r="K106" s="22">
        <v>16.666666666666664</v>
      </c>
      <c r="L106" s="19">
        <v>6</v>
      </c>
      <c r="M106" s="26">
        <v>0</v>
      </c>
      <c r="N106" s="31">
        <v>0</v>
      </c>
      <c r="O106" s="19">
        <v>6</v>
      </c>
      <c r="P106" s="26">
        <v>0</v>
      </c>
      <c r="Q106" s="32">
        <v>0</v>
      </c>
      <c r="R106" s="22">
        <v>0</v>
      </c>
      <c r="S106" s="22">
        <v>0</v>
      </c>
      <c r="T106" s="37">
        <v>1</v>
      </c>
      <c r="U106" s="32">
        <v>16.666666666666664</v>
      </c>
      <c r="V106" s="37">
        <v>0</v>
      </c>
      <c r="W106" s="31">
        <v>0</v>
      </c>
    </row>
    <row r="107" spans="2:23" ht="15" customHeight="1" x14ac:dyDescent="0.25">
      <c r="B107" s="6"/>
      <c r="C107" s="8"/>
      <c r="D107" s="8" t="s">
        <v>122</v>
      </c>
      <c r="E107" s="44" t="s">
        <v>201</v>
      </c>
      <c r="F107" s="19">
        <v>16</v>
      </c>
      <c r="G107" s="26">
        <v>2</v>
      </c>
      <c r="H107" s="22">
        <v>12.5</v>
      </c>
      <c r="I107" s="37">
        <v>14</v>
      </c>
      <c r="J107" s="26">
        <v>1</v>
      </c>
      <c r="K107" s="22">
        <v>7.1428571428571423</v>
      </c>
      <c r="L107" s="19">
        <v>16</v>
      </c>
      <c r="M107" s="26">
        <v>0</v>
      </c>
      <c r="N107" s="31">
        <v>0</v>
      </c>
      <c r="O107" s="19">
        <v>16</v>
      </c>
      <c r="P107" s="26">
        <v>0</v>
      </c>
      <c r="Q107" s="32">
        <v>0</v>
      </c>
      <c r="R107" s="22">
        <v>0</v>
      </c>
      <c r="S107" s="22">
        <v>0</v>
      </c>
      <c r="T107" s="37">
        <v>4</v>
      </c>
      <c r="U107" s="32">
        <v>25</v>
      </c>
      <c r="V107" s="37">
        <v>0</v>
      </c>
      <c r="W107" s="31">
        <v>0</v>
      </c>
    </row>
    <row r="108" spans="2:23" ht="15" customHeight="1" x14ac:dyDescent="0.25">
      <c r="B108" s="6"/>
      <c r="C108" s="8"/>
      <c r="D108" s="8" t="s">
        <v>123</v>
      </c>
      <c r="E108" s="44" t="s">
        <v>202</v>
      </c>
      <c r="F108" s="19">
        <v>1</v>
      </c>
      <c r="G108" s="26">
        <v>0</v>
      </c>
      <c r="H108" s="22">
        <v>0</v>
      </c>
      <c r="I108" s="37">
        <v>1</v>
      </c>
      <c r="J108" s="26">
        <v>0</v>
      </c>
      <c r="K108" s="22">
        <v>0</v>
      </c>
      <c r="L108" s="19">
        <v>1</v>
      </c>
      <c r="M108" s="26">
        <v>0</v>
      </c>
      <c r="N108" s="31">
        <v>0</v>
      </c>
      <c r="O108" s="19">
        <v>1</v>
      </c>
      <c r="P108" s="26">
        <v>0</v>
      </c>
      <c r="Q108" s="32">
        <v>0</v>
      </c>
      <c r="R108" s="22">
        <v>0</v>
      </c>
      <c r="S108" s="22">
        <v>0</v>
      </c>
      <c r="T108" s="37">
        <v>0</v>
      </c>
      <c r="U108" s="32">
        <v>0</v>
      </c>
      <c r="V108" s="37">
        <v>0</v>
      </c>
      <c r="W108" s="31">
        <v>0</v>
      </c>
    </row>
    <row r="109" spans="2:23" ht="15" customHeight="1" x14ac:dyDescent="0.25">
      <c r="B109" s="6"/>
      <c r="C109" s="8"/>
      <c r="D109" s="8" t="s">
        <v>124</v>
      </c>
      <c r="E109" s="44" t="s">
        <v>203</v>
      </c>
      <c r="F109" s="19">
        <v>8</v>
      </c>
      <c r="G109" s="26">
        <v>1</v>
      </c>
      <c r="H109" s="22">
        <v>12.5</v>
      </c>
      <c r="I109" s="37">
        <v>7</v>
      </c>
      <c r="J109" s="26">
        <v>1</v>
      </c>
      <c r="K109" s="22">
        <v>14.285714285714285</v>
      </c>
      <c r="L109" s="19">
        <v>8</v>
      </c>
      <c r="M109" s="26">
        <v>0</v>
      </c>
      <c r="N109" s="31">
        <v>0</v>
      </c>
      <c r="O109" s="19">
        <v>8</v>
      </c>
      <c r="P109" s="26">
        <v>0</v>
      </c>
      <c r="Q109" s="32">
        <v>0</v>
      </c>
      <c r="R109" s="22">
        <v>1</v>
      </c>
      <c r="S109" s="22">
        <v>12.5</v>
      </c>
      <c r="T109" s="37">
        <v>2</v>
      </c>
      <c r="U109" s="32">
        <v>25</v>
      </c>
      <c r="V109" s="37">
        <v>1</v>
      </c>
      <c r="W109" s="31">
        <v>12.5</v>
      </c>
    </row>
    <row r="110" spans="2:23" ht="15" customHeight="1" x14ac:dyDescent="0.25">
      <c r="B110" s="6"/>
      <c r="C110" s="8"/>
      <c r="D110" s="8" t="s">
        <v>125</v>
      </c>
      <c r="E110" s="44" t="s">
        <v>204</v>
      </c>
      <c r="F110" s="19">
        <v>1</v>
      </c>
      <c r="G110" s="26">
        <v>0</v>
      </c>
      <c r="H110" s="22">
        <v>0</v>
      </c>
      <c r="I110" s="37">
        <v>1</v>
      </c>
      <c r="J110" s="26">
        <v>0</v>
      </c>
      <c r="K110" s="22">
        <v>0</v>
      </c>
      <c r="L110" s="19">
        <v>1</v>
      </c>
      <c r="M110" s="26">
        <v>0</v>
      </c>
      <c r="N110" s="31">
        <v>0</v>
      </c>
      <c r="O110" s="19">
        <v>1</v>
      </c>
      <c r="P110" s="26">
        <v>0</v>
      </c>
      <c r="Q110" s="32">
        <v>0</v>
      </c>
      <c r="R110" s="22">
        <v>0</v>
      </c>
      <c r="S110" s="22">
        <v>0</v>
      </c>
      <c r="T110" s="37">
        <v>0</v>
      </c>
      <c r="U110" s="32">
        <v>0</v>
      </c>
      <c r="V110" s="37">
        <v>0</v>
      </c>
      <c r="W110" s="31">
        <v>0</v>
      </c>
    </row>
    <row r="111" spans="2:23" ht="15" customHeight="1" x14ac:dyDescent="0.25">
      <c r="B111" s="6"/>
      <c r="C111" s="8"/>
      <c r="D111" s="8" t="s">
        <v>126</v>
      </c>
      <c r="E111" s="44" t="s">
        <v>205</v>
      </c>
      <c r="F111" s="19">
        <v>13</v>
      </c>
      <c r="G111" s="26">
        <v>4</v>
      </c>
      <c r="H111" s="22">
        <v>30.76923076923077</v>
      </c>
      <c r="I111" s="37">
        <v>9</v>
      </c>
      <c r="J111" s="26">
        <v>1</v>
      </c>
      <c r="K111" s="22">
        <v>11.111111111111111</v>
      </c>
      <c r="L111" s="19">
        <v>13</v>
      </c>
      <c r="M111" s="26">
        <v>0</v>
      </c>
      <c r="N111" s="31">
        <v>0</v>
      </c>
      <c r="O111" s="19">
        <v>13</v>
      </c>
      <c r="P111" s="26">
        <v>0</v>
      </c>
      <c r="Q111" s="32">
        <v>0</v>
      </c>
      <c r="R111" s="22">
        <v>0</v>
      </c>
      <c r="S111" s="22">
        <v>0</v>
      </c>
      <c r="T111" s="37">
        <v>1</v>
      </c>
      <c r="U111" s="32">
        <v>7.6923076923076925</v>
      </c>
      <c r="V111" s="37">
        <v>1</v>
      </c>
      <c r="W111" s="31">
        <v>7.6923076923076925</v>
      </c>
    </row>
    <row r="112" spans="2:23" ht="15" customHeight="1" x14ac:dyDescent="0.25">
      <c r="B112" s="6"/>
      <c r="C112" s="8"/>
      <c r="D112" s="8" t="s">
        <v>286</v>
      </c>
      <c r="E112" s="44" t="s">
        <v>287</v>
      </c>
      <c r="F112" s="19">
        <v>2</v>
      </c>
      <c r="G112" s="26">
        <v>0</v>
      </c>
      <c r="H112" s="22">
        <v>0</v>
      </c>
      <c r="I112" s="37">
        <v>2</v>
      </c>
      <c r="J112" s="26">
        <v>0</v>
      </c>
      <c r="K112" s="22">
        <v>0</v>
      </c>
      <c r="L112" s="19">
        <v>2</v>
      </c>
      <c r="M112" s="26">
        <v>0</v>
      </c>
      <c r="N112" s="31">
        <v>0</v>
      </c>
      <c r="O112" s="19">
        <v>2</v>
      </c>
      <c r="P112" s="26">
        <v>0</v>
      </c>
      <c r="Q112" s="32">
        <v>0</v>
      </c>
      <c r="R112" s="22">
        <v>1</v>
      </c>
      <c r="S112" s="22">
        <v>50</v>
      </c>
      <c r="T112" s="37">
        <v>0</v>
      </c>
      <c r="U112" s="32">
        <v>0</v>
      </c>
      <c r="V112" s="37">
        <v>0</v>
      </c>
      <c r="W112" s="31">
        <v>0</v>
      </c>
    </row>
    <row r="113" spans="2:23" ht="15" customHeight="1" x14ac:dyDescent="0.25">
      <c r="B113" s="6"/>
      <c r="C113" s="8"/>
      <c r="D113" s="8" t="s">
        <v>127</v>
      </c>
      <c r="E113" s="44" t="s">
        <v>206</v>
      </c>
      <c r="F113" s="19">
        <v>52</v>
      </c>
      <c r="G113" s="26">
        <v>6</v>
      </c>
      <c r="H113" s="22">
        <v>11.538461538461538</v>
      </c>
      <c r="I113" s="37">
        <v>46</v>
      </c>
      <c r="J113" s="26">
        <v>12</v>
      </c>
      <c r="K113" s="22">
        <v>26.086956521739129</v>
      </c>
      <c r="L113" s="19">
        <v>52</v>
      </c>
      <c r="M113" s="26">
        <v>2</v>
      </c>
      <c r="N113" s="31">
        <v>3.8461538461538463</v>
      </c>
      <c r="O113" s="19">
        <v>52</v>
      </c>
      <c r="P113" s="26">
        <v>1</v>
      </c>
      <c r="Q113" s="32">
        <v>1.9230769230769231</v>
      </c>
      <c r="R113" s="22">
        <v>8</v>
      </c>
      <c r="S113" s="22">
        <v>15.384615384615385</v>
      </c>
      <c r="T113" s="37">
        <v>5</v>
      </c>
      <c r="U113" s="32">
        <v>9.6153846153846168</v>
      </c>
      <c r="V113" s="37">
        <v>0</v>
      </c>
      <c r="W113" s="31">
        <v>0</v>
      </c>
    </row>
    <row r="114" spans="2:23" ht="15" customHeight="1" x14ac:dyDescent="0.25">
      <c r="B114" s="6"/>
      <c r="C114" s="8"/>
      <c r="D114" s="8" t="s">
        <v>128</v>
      </c>
      <c r="E114" s="44" t="s">
        <v>207</v>
      </c>
      <c r="F114" s="19">
        <v>19</v>
      </c>
      <c r="G114" s="26">
        <v>1</v>
      </c>
      <c r="H114" s="22">
        <v>5.2631578947368416</v>
      </c>
      <c r="I114" s="37">
        <v>18</v>
      </c>
      <c r="J114" s="26">
        <v>1</v>
      </c>
      <c r="K114" s="22">
        <v>5.5555555555555554</v>
      </c>
      <c r="L114" s="19">
        <v>19</v>
      </c>
      <c r="M114" s="26">
        <v>1</v>
      </c>
      <c r="N114" s="31">
        <v>5.2631578947368416</v>
      </c>
      <c r="O114" s="19">
        <v>19</v>
      </c>
      <c r="P114" s="26">
        <v>2</v>
      </c>
      <c r="Q114" s="32">
        <v>10.526315789473683</v>
      </c>
      <c r="R114" s="22">
        <v>1</v>
      </c>
      <c r="S114" s="22">
        <v>5.2631578947368416</v>
      </c>
      <c r="T114" s="37">
        <v>3</v>
      </c>
      <c r="U114" s="32">
        <v>15.789473684210526</v>
      </c>
      <c r="V114" s="37">
        <v>1</v>
      </c>
      <c r="W114" s="31">
        <v>5.2631578947368416</v>
      </c>
    </row>
    <row r="115" spans="2:23" ht="15" customHeight="1" x14ac:dyDescent="0.25">
      <c r="B115" s="6"/>
      <c r="C115" s="8"/>
      <c r="D115" s="8" t="s">
        <v>129</v>
      </c>
      <c r="E115" s="44" t="s">
        <v>208</v>
      </c>
      <c r="F115" s="19">
        <v>68</v>
      </c>
      <c r="G115" s="26">
        <v>7</v>
      </c>
      <c r="H115" s="22">
        <v>10.294117647058822</v>
      </c>
      <c r="I115" s="37">
        <v>61</v>
      </c>
      <c r="J115" s="26">
        <v>14</v>
      </c>
      <c r="K115" s="22">
        <v>22.950819672131146</v>
      </c>
      <c r="L115" s="19">
        <v>68</v>
      </c>
      <c r="M115" s="26">
        <v>2</v>
      </c>
      <c r="N115" s="31">
        <v>2.9411764705882351</v>
      </c>
      <c r="O115" s="19">
        <v>68</v>
      </c>
      <c r="P115" s="26">
        <v>3</v>
      </c>
      <c r="Q115" s="32">
        <v>4.4117647058823533</v>
      </c>
      <c r="R115" s="22">
        <v>3</v>
      </c>
      <c r="S115" s="22">
        <v>4.4117647058823533</v>
      </c>
      <c r="T115" s="37">
        <v>8</v>
      </c>
      <c r="U115" s="32">
        <v>11.76470588235294</v>
      </c>
      <c r="V115" s="37">
        <v>1</v>
      </c>
      <c r="W115" s="31">
        <v>1.4705882352941175</v>
      </c>
    </row>
    <row r="116" spans="2:23" ht="15" customHeight="1" x14ac:dyDescent="0.25">
      <c r="B116" s="6"/>
      <c r="C116" s="8"/>
      <c r="D116" s="8" t="s">
        <v>73</v>
      </c>
      <c r="E116" s="44" t="s">
        <v>209</v>
      </c>
      <c r="F116" s="19">
        <v>2</v>
      </c>
      <c r="G116" s="26">
        <v>0</v>
      </c>
      <c r="H116" s="22">
        <v>0</v>
      </c>
      <c r="I116" s="37">
        <v>2</v>
      </c>
      <c r="J116" s="26">
        <v>0</v>
      </c>
      <c r="K116" s="22">
        <v>0</v>
      </c>
      <c r="L116" s="19">
        <v>2</v>
      </c>
      <c r="M116" s="26">
        <v>0</v>
      </c>
      <c r="N116" s="31">
        <v>0</v>
      </c>
      <c r="O116" s="19">
        <v>2</v>
      </c>
      <c r="P116" s="26">
        <v>0</v>
      </c>
      <c r="Q116" s="32">
        <v>0</v>
      </c>
      <c r="R116" s="22">
        <v>0</v>
      </c>
      <c r="S116" s="22">
        <v>0</v>
      </c>
      <c r="T116" s="37">
        <v>0</v>
      </c>
      <c r="U116" s="32">
        <v>0</v>
      </c>
      <c r="V116" s="37">
        <v>0</v>
      </c>
      <c r="W116" s="31">
        <v>0</v>
      </c>
    </row>
    <row r="117" spans="2:23" ht="15" customHeight="1" x14ac:dyDescent="0.25">
      <c r="B117" s="6"/>
      <c r="C117" s="8"/>
      <c r="D117" s="8" t="s">
        <v>130</v>
      </c>
      <c r="E117" s="44" t="s">
        <v>210</v>
      </c>
      <c r="F117" s="19">
        <v>64</v>
      </c>
      <c r="G117" s="26">
        <v>9</v>
      </c>
      <c r="H117" s="22">
        <v>14.0625</v>
      </c>
      <c r="I117" s="37">
        <v>55</v>
      </c>
      <c r="J117" s="26">
        <v>9</v>
      </c>
      <c r="K117" s="22">
        <v>16.363636363636363</v>
      </c>
      <c r="L117" s="19">
        <v>64</v>
      </c>
      <c r="M117" s="26">
        <v>2</v>
      </c>
      <c r="N117" s="31">
        <v>3.125</v>
      </c>
      <c r="O117" s="19">
        <v>64</v>
      </c>
      <c r="P117" s="26">
        <v>8</v>
      </c>
      <c r="Q117" s="32">
        <v>12.5</v>
      </c>
      <c r="R117" s="22">
        <v>4</v>
      </c>
      <c r="S117" s="22">
        <v>6.25</v>
      </c>
      <c r="T117" s="37">
        <v>7</v>
      </c>
      <c r="U117" s="32">
        <v>10.9375</v>
      </c>
      <c r="V117" s="37">
        <v>6</v>
      </c>
      <c r="W117" s="31">
        <v>9.375</v>
      </c>
    </row>
    <row r="118" spans="2:23" ht="15" customHeight="1" x14ac:dyDescent="0.25">
      <c r="B118" s="6"/>
      <c r="C118" s="8"/>
      <c r="D118" s="8" t="s">
        <v>312</v>
      </c>
      <c r="E118" s="44" t="s">
        <v>313</v>
      </c>
      <c r="F118" s="19">
        <v>1</v>
      </c>
      <c r="G118" s="26">
        <v>0</v>
      </c>
      <c r="H118" s="22">
        <v>0</v>
      </c>
      <c r="I118" s="37">
        <v>1</v>
      </c>
      <c r="J118" s="26">
        <v>0</v>
      </c>
      <c r="K118" s="22">
        <v>0</v>
      </c>
      <c r="L118" s="19">
        <v>1</v>
      </c>
      <c r="M118" s="26">
        <v>0</v>
      </c>
      <c r="N118" s="31">
        <v>0</v>
      </c>
      <c r="O118" s="19">
        <v>1</v>
      </c>
      <c r="P118" s="26">
        <v>0</v>
      </c>
      <c r="Q118" s="32">
        <v>0</v>
      </c>
      <c r="R118" s="22">
        <v>0</v>
      </c>
      <c r="S118" s="22">
        <v>0</v>
      </c>
      <c r="T118" s="37">
        <v>0</v>
      </c>
      <c r="U118" s="32">
        <v>0</v>
      </c>
      <c r="V118" s="37">
        <v>0</v>
      </c>
      <c r="W118" s="31">
        <v>0</v>
      </c>
    </row>
    <row r="119" spans="2:23" ht="15" customHeight="1" x14ac:dyDescent="0.25">
      <c r="B119" s="6"/>
      <c r="C119" s="8"/>
      <c r="D119" s="8" t="s">
        <v>131</v>
      </c>
      <c r="E119" s="44" t="s">
        <v>211</v>
      </c>
      <c r="F119" s="19">
        <v>22</v>
      </c>
      <c r="G119" s="26">
        <v>1</v>
      </c>
      <c r="H119" s="22">
        <v>4.5454545454545459</v>
      </c>
      <c r="I119" s="37">
        <v>21</v>
      </c>
      <c r="J119" s="26">
        <v>4</v>
      </c>
      <c r="K119" s="22">
        <v>19.047619047619047</v>
      </c>
      <c r="L119" s="19">
        <v>22</v>
      </c>
      <c r="M119" s="26">
        <v>1</v>
      </c>
      <c r="N119" s="31">
        <v>4.5454545454545459</v>
      </c>
      <c r="O119" s="19">
        <v>22</v>
      </c>
      <c r="P119" s="26">
        <v>1</v>
      </c>
      <c r="Q119" s="32">
        <v>4.5454545454545459</v>
      </c>
      <c r="R119" s="22">
        <v>2</v>
      </c>
      <c r="S119" s="22">
        <v>9.0909090909090917</v>
      </c>
      <c r="T119" s="37">
        <v>3</v>
      </c>
      <c r="U119" s="32">
        <v>13.636363636363635</v>
      </c>
      <c r="V119" s="37">
        <v>0</v>
      </c>
      <c r="W119" s="31">
        <v>0</v>
      </c>
    </row>
    <row r="120" spans="2:23" ht="15" customHeight="1" x14ac:dyDescent="0.25">
      <c r="B120" s="6"/>
      <c r="C120" s="8"/>
      <c r="D120" s="8" t="s">
        <v>132</v>
      </c>
      <c r="E120" s="44" t="s">
        <v>212</v>
      </c>
      <c r="F120" s="58">
        <v>2</v>
      </c>
      <c r="G120" s="59">
        <v>0</v>
      </c>
      <c r="H120" s="60">
        <v>0</v>
      </c>
      <c r="I120" s="61">
        <v>2</v>
      </c>
      <c r="J120" s="59">
        <v>0</v>
      </c>
      <c r="K120" s="60">
        <v>0</v>
      </c>
      <c r="L120" s="58">
        <v>2</v>
      </c>
      <c r="M120" s="59">
        <v>0</v>
      </c>
      <c r="N120" s="62">
        <v>0</v>
      </c>
      <c r="O120" s="58">
        <v>2</v>
      </c>
      <c r="P120" s="59">
        <v>0</v>
      </c>
      <c r="Q120" s="63">
        <v>0</v>
      </c>
      <c r="R120" s="60">
        <v>0</v>
      </c>
      <c r="S120" s="60">
        <v>0</v>
      </c>
      <c r="T120" s="61">
        <v>0</v>
      </c>
      <c r="U120" s="63">
        <v>0</v>
      </c>
      <c r="V120" s="61">
        <v>0</v>
      </c>
      <c r="W120" s="62">
        <v>0</v>
      </c>
    </row>
    <row r="121" spans="2:23" ht="15" customHeight="1" x14ac:dyDescent="0.25">
      <c r="B121" s="6"/>
      <c r="C121" s="8"/>
      <c r="D121" s="8" t="s">
        <v>133</v>
      </c>
      <c r="E121" s="44" t="s">
        <v>213</v>
      </c>
      <c r="F121" s="58">
        <v>23</v>
      </c>
      <c r="G121" s="59">
        <v>4</v>
      </c>
      <c r="H121" s="60">
        <v>17.391304347826086</v>
      </c>
      <c r="I121" s="61">
        <v>19</v>
      </c>
      <c r="J121" s="59">
        <v>6</v>
      </c>
      <c r="K121" s="60">
        <v>31.578947368421051</v>
      </c>
      <c r="L121" s="58">
        <v>23</v>
      </c>
      <c r="M121" s="59">
        <v>1</v>
      </c>
      <c r="N121" s="62">
        <v>4.3478260869565215</v>
      </c>
      <c r="O121" s="58">
        <v>23</v>
      </c>
      <c r="P121" s="59">
        <v>1</v>
      </c>
      <c r="Q121" s="63">
        <v>4.3478260869565215</v>
      </c>
      <c r="R121" s="60">
        <v>1</v>
      </c>
      <c r="S121" s="60">
        <v>4.3478260869565215</v>
      </c>
      <c r="T121" s="61">
        <v>2</v>
      </c>
      <c r="U121" s="63">
        <v>8.695652173913043</v>
      </c>
      <c r="V121" s="61">
        <v>0</v>
      </c>
      <c r="W121" s="62">
        <v>0</v>
      </c>
    </row>
    <row r="122" spans="2:23" ht="15" customHeight="1" x14ac:dyDescent="0.25">
      <c r="B122" s="6"/>
      <c r="C122" s="8"/>
      <c r="D122" s="8" t="s">
        <v>134</v>
      </c>
      <c r="E122" s="44" t="s">
        <v>214</v>
      </c>
      <c r="F122" s="19">
        <v>4</v>
      </c>
      <c r="G122" s="26">
        <v>1</v>
      </c>
      <c r="H122" s="22">
        <v>25</v>
      </c>
      <c r="I122" s="37">
        <v>3</v>
      </c>
      <c r="J122" s="26">
        <v>1</v>
      </c>
      <c r="K122" s="22">
        <v>33.333333333333329</v>
      </c>
      <c r="L122" s="19">
        <v>4</v>
      </c>
      <c r="M122" s="26">
        <v>0</v>
      </c>
      <c r="N122" s="31">
        <v>0</v>
      </c>
      <c r="O122" s="19">
        <v>4</v>
      </c>
      <c r="P122" s="26">
        <v>0</v>
      </c>
      <c r="Q122" s="32">
        <v>0</v>
      </c>
      <c r="R122" s="22">
        <v>0</v>
      </c>
      <c r="S122" s="22">
        <v>0</v>
      </c>
      <c r="T122" s="37">
        <v>0</v>
      </c>
      <c r="U122" s="32">
        <v>0</v>
      </c>
      <c r="V122" s="37">
        <v>0</v>
      </c>
      <c r="W122" s="31">
        <v>0</v>
      </c>
    </row>
    <row r="123" spans="2:23" ht="15" customHeight="1" x14ac:dyDescent="0.25">
      <c r="B123" s="6" t="s">
        <v>44</v>
      </c>
      <c r="C123" s="8" t="s">
        <v>464</v>
      </c>
      <c r="D123" s="8" t="s">
        <v>465</v>
      </c>
      <c r="E123" s="44" t="s">
        <v>466</v>
      </c>
      <c r="F123" s="19">
        <v>1</v>
      </c>
      <c r="G123" s="26">
        <v>0</v>
      </c>
      <c r="H123" s="22">
        <v>0</v>
      </c>
      <c r="I123" s="37">
        <v>1</v>
      </c>
      <c r="J123" s="26">
        <v>1</v>
      </c>
      <c r="K123" s="22">
        <v>100</v>
      </c>
      <c r="L123" s="19">
        <v>1</v>
      </c>
      <c r="M123" s="26">
        <v>0</v>
      </c>
      <c r="N123" s="31">
        <v>0</v>
      </c>
      <c r="O123" s="19">
        <v>1</v>
      </c>
      <c r="P123" s="26">
        <v>0</v>
      </c>
      <c r="Q123" s="32">
        <v>0</v>
      </c>
      <c r="R123" s="22">
        <v>0</v>
      </c>
      <c r="S123" s="22">
        <v>0</v>
      </c>
      <c r="T123" s="37">
        <v>0</v>
      </c>
      <c r="U123" s="32">
        <v>0</v>
      </c>
      <c r="V123" s="37">
        <v>0</v>
      </c>
      <c r="W123" s="31">
        <v>0</v>
      </c>
    </row>
    <row r="124" spans="2:23" ht="15" customHeight="1" x14ac:dyDescent="0.25">
      <c r="B124" s="6" t="s">
        <v>46</v>
      </c>
      <c r="C124" s="8" t="s">
        <v>135</v>
      </c>
      <c r="D124" s="8" t="s">
        <v>135</v>
      </c>
      <c r="E124" s="44" t="s">
        <v>215</v>
      </c>
      <c r="F124" s="19">
        <v>4</v>
      </c>
      <c r="G124" s="26">
        <v>0</v>
      </c>
      <c r="H124" s="22">
        <v>0</v>
      </c>
      <c r="I124" s="37">
        <v>4</v>
      </c>
      <c r="J124" s="26">
        <v>2</v>
      </c>
      <c r="K124" s="22">
        <v>50</v>
      </c>
      <c r="L124" s="19">
        <v>4</v>
      </c>
      <c r="M124" s="26">
        <v>0</v>
      </c>
      <c r="N124" s="31">
        <v>0</v>
      </c>
      <c r="O124" s="19">
        <v>4</v>
      </c>
      <c r="P124" s="26">
        <v>0</v>
      </c>
      <c r="Q124" s="32">
        <v>0</v>
      </c>
      <c r="R124" s="22">
        <v>1</v>
      </c>
      <c r="S124" s="22">
        <v>25</v>
      </c>
      <c r="T124" s="37">
        <v>0</v>
      </c>
      <c r="U124" s="32">
        <v>0</v>
      </c>
      <c r="V124" s="37">
        <v>0</v>
      </c>
      <c r="W124" s="31">
        <v>0</v>
      </c>
    </row>
    <row r="125" spans="2:23" ht="15" customHeight="1" x14ac:dyDescent="0.25">
      <c r="B125" s="6"/>
      <c r="C125" s="8" t="s">
        <v>136</v>
      </c>
      <c r="D125" s="8" t="s">
        <v>46</v>
      </c>
      <c r="E125" s="44" t="s">
        <v>216</v>
      </c>
      <c r="F125" s="19">
        <v>5</v>
      </c>
      <c r="G125" s="26">
        <v>0</v>
      </c>
      <c r="H125" s="22">
        <v>0</v>
      </c>
      <c r="I125" s="37">
        <v>5</v>
      </c>
      <c r="J125" s="26">
        <v>0</v>
      </c>
      <c r="K125" s="22">
        <v>0</v>
      </c>
      <c r="L125" s="19">
        <v>5</v>
      </c>
      <c r="M125" s="26">
        <v>0</v>
      </c>
      <c r="N125" s="31">
        <v>0</v>
      </c>
      <c r="O125" s="19">
        <v>5</v>
      </c>
      <c r="P125" s="26">
        <v>0</v>
      </c>
      <c r="Q125" s="32">
        <v>0</v>
      </c>
      <c r="R125" s="22">
        <v>0</v>
      </c>
      <c r="S125" s="22">
        <v>0</v>
      </c>
      <c r="T125" s="37">
        <v>0</v>
      </c>
      <c r="U125" s="32">
        <v>0</v>
      </c>
      <c r="V125" s="37">
        <v>0</v>
      </c>
      <c r="W125" s="31">
        <v>0</v>
      </c>
    </row>
    <row r="126" spans="2:23" ht="15" customHeight="1" x14ac:dyDescent="0.25">
      <c r="B126" s="6" t="s">
        <v>48</v>
      </c>
      <c r="C126" s="8" t="s">
        <v>365</v>
      </c>
      <c r="D126" s="8" t="s">
        <v>366</v>
      </c>
      <c r="E126" s="44" t="s">
        <v>367</v>
      </c>
      <c r="F126" s="19">
        <v>2</v>
      </c>
      <c r="G126" s="26">
        <v>0</v>
      </c>
      <c r="H126" s="22">
        <v>0</v>
      </c>
      <c r="I126" s="37">
        <v>2</v>
      </c>
      <c r="J126" s="26">
        <v>0</v>
      </c>
      <c r="K126" s="22">
        <v>0</v>
      </c>
      <c r="L126" s="19">
        <v>2</v>
      </c>
      <c r="M126" s="26">
        <v>0</v>
      </c>
      <c r="N126" s="31">
        <v>0</v>
      </c>
      <c r="O126" s="19">
        <v>2</v>
      </c>
      <c r="P126" s="26">
        <v>0</v>
      </c>
      <c r="Q126" s="32">
        <v>0</v>
      </c>
      <c r="R126" s="22">
        <v>0</v>
      </c>
      <c r="S126" s="22">
        <v>0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25">
      <c r="B127" s="6"/>
      <c r="C127" s="8" t="s">
        <v>368</v>
      </c>
      <c r="D127" s="8" t="s">
        <v>368</v>
      </c>
      <c r="E127" s="44" t="s">
        <v>369</v>
      </c>
      <c r="F127" s="19">
        <v>10</v>
      </c>
      <c r="G127" s="26">
        <v>2</v>
      </c>
      <c r="H127" s="22">
        <v>20</v>
      </c>
      <c r="I127" s="37">
        <v>8</v>
      </c>
      <c r="J127" s="26">
        <v>0</v>
      </c>
      <c r="K127" s="22">
        <v>0</v>
      </c>
      <c r="L127" s="19">
        <v>10</v>
      </c>
      <c r="M127" s="26">
        <v>2</v>
      </c>
      <c r="N127" s="31">
        <v>20</v>
      </c>
      <c r="O127" s="19">
        <v>10</v>
      </c>
      <c r="P127" s="26">
        <v>1</v>
      </c>
      <c r="Q127" s="32">
        <v>10</v>
      </c>
      <c r="R127" s="22">
        <v>1</v>
      </c>
      <c r="S127" s="22">
        <v>10</v>
      </c>
      <c r="T127" s="37">
        <v>1</v>
      </c>
      <c r="U127" s="32">
        <v>10</v>
      </c>
      <c r="V127" s="37">
        <v>0</v>
      </c>
      <c r="W127" s="31">
        <v>0</v>
      </c>
    </row>
    <row r="128" spans="2:23" ht="15" customHeight="1" x14ac:dyDescent="0.25">
      <c r="B128" s="6"/>
      <c r="C128" s="8"/>
      <c r="D128" s="8" t="s">
        <v>370</v>
      </c>
      <c r="E128" s="44" t="s">
        <v>371</v>
      </c>
      <c r="F128" s="19">
        <v>3</v>
      </c>
      <c r="G128" s="26">
        <v>0</v>
      </c>
      <c r="H128" s="22">
        <v>0</v>
      </c>
      <c r="I128" s="37">
        <v>3</v>
      </c>
      <c r="J128" s="26">
        <v>0</v>
      </c>
      <c r="K128" s="22">
        <v>0</v>
      </c>
      <c r="L128" s="19">
        <v>3</v>
      </c>
      <c r="M128" s="26">
        <v>1</v>
      </c>
      <c r="N128" s="31">
        <v>33.333333333333329</v>
      </c>
      <c r="O128" s="19">
        <v>3</v>
      </c>
      <c r="P128" s="26">
        <v>1</v>
      </c>
      <c r="Q128" s="32">
        <v>33.333333333333329</v>
      </c>
      <c r="R128" s="22">
        <v>0</v>
      </c>
      <c r="S128" s="22">
        <v>0</v>
      </c>
      <c r="T128" s="37">
        <v>0</v>
      </c>
      <c r="U128" s="32">
        <v>0</v>
      </c>
      <c r="V128" s="37">
        <v>0</v>
      </c>
      <c r="W128" s="31">
        <v>0</v>
      </c>
    </row>
    <row r="129" spans="2:23" ht="15" customHeight="1" x14ac:dyDescent="0.25">
      <c r="B129" s="6"/>
      <c r="C129" s="8" t="s">
        <v>48</v>
      </c>
      <c r="D129" s="8" t="s">
        <v>68</v>
      </c>
      <c r="E129" s="44" t="s">
        <v>217</v>
      </c>
      <c r="F129" s="19">
        <v>1</v>
      </c>
      <c r="G129" s="26">
        <v>0</v>
      </c>
      <c r="H129" s="22">
        <v>0</v>
      </c>
      <c r="I129" s="37">
        <v>1</v>
      </c>
      <c r="J129" s="26">
        <v>0</v>
      </c>
      <c r="K129" s="22">
        <v>0</v>
      </c>
      <c r="L129" s="19">
        <v>1</v>
      </c>
      <c r="M129" s="26">
        <v>0</v>
      </c>
      <c r="N129" s="31">
        <v>0</v>
      </c>
      <c r="O129" s="19">
        <v>1</v>
      </c>
      <c r="P129" s="26">
        <v>0</v>
      </c>
      <c r="Q129" s="32">
        <v>0</v>
      </c>
      <c r="R129" s="22">
        <v>0</v>
      </c>
      <c r="S129" s="22">
        <v>0</v>
      </c>
      <c r="T129" s="37">
        <v>0</v>
      </c>
      <c r="U129" s="32">
        <v>0</v>
      </c>
      <c r="V129" s="37">
        <v>0</v>
      </c>
      <c r="W129" s="31">
        <v>0</v>
      </c>
    </row>
    <row r="130" spans="2:23" ht="15" customHeight="1" x14ac:dyDescent="0.25">
      <c r="B130" s="6"/>
      <c r="C130" s="8"/>
      <c r="D130" s="8" t="s">
        <v>372</v>
      </c>
      <c r="E130" s="44" t="s">
        <v>373</v>
      </c>
      <c r="F130" s="19">
        <v>1</v>
      </c>
      <c r="G130" s="26">
        <v>0</v>
      </c>
      <c r="H130" s="22">
        <v>0</v>
      </c>
      <c r="I130" s="37">
        <v>1</v>
      </c>
      <c r="J130" s="26">
        <v>0</v>
      </c>
      <c r="K130" s="22">
        <v>0</v>
      </c>
      <c r="L130" s="19">
        <v>1</v>
      </c>
      <c r="M130" s="26">
        <v>0</v>
      </c>
      <c r="N130" s="31">
        <v>0</v>
      </c>
      <c r="O130" s="19">
        <v>1</v>
      </c>
      <c r="P130" s="26">
        <v>0</v>
      </c>
      <c r="Q130" s="32">
        <v>0</v>
      </c>
      <c r="R130" s="22">
        <v>0</v>
      </c>
      <c r="S130" s="22">
        <v>0</v>
      </c>
      <c r="T130" s="37">
        <v>0</v>
      </c>
      <c r="U130" s="32">
        <v>0</v>
      </c>
      <c r="V130" s="37">
        <v>0</v>
      </c>
      <c r="W130" s="31">
        <v>0</v>
      </c>
    </row>
    <row r="131" spans="2:23" ht="15" customHeight="1" x14ac:dyDescent="0.25">
      <c r="B131" s="6"/>
      <c r="C131" s="8"/>
      <c r="D131" s="8" t="s">
        <v>48</v>
      </c>
      <c r="E131" s="44" t="s">
        <v>218</v>
      </c>
      <c r="F131" s="19">
        <v>4</v>
      </c>
      <c r="G131" s="26">
        <v>0</v>
      </c>
      <c r="H131" s="22">
        <v>0</v>
      </c>
      <c r="I131" s="37">
        <v>4</v>
      </c>
      <c r="J131" s="26">
        <v>1</v>
      </c>
      <c r="K131" s="22">
        <v>25</v>
      </c>
      <c r="L131" s="19">
        <v>4</v>
      </c>
      <c r="M131" s="26">
        <v>0</v>
      </c>
      <c r="N131" s="31">
        <v>0</v>
      </c>
      <c r="O131" s="19">
        <v>4</v>
      </c>
      <c r="P131" s="26">
        <v>0</v>
      </c>
      <c r="Q131" s="32">
        <v>0</v>
      </c>
      <c r="R131" s="22">
        <v>1</v>
      </c>
      <c r="S131" s="22">
        <v>25</v>
      </c>
      <c r="T131" s="37">
        <v>1</v>
      </c>
      <c r="U131" s="32">
        <v>25</v>
      </c>
      <c r="V131" s="37">
        <v>0</v>
      </c>
      <c r="W131" s="31">
        <v>0</v>
      </c>
    </row>
    <row r="132" spans="2:23" ht="15" customHeight="1" x14ac:dyDescent="0.25">
      <c r="B132" s="6"/>
      <c r="C132" s="8"/>
      <c r="D132" s="8" t="s">
        <v>137</v>
      </c>
      <c r="E132" s="44" t="s">
        <v>219</v>
      </c>
      <c r="F132" s="19">
        <v>4</v>
      </c>
      <c r="G132" s="26">
        <v>0</v>
      </c>
      <c r="H132" s="22">
        <v>0</v>
      </c>
      <c r="I132" s="37">
        <v>4</v>
      </c>
      <c r="J132" s="26">
        <v>2</v>
      </c>
      <c r="K132" s="22">
        <v>50</v>
      </c>
      <c r="L132" s="19">
        <v>4</v>
      </c>
      <c r="M132" s="26">
        <v>0</v>
      </c>
      <c r="N132" s="31">
        <v>0</v>
      </c>
      <c r="O132" s="19">
        <v>4</v>
      </c>
      <c r="P132" s="26">
        <v>0</v>
      </c>
      <c r="Q132" s="32">
        <v>0</v>
      </c>
      <c r="R132" s="22">
        <v>0</v>
      </c>
      <c r="S132" s="22">
        <v>0</v>
      </c>
      <c r="T132" s="37">
        <v>0</v>
      </c>
      <c r="U132" s="32">
        <v>0</v>
      </c>
      <c r="V132" s="37">
        <v>0</v>
      </c>
      <c r="W132" s="31">
        <v>0</v>
      </c>
    </row>
    <row r="133" spans="2:23" ht="15" customHeight="1" x14ac:dyDescent="0.25">
      <c r="B133" s="6"/>
      <c r="C133" s="8" t="s">
        <v>138</v>
      </c>
      <c r="D133" s="8" t="s">
        <v>138</v>
      </c>
      <c r="E133" s="44" t="s">
        <v>220</v>
      </c>
      <c r="F133" s="19">
        <v>3</v>
      </c>
      <c r="G133" s="26">
        <v>0</v>
      </c>
      <c r="H133" s="22">
        <v>0</v>
      </c>
      <c r="I133" s="37">
        <v>3</v>
      </c>
      <c r="J133" s="26">
        <v>3</v>
      </c>
      <c r="K133" s="22">
        <v>100</v>
      </c>
      <c r="L133" s="19">
        <v>3</v>
      </c>
      <c r="M133" s="26">
        <v>0</v>
      </c>
      <c r="N133" s="31">
        <v>0</v>
      </c>
      <c r="O133" s="19">
        <v>3</v>
      </c>
      <c r="P133" s="26">
        <v>0</v>
      </c>
      <c r="Q133" s="32">
        <v>0</v>
      </c>
      <c r="R133" s="22">
        <v>0</v>
      </c>
      <c r="S133" s="22">
        <v>0</v>
      </c>
      <c r="T133" s="37">
        <v>0</v>
      </c>
      <c r="U133" s="32">
        <v>0</v>
      </c>
      <c r="V133" s="37">
        <v>0</v>
      </c>
      <c r="W133" s="31">
        <v>0</v>
      </c>
    </row>
    <row r="134" spans="2:23" ht="15" customHeight="1" x14ac:dyDescent="0.25">
      <c r="B134" s="6"/>
      <c r="C134" s="8" t="s">
        <v>374</v>
      </c>
      <c r="D134" s="8" t="s">
        <v>375</v>
      </c>
      <c r="E134" s="44" t="s">
        <v>376</v>
      </c>
      <c r="F134" s="19">
        <v>1</v>
      </c>
      <c r="G134" s="26">
        <v>0</v>
      </c>
      <c r="H134" s="22">
        <v>0</v>
      </c>
      <c r="I134" s="37">
        <v>1</v>
      </c>
      <c r="J134" s="26">
        <v>0</v>
      </c>
      <c r="K134" s="22">
        <v>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22">
        <v>0</v>
      </c>
      <c r="S134" s="22">
        <v>0</v>
      </c>
      <c r="T134" s="37">
        <v>0</v>
      </c>
      <c r="U134" s="32">
        <v>0</v>
      </c>
      <c r="V134" s="37">
        <v>0</v>
      </c>
      <c r="W134" s="31">
        <v>0</v>
      </c>
    </row>
    <row r="135" spans="2:23" ht="15" customHeight="1" x14ac:dyDescent="0.25">
      <c r="B135" s="6"/>
      <c r="C135" s="8"/>
      <c r="D135" s="8" t="s">
        <v>374</v>
      </c>
      <c r="E135" s="44" t="s">
        <v>377</v>
      </c>
      <c r="F135" s="19">
        <v>3</v>
      </c>
      <c r="G135" s="26">
        <v>0</v>
      </c>
      <c r="H135" s="22">
        <v>0</v>
      </c>
      <c r="I135" s="37">
        <v>3</v>
      </c>
      <c r="J135" s="26">
        <v>1</v>
      </c>
      <c r="K135" s="22">
        <v>33.333333333333329</v>
      </c>
      <c r="L135" s="19">
        <v>3</v>
      </c>
      <c r="M135" s="26">
        <v>1</v>
      </c>
      <c r="N135" s="31">
        <v>33.333333333333329</v>
      </c>
      <c r="O135" s="19">
        <v>3</v>
      </c>
      <c r="P135" s="26">
        <v>1</v>
      </c>
      <c r="Q135" s="32">
        <v>33.333333333333329</v>
      </c>
      <c r="R135" s="22">
        <v>0</v>
      </c>
      <c r="S135" s="22">
        <v>0</v>
      </c>
      <c r="T135" s="37">
        <v>0</v>
      </c>
      <c r="U135" s="32">
        <v>0</v>
      </c>
      <c r="V135" s="37">
        <v>0</v>
      </c>
      <c r="W135" s="31">
        <v>0</v>
      </c>
    </row>
    <row r="136" spans="2:23" ht="15" customHeight="1" x14ac:dyDescent="0.25">
      <c r="B136" s="6"/>
      <c r="C136" s="8" t="s">
        <v>139</v>
      </c>
      <c r="D136" s="8" t="s">
        <v>378</v>
      </c>
      <c r="E136" s="44" t="s">
        <v>379</v>
      </c>
      <c r="F136" s="58">
        <v>3</v>
      </c>
      <c r="G136" s="59">
        <v>0</v>
      </c>
      <c r="H136" s="60">
        <v>0</v>
      </c>
      <c r="I136" s="61">
        <v>3</v>
      </c>
      <c r="J136" s="59">
        <v>1</v>
      </c>
      <c r="K136" s="60">
        <v>33.333333333333329</v>
      </c>
      <c r="L136" s="58">
        <v>3</v>
      </c>
      <c r="M136" s="59">
        <v>0</v>
      </c>
      <c r="N136" s="62">
        <v>0</v>
      </c>
      <c r="O136" s="58">
        <v>3</v>
      </c>
      <c r="P136" s="59">
        <v>0</v>
      </c>
      <c r="Q136" s="63">
        <v>0</v>
      </c>
      <c r="R136" s="60">
        <v>0</v>
      </c>
      <c r="S136" s="60">
        <v>0</v>
      </c>
      <c r="T136" s="61">
        <v>0</v>
      </c>
      <c r="U136" s="63">
        <v>0</v>
      </c>
      <c r="V136" s="61">
        <v>0</v>
      </c>
      <c r="W136" s="62">
        <v>0</v>
      </c>
    </row>
    <row r="137" spans="2:23" ht="15" customHeight="1" x14ac:dyDescent="0.25">
      <c r="B137" s="6"/>
      <c r="C137" s="8"/>
      <c r="D137" s="8" t="s">
        <v>380</v>
      </c>
      <c r="E137" s="44" t="s">
        <v>381</v>
      </c>
      <c r="F137" s="19">
        <v>6</v>
      </c>
      <c r="G137" s="26">
        <v>1</v>
      </c>
      <c r="H137" s="22">
        <v>16.666666666666664</v>
      </c>
      <c r="I137" s="37">
        <v>5</v>
      </c>
      <c r="J137" s="26">
        <v>1</v>
      </c>
      <c r="K137" s="22">
        <v>20</v>
      </c>
      <c r="L137" s="19">
        <v>6</v>
      </c>
      <c r="M137" s="26">
        <v>0</v>
      </c>
      <c r="N137" s="31">
        <v>0</v>
      </c>
      <c r="O137" s="19">
        <v>6</v>
      </c>
      <c r="P137" s="26">
        <v>0</v>
      </c>
      <c r="Q137" s="32">
        <v>0</v>
      </c>
      <c r="R137" s="22">
        <v>0</v>
      </c>
      <c r="S137" s="22">
        <v>0</v>
      </c>
      <c r="T137" s="37">
        <v>0</v>
      </c>
      <c r="U137" s="32">
        <v>0</v>
      </c>
      <c r="V137" s="37">
        <v>1</v>
      </c>
      <c r="W137" s="31">
        <v>16.666666666666664</v>
      </c>
    </row>
    <row r="138" spans="2:23" ht="15" customHeight="1" x14ac:dyDescent="0.25">
      <c r="B138" s="6"/>
      <c r="C138" s="8"/>
      <c r="D138" s="8" t="s">
        <v>140</v>
      </c>
      <c r="E138" s="44" t="s">
        <v>221</v>
      </c>
      <c r="F138" s="19">
        <v>1</v>
      </c>
      <c r="G138" s="26">
        <v>0</v>
      </c>
      <c r="H138" s="22">
        <v>0</v>
      </c>
      <c r="I138" s="37">
        <v>1</v>
      </c>
      <c r="J138" s="26">
        <v>0</v>
      </c>
      <c r="K138" s="22">
        <v>0</v>
      </c>
      <c r="L138" s="19">
        <v>1</v>
      </c>
      <c r="M138" s="26">
        <v>0</v>
      </c>
      <c r="N138" s="31">
        <v>0</v>
      </c>
      <c r="O138" s="19">
        <v>1</v>
      </c>
      <c r="P138" s="26">
        <v>0</v>
      </c>
      <c r="Q138" s="32">
        <v>0</v>
      </c>
      <c r="R138" s="22">
        <v>0</v>
      </c>
      <c r="S138" s="22">
        <v>0</v>
      </c>
      <c r="T138" s="37">
        <v>0</v>
      </c>
      <c r="U138" s="32">
        <v>0</v>
      </c>
      <c r="V138" s="37">
        <v>0</v>
      </c>
      <c r="W138" s="31">
        <v>0</v>
      </c>
    </row>
    <row r="139" spans="2:23" ht="15" customHeight="1" x14ac:dyDescent="0.25">
      <c r="B139" s="6" t="s">
        <v>49</v>
      </c>
      <c r="C139" s="8" t="s">
        <v>49</v>
      </c>
      <c r="D139" s="8" t="s">
        <v>49</v>
      </c>
      <c r="E139" s="44" t="s">
        <v>382</v>
      </c>
      <c r="F139" s="19">
        <v>1</v>
      </c>
      <c r="G139" s="26">
        <v>1</v>
      </c>
      <c r="H139" s="22">
        <v>100</v>
      </c>
      <c r="I139" s="37">
        <v>0</v>
      </c>
      <c r="J139" s="26">
        <v>0</v>
      </c>
      <c r="K139" s="22"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22">
        <v>0</v>
      </c>
      <c r="S139" s="22">
        <v>0</v>
      </c>
      <c r="T139" s="37">
        <v>0</v>
      </c>
      <c r="U139" s="32">
        <v>0</v>
      </c>
      <c r="V139" s="37">
        <v>0</v>
      </c>
      <c r="W139" s="31">
        <v>0</v>
      </c>
    </row>
    <row r="140" spans="2:23" ht="15" customHeight="1" x14ac:dyDescent="0.25">
      <c r="B140" s="6" t="s">
        <v>50</v>
      </c>
      <c r="C140" s="8" t="s">
        <v>383</v>
      </c>
      <c r="D140" s="8" t="s">
        <v>383</v>
      </c>
      <c r="E140" s="44" t="s">
        <v>384</v>
      </c>
      <c r="F140" s="19">
        <v>1</v>
      </c>
      <c r="G140" s="26">
        <v>0</v>
      </c>
      <c r="H140" s="22">
        <v>0</v>
      </c>
      <c r="I140" s="37">
        <v>1</v>
      </c>
      <c r="J140" s="26">
        <v>0</v>
      </c>
      <c r="K140" s="22">
        <v>0</v>
      </c>
      <c r="L140" s="19">
        <v>1</v>
      </c>
      <c r="M140" s="26">
        <v>0</v>
      </c>
      <c r="N140" s="31">
        <v>0</v>
      </c>
      <c r="O140" s="19">
        <v>1</v>
      </c>
      <c r="P140" s="26">
        <v>0</v>
      </c>
      <c r="Q140" s="32">
        <v>0</v>
      </c>
      <c r="R140" s="22">
        <v>0</v>
      </c>
      <c r="S140" s="22">
        <v>0</v>
      </c>
      <c r="T140" s="37">
        <v>0</v>
      </c>
      <c r="U140" s="32">
        <v>0</v>
      </c>
      <c r="V140" s="37">
        <v>1</v>
      </c>
      <c r="W140" s="31">
        <v>100</v>
      </c>
    </row>
    <row r="141" spans="2:23" ht="15" customHeight="1" x14ac:dyDescent="0.25">
      <c r="B141" s="6"/>
      <c r="C141" s="8" t="s">
        <v>50</v>
      </c>
      <c r="D141" s="8" t="s">
        <v>385</v>
      </c>
      <c r="E141" s="44" t="s">
        <v>386</v>
      </c>
      <c r="F141" s="19">
        <v>1</v>
      </c>
      <c r="G141" s="26">
        <v>0</v>
      </c>
      <c r="H141" s="22">
        <v>0</v>
      </c>
      <c r="I141" s="37">
        <v>1</v>
      </c>
      <c r="J141" s="26">
        <v>0</v>
      </c>
      <c r="K141" s="22">
        <v>0</v>
      </c>
      <c r="L141" s="19">
        <v>1</v>
      </c>
      <c r="M141" s="26">
        <v>0</v>
      </c>
      <c r="N141" s="31">
        <v>0</v>
      </c>
      <c r="O141" s="19">
        <v>1</v>
      </c>
      <c r="P141" s="26">
        <v>0</v>
      </c>
      <c r="Q141" s="32">
        <v>0</v>
      </c>
      <c r="R141" s="22">
        <v>0</v>
      </c>
      <c r="S141" s="22">
        <v>0</v>
      </c>
      <c r="T141" s="37">
        <v>0</v>
      </c>
      <c r="U141" s="32">
        <v>0</v>
      </c>
      <c r="V141" s="37">
        <v>0</v>
      </c>
      <c r="W141" s="31">
        <v>0</v>
      </c>
    </row>
    <row r="142" spans="2:23" ht="15" customHeight="1" x14ac:dyDescent="0.25">
      <c r="B142" s="6" t="s">
        <v>51</v>
      </c>
      <c r="C142" s="8" t="s">
        <v>387</v>
      </c>
      <c r="D142" s="8" t="s">
        <v>388</v>
      </c>
      <c r="E142" s="44" t="s">
        <v>389</v>
      </c>
      <c r="F142" s="19">
        <v>1</v>
      </c>
      <c r="G142" s="26">
        <v>0</v>
      </c>
      <c r="H142" s="22">
        <v>0</v>
      </c>
      <c r="I142" s="37">
        <v>1</v>
      </c>
      <c r="J142" s="26">
        <v>0</v>
      </c>
      <c r="K142" s="22">
        <v>0</v>
      </c>
      <c r="L142" s="19">
        <v>1</v>
      </c>
      <c r="M142" s="26">
        <v>0</v>
      </c>
      <c r="N142" s="31">
        <v>0</v>
      </c>
      <c r="O142" s="19">
        <v>1</v>
      </c>
      <c r="P142" s="26">
        <v>0</v>
      </c>
      <c r="Q142" s="32">
        <v>0</v>
      </c>
      <c r="R142" s="22">
        <v>0</v>
      </c>
      <c r="S142" s="22">
        <v>0</v>
      </c>
      <c r="T142" s="37">
        <v>0</v>
      </c>
      <c r="U142" s="32">
        <v>0</v>
      </c>
      <c r="V142" s="37">
        <v>0</v>
      </c>
      <c r="W142" s="31">
        <v>0</v>
      </c>
    </row>
    <row r="143" spans="2:23" ht="15" customHeight="1" x14ac:dyDescent="0.25">
      <c r="B143" s="6"/>
      <c r="C143" s="8" t="s">
        <v>51</v>
      </c>
      <c r="D143" s="8" t="s">
        <v>141</v>
      </c>
      <c r="E143" s="44" t="s">
        <v>222</v>
      </c>
      <c r="F143" s="19">
        <v>1</v>
      </c>
      <c r="G143" s="26">
        <v>0</v>
      </c>
      <c r="H143" s="22">
        <v>0</v>
      </c>
      <c r="I143" s="37">
        <v>1</v>
      </c>
      <c r="J143" s="26">
        <v>0</v>
      </c>
      <c r="K143" s="22">
        <v>0</v>
      </c>
      <c r="L143" s="19">
        <v>1</v>
      </c>
      <c r="M143" s="26">
        <v>0</v>
      </c>
      <c r="N143" s="31">
        <v>0</v>
      </c>
      <c r="O143" s="19">
        <v>1</v>
      </c>
      <c r="P143" s="26">
        <v>0</v>
      </c>
      <c r="Q143" s="32">
        <v>0</v>
      </c>
      <c r="R143" s="22">
        <v>0</v>
      </c>
      <c r="S143" s="22">
        <v>0</v>
      </c>
      <c r="T143" s="37">
        <v>0</v>
      </c>
      <c r="U143" s="32">
        <v>0</v>
      </c>
      <c r="V143" s="37">
        <v>0</v>
      </c>
      <c r="W143" s="31">
        <v>0</v>
      </c>
    </row>
    <row r="144" spans="2:23" ht="15" customHeight="1" x14ac:dyDescent="0.25">
      <c r="B144" s="6"/>
      <c r="C144" s="8"/>
      <c r="D144" s="8" t="s">
        <v>224</v>
      </c>
      <c r="E144" s="44" t="s">
        <v>225</v>
      </c>
      <c r="F144" s="19">
        <v>2</v>
      </c>
      <c r="G144" s="26">
        <v>0</v>
      </c>
      <c r="H144" s="22">
        <v>0</v>
      </c>
      <c r="I144" s="37">
        <v>2</v>
      </c>
      <c r="J144" s="26">
        <v>1</v>
      </c>
      <c r="K144" s="22">
        <v>50</v>
      </c>
      <c r="L144" s="19">
        <v>2</v>
      </c>
      <c r="M144" s="26">
        <v>0</v>
      </c>
      <c r="N144" s="31">
        <v>0</v>
      </c>
      <c r="O144" s="19">
        <v>2</v>
      </c>
      <c r="P144" s="26">
        <v>1</v>
      </c>
      <c r="Q144" s="32">
        <v>50</v>
      </c>
      <c r="R144" s="22">
        <v>0</v>
      </c>
      <c r="S144" s="22">
        <v>0</v>
      </c>
      <c r="T144" s="37">
        <v>0</v>
      </c>
      <c r="U144" s="32">
        <v>0</v>
      </c>
      <c r="V144" s="37">
        <v>0</v>
      </c>
      <c r="W144" s="31">
        <v>0</v>
      </c>
    </row>
    <row r="145" spans="2:23" ht="15" customHeight="1" x14ac:dyDescent="0.25">
      <c r="B145" s="6"/>
      <c r="C145" s="8"/>
      <c r="D145" s="8" t="s">
        <v>390</v>
      </c>
      <c r="E145" s="44" t="s">
        <v>391</v>
      </c>
      <c r="F145" s="19">
        <v>1</v>
      </c>
      <c r="G145" s="26">
        <v>0</v>
      </c>
      <c r="H145" s="22">
        <v>0</v>
      </c>
      <c r="I145" s="37">
        <v>1</v>
      </c>
      <c r="J145" s="26">
        <v>0</v>
      </c>
      <c r="K145" s="22">
        <v>0</v>
      </c>
      <c r="L145" s="19">
        <v>1</v>
      </c>
      <c r="M145" s="26">
        <v>0</v>
      </c>
      <c r="N145" s="31">
        <v>0</v>
      </c>
      <c r="O145" s="19">
        <v>1</v>
      </c>
      <c r="P145" s="26">
        <v>0</v>
      </c>
      <c r="Q145" s="32">
        <v>0</v>
      </c>
      <c r="R145" s="22">
        <v>0</v>
      </c>
      <c r="S145" s="22">
        <v>0</v>
      </c>
      <c r="T145" s="37">
        <v>0</v>
      </c>
      <c r="U145" s="32">
        <v>0</v>
      </c>
      <c r="V145" s="37">
        <v>0</v>
      </c>
      <c r="W145" s="31">
        <v>0</v>
      </c>
    </row>
    <row r="146" spans="2:23" ht="15" customHeight="1" x14ac:dyDescent="0.25">
      <c r="B146" s="6"/>
      <c r="C146" s="8"/>
      <c r="D146" s="8" t="s">
        <v>51</v>
      </c>
      <c r="E146" s="44" t="s">
        <v>226</v>
      </c>
      <c r="F146" s="19">
        <v>2</v>
      </c>
      <c r="G146" s="26">
        <v>0</v>
      </c>
      <c r="H146" s="22">
        <v>0</v>
      </c>
      <c r="I146" s="37">
        <v>2</v>
      </c>
      <c r="J146" s="26">
        <v>1</v>
      </c>
      <c r="K146" s="22">
        <v>50</v>
      </c>
      <c r="L146" s="19">
        <v>2</v>
      </c>
      <c r="M146" s="26">
        <v>0</v>
      </c>
      <c r="N146" s="31">
        <v>0</v>
      </c>
      <c r="O146" s="19">
        <v>2</v>
      </c>
      <c r="P146" s="26">
        <v>0</v>
      </c>
      <c r="Q146" s="32">
        <v>0</v>
      </c>
      <c r="R146" s="22">
        <v>0</v>
      </c>
      <c r="S146" s="22">
        <v>0</v>
      </c>
      <c r="T146" s="37">
        <v>0</v>
      </c>
      <c r="U146" s="32">
        <v>0</v>
      </c>
      <c r="V146" s="37">
        <v>0</v>
      </c>
      <c r="W146" s="31">
        <v>0</v>
      </c>
    </row>
    <row r="147" spans="2:23" ht="15" customHeight="1" x14ac:dyDescent="0.25">
      <c r="B147" s="6" t="s">
        <v>52</v>
      </c>
      <c r="C147" s="8" t="s">
        <v>392</v>
      </c>
      <c r="D147" s="8" t="s">
        <v>393</v>
      </c>
      <c r="E147" s="44" t="s">
        <v>394</v>
      </c>
      <c r="F147" s="19">
        <v>1</v>
      </c>
      <c r="G147" s="26">
        <v>0</v>
      </c>
      <c r="H147" s="22">
        <v>0</v>
      </c>
      <c r="I147" s="37">
        <v>1</v>
      </c>
      <c r="J147" s="26">
        <v>0</v>
      </c>
      <c r="K147" s="22">
        <v>0</v>
      </c>
      <c r="L147" s="19">
        <v>1</v>
      </c>
      <c r="M147" s="26">
        <v>0</v>
      </c>
      <c r="N147" s="31">
        <v>0</v>
      </c>
      <c r="O147" s="19">
        <v>1</v>
      </c>
      <c r="P147" s="26">
        <v>0</v>
      </c>
      <c r="Q147" s="32">
        <v>0</v>
      </c>
      <c r="R147" s="22">
        <v>0</v>
      </c>
      <c r="S147" s="22">
        <v>0</v>
      </c>
      <c r="T147" s="37">
        <v>0</v>
      </c>
      <c r="U147" s="32">
        <v>0</v>
      </c>
      <c r="V147" s="37">
        <v>0</v>
      </c>
      <c r="W147" s="31">
        <v>0</v>
      </c>
    </row>
    <row r="148" spans="2:23" ht="15" customHeight="1" x14ac:dyDescent="0.25">
      <c r="B148" s="6"/>
      <c r="C148" s="8"/>
      <c r="D148" s="8" t="s">
        <v>395</v>
      </c>
      <c r="E148" s="44" t="s">
        <v>396</v>
      </c>
      <c r="F148" s="19">
        <v>5</v>
      </c>
      <c r="G148" s="26">
        <v>0</v>
      </c>
      <c r="H148" s="22">
        <v>0</v>
      </c>
      <c r="I148" s="37">
        <v>5</v>
      </c>
      <c r="J148" s="26">
        <v>2</v>
      </c>
      <c r="K148" s="22">
        <v>40</v>
      </c>
      <c r="L148" s="19">
        <v>5</v>
      </c>
      <c r="M148" s="26">
        <v>1</v>
      </c>
      <c r="N148" s="31">
        <v>20</v>
      </c>
      <c r="O148" s="19">
        <v>5</v>
      </c>
      <c r="P148" s="26">
        <v>0</v>
      </c>
      <c r="Q148" s="32">
        <v>0</v>
      </c>
      <c r="R148" s="22">
        <v>1</v>
      </c>
      <c r="S148" s="22">
        <v>20</v>
      </c>
      <c r="T148" s="37">
        <v>0</v>
      </c>
      <c r="U148" s="32">
        <v>0</v>
      </c>
      <c r="V148" s="37">
        <v>0</v>
      </c>
      <c r="W148" s="31">
        <v>0</v>
      </c>
    </row>
    <row r="149" spans="2:23" ht="15" customHeight="1" x14ac:dyDescent="0.25">
      <c r="B149" s="6"/>
      <c r="C149" s="8" t="s">
        <v>52</v>
      </c>
      <c r="D149" s="8" t="s">
        <v>143</v>
      </c>
      <c r="E149" s="44" t="s">
        <v>227</v>
      </c>
      <c r="F149" s="19">
        <v>2</v>
      </c>
      <c r="G149" s="26">
        <v>0</v>
      </c>
      <c r="H149" s="22">
        <v>0</v>
      </c>
      <c r="I149" s="37">
        <v>2</v>
      </c>
      <c r="J149" s="26">
        <v>1</v>
      </c>
      <c r="K149" s="22">
        <v>50</v>
      </c>
      <c r="L149" s="19">
        <v>2</v>
      </c>
      <c r="M149" s="26">
        <v>0</v>
      </c>
      <c r="N149" s="31">
        <v>0</v>
      </c>
      <c r="O149" s="19">
        <v>2</v>
      </c>
      <c r="P149" s="26">
        <v>0</v>
      </c>
      <c r="Q149" s="32">
        <v>0</v>
      </c>
      <c r="R149" s="22">
        <v>0</v>
      </c>
      <c r="S149" s="22">
        <v>0</v>
      </c>
      <c r="T149" s="37">
        <v>0</v>
      </c>
      <c r="U149" s="32">
        <v>0</v>
      </c>
      <c r="V149" s="37">
        <v>0</v>
      </c>
      <c r="W149" s="31">
        <v>0</v>
      </c>
    </row>
    <row r="150" spans="2:23" ht="15" customHeight="1" x14ac:dyDescent="0.25">
      <c r="B150" s="6"/>
      <c r="C150" s="8"/>
      <c r="D150" s="8" t="s">
        <v>397</v>
      </c>
      <c r="E150" s="44" t="s">
        <v>398</v>
      </c>
      <c r="F150" s="19">
        <v>3</v>
      </c>
      <c r="G150" s="26">
        <v>0</v>
      </c>
      <c r="H150" s="22">
        <v>0</v>
      </c>
      <c r="I150" s="37">
        <v>3</v>
      </c>
      <c r="J150" s="26">
        <v>0</v>
      </c>
      <c r="K150" s="22">
        <v>0</v>
      </c>
      <c r="L150" s="19">
        <v>3</v>
      </c>
      <c r="M150" s="26">
        <v>0</v>
      </c>
      <c r="N150" s="31">
        <v>0</v>
      </c>
      <c r="O150" s="19">
        <v>3</v>
      </c>
      <c r="P150" s="26">
        <v>1</v>
      </c>
      <c r="Q150" s="32">
        <v>33.333333333333329</v>
      </c>
      <c r="R150" s="22">
        <v>0</v>
      </c>
      <c r="S150" s="22">
        <v>0</v>
      </c>
      <c r="T150" s="37">
        <v>0</v>
      </c>
      <c r="U150" s="32">
        <v>0</v>
      </c>
      <c r="V150" s="37">
        <v>0</v>
      </c>
      <c r="W150" s="31">
        <v>0</v>
      </c>
    </row>
    <row r="151" spans="2:23" ht="15" customHeight="1" x14ac:dyDescent="0.25">
      <c r="B151" s="6"/>
      <c r="C151" s="8"/>
      <c r="D151" s="8" t="s">
        <v>294</v>
      </c>
      <c r="E151" s="44" t="s">
        <v>295</v>
      </c>
      <c r="F151" s="19">
        <v>2</v>
      </c>
      <c r="G151" s="26">
        <v>2</v>
      </c>
      <c r="H151" s="22">
        <v>100</v>
      </c>
      <c r="I151" s="37">
        <v>0</v>
      </c>
      <c r="J151" s="26">
        <v>0</v>
      </c>
      <c r="K151" s="22">
        <v>0</v>
      </c>
      <c r="L151" s="19">
        <v>2</v>
      </c>
      <c r="M151" s="26">
        <v>0</v>
      </c>
      <c r="N151" s="31">
        <v>0</v>
      </c>
      <c r="O151" s="19">
        <v>2</v>
      </c>
      <c r="P151" s="26">
        <v>0</v>
      </c>
      <c r="Q151" s="32">
        <v>0</v>
      </c>
      <c r="R151" s="22">
        <v>0</v>
      </c>
      <c r="S151" s="22">
        <v>0</v>
      </c>
      <c r="T151" s="37">
        <v>0</v>
      </c>
      <c r="U151" s="32">
        <v>0</v>
      </c>
      <c r="V151" s="37">
        <v>0</v>
      </c>
      <c r="W151" s="31">
        <v>0</v>
      </c>
    </row>
    <row r="152" spans="2:23" ht="15" customHeight="1" x14ac:dyDescent="0.25">
      <c r="B152" s="6"/>
      <c r="C152" s="8"/>
      <c r="D152" s="8" t="s">
        <v>399</v>
      </c>
      <c r="E152" s="44" t="s">
        <v>400</v>
      </c>
      <c r="F152" s="19">
        <v>3</v>
      </c>
      <c r="G152" s="26">
        <v>0</v>
      </c>
      <c r="H152" s="22">
        <v>0</v>
      </c>
      <c r="I152" s="37">
        <v>3</v>
      </c>
      <c r="J152" s="26">
        <v>0</v>
      </c>
      <c r="K152" s="22">
        <v>0</v>
      </c>
      <c r="L152" s="19">
        <v>3</v>
      </c>
      <c r="M152" s="26">
        <v>0</v>
      </c>
      <c r="N152" s="31">
        <v>0</v>
      </c>
      <c r="O152" s="19">
        <v>3</v>
      </c>
      <c r="P152" s="26">
        <v>0</v>
      </c>
      <c r="Q152" s="32">
        <v>0</v>
      </c>
      <c r="R152" s="22">
        <v>0</v>
      </c>
      <c r="S152" s="22">
        <v>0</v>
      </c>
      <c r="T152" s="37">
        <v>0</v>
      </c>
      <c r="U152" s="32">
        <v>0</v>
      </c>
      <c r="V152" s="37">
        <v>0</v>
      </c>
      <c r="W152" s="31">
        <v>0</v>
      </c>
    </row>
    <row r="153" spans="2:23" ht="15" customHeight="1" x14ac:dyDescent="0.25">
      <c r="B153" s="6"/>
      <c r="C153" s="8"/>
      <c r="D153" s="8" t="s">
        <v>52</v>
      </c>
      <c r="E153" s="44" t="s">
        <v>229</v>
      </c>
      <c r="F153" s="19">
        <v>35</v>
      </c>
      <c r="G153" s="26">
        <v>4</v>
      </c>
      <c r="H153" s="22">
        <v>11.428571428571429</v>
      </c>
      <c r="I153" s="37">
        <v>31</v>
      </c>
      <c r="J153" s="26">
        <v>7</v>
      </c>
      <c r="K153" s="22">
        <v>22.58064516129032</v>
      </c>
      <c r="L153" s="19">
        <v>35</v>
      </c>
      <c r="M153" s="26">
        <v>0</v>
      </c>
      <c r="N153" s="31">
        <v>0</v>
      </c>
      <c r="O153" s="19">
        <v>35</v>
      </c>
      <c r="P153" s="26">
        <v>3</v>
      </c>
      <c r="Q153" s="32">
        <v>8.5714285714285712</v>
      </c>
      <c r="R153" s="22">
        <v>6</v>
      </c>
      <c r="S153" s="22">
        <v>17.142857142857142</v>
      </c>
      <c r="T153" s="37">
        <v>3</v>
      </c>
      <c r="U153" s="32">
        <v>8.5714285714285712</v>
      </c>
      <c r="V153" s="37">
        <v>0</v>
      </c>
      <c r="W153" s="31">
        <v>0</v>
      </c>
    </row>
    <row r="154" spans="2:23" ht="15" customHeight="1" x14ac:dyDescent="0.25">
      <c r="B154" s="6"/>
      <c r="C154" s="8" t="s">
        <v>145</v>
      </c>
      <c r="D154" s="8" t="s">
        <v>306</v>
      </c>
      <c r="E154" s="44" t="s">
        <v>307</v>
      </c>
      <c r="F154" s="19">
        <v>3</v>
      </c>
      <c r="G154" s="26">
        <v>0</v>
      </c>
      <c r="H154" s="22">
        <v>0</v>
      </c>
      <c r="I154" s="37">
        <v>3</v>
      </c>
      <c r="J154" s="26">
        <v>0</v>
      </c>
      <c r="K154" s="22">
        <v>0</v>
      </c>
      <c r="L154" s="19">
        <v>3</v>
      </c>
      <c r="M154" s="26">
        <v>0</v>
      </c>
      <c r="N154" s="31">
        <v>0</v>
      </c>
      <c r="O154" s="19">
        <v>3</v>
      </c>
      <c r="P154" s="26">
        <v>0</v>
      </c>
      <c r="Q154" s="32">
        <v>0</v>
      </c>
      <c r="R154" s="22">
        <v>0</v>
      </c>
      <c r="S154" s="22">
        <v>0</v>
      </c>
      <c r="T154" s="37">
        <v>0</v>
      </c>
      <c r="U154" s="32">
        <v>0</v>
      </c>
      <c r="V154" s="37">
        <v>0</v>
      </c>
      <c r="W154" s="31">
        <v>0</v>
      </c>
    </row>
    <row r="155" spans="2:23" ht="15" customHeight="1" thickBot="1" x14ac:dyDescent="0.3">
      <c r="B155" s="6"/>
      <c r="C155" s="8"/>
      <c r="D155" s="8" t="s">
        <v>145</v>
      </c>
      <c r="E155" s="44" t="s">
        <v>230</v>
      </c>
      <c r="F155" s="19">
        <v>8</v>
      </c>
      <c r="G155" s="26">
        <v>2</v>
      </c>
      <c r="H155" s="22">
        <v>25</v>
      </c>
      <c r="I155" s="37">
        <v>6</v>
      </c>
      <c r="J155" s="26">
        <v>3</v>
      </c>
      <c r="K155" s="22">
        <v>50</v>
      </c>
      <c r="L155" s="19">
        <v>8</v>
      </c>
      <c r="M155" s="26">
        <v>0</v>
      </c>
      <c r="N155" s="31">
        <v>0</v>
      </c>
      <c r="O155" s="19">
        <v>8</v>
      </c>
      <c r="P155" s="26">
        <v>0</v>
      </c>
      <c r="Q155" s="32">
        <v>0</v>
      </c>
      <c r="R155" s="22">
        <v>1</v>
      </c>
      <c r="S155" s="22">
        <v>12.5</v>
      </c>
      <c r="T155" s="37">
        <v>0</v>
      </c>
      <c r="U155" s="32">
        <v>0</v>
      </c>
      <c r="V155" s="37">
        <v>0</v>
      </c>
      <c r="W155" s="31">
        <v>0</v>
      </c>
    </row>
    <row r="156" spans="2:23" ht="15" customHeight="1" thickBot="1" x14ac:dyDescent="0.3">
      <c r="B156" s="129" t="s">
        <v>5</v>
      </c>
      <c r="C156" s="130"/>
      <c r="D156" s="130"/>
      <c r="E156" s="131"/>
      <c r="F156" s="20">
        <f>SUM(F8:F155)</f>
        <v>948</v>
      </c>
      <c r="G156" s="28">
        <f>SUM(G8:G155)</f>
        <v>105</v>
      </c>
      <c r="H156" s="24">
        <f>G156/F156*100</f>
        <v>11.075949367088606</v>
      </c>
      <c r="I156" s="38">
        <f>SUM(I8:I155)</f>
        <v>843</v>
      </c>
      <c r="J156" s="28">
        <f>SUM(J8:J155)</f>
        <v>186</v>
      </c>
      <c r="K156" s="24">
        <f>J156/I156*100</f>
        <v>22.064056939501782</v>
      </c>
      <c r="L156" s="20">
        <f>SUM(L8:L155)</f>
        <v>948</v>
      </c>
      <c r="M156" s="28">
        <f>SUM(M8:M155)</f>
        <v>30</v>
      </c>
      <c r="N156" s="34">
        <f>M156/L156*100</f>
        <v>3.1645569620253164</v>
      </c>
      <c r="O156" s="20">
        <f>SUM(O8:O155)</f>
        <v>948</v>
      </c>
      <c r="P156" s="28">
        <f>SUM(P8:P155)</f>
        <v>43</v>
      </c>
      <c r="Q156" s="35">
        <f>P156/O156*100</f>
        <v>4.5358649789029535</v>
      </c>
      <c r="R156" s="28">
        <f>SUM(R8:R155)</f>
        <v>86</v>
      </c>
      <c r="S156" s="35">
        <f>R156/O156*100</f>
        <v>9.071729957805907</v>
      </c>
      <c r="T156" s="38">
        <f>SUM(T8:T155)</f>
        <v>75</v>
      </c>
      <c r="U156" s="35">
        <f>T156/O156*100</f>
        <v>7.9113924050632916</v>
      </c>
      <c r="V156" s="38">
        <f>SUM(V8:V155)</f>
        <v>26</v>
      </c>
      <c r="W156" s="34">
        <f>V156/O156*100</f>
        <v>2.7426160337552745</v>
      </c>
    </row>
    <row r="157" spans="2:23" ht="15" customHeight="1" x14ac:dyDescent="0.25">
      <c r="B157" s="3" t="s">
        <v>231</v>
      </c>
      <c r="C157" s="3"/>
      <c r="D157" s="3"/>
      <c r="E157" s="3"/>
      <c r="F157" s="3"/>
    </row>
    <row r="158" spans="2:23" ht="15" customHeight="1" x14ac:dyDescent="0.25">
      <c r="B158" s="3" t="s">
        <v>6</v>
      </c>
      <c r="C158" s="3"/>
      <c r="D158" s="3"/>
      <c r="E158" s="3"/>
      <c r="F158" s="3"/>
    </row>
    <row r="159" spans="2:23" ht="15" customHeight="1" x14ac:dyDescent="0.25">
      <c r="B159" s="3" t="s">
        <v>18</v>
      </c>
      <c r="C159" s="3"/>
      <c r="D159" s="3"/>
      <c r="E159" s="3"/>
      <c r="F159" s="3"/>
    </row>
    <row r="160" spans="2:23" ht="15" customHeight="1" x14ac:dyDescent="0.25">
      <c r="B160" s="3" t="s">
        <v>23</v>
      </c>
      <c r="C160" s="3"/>
      <c r="D160" s="3"/>
      <c r="E160" s="3"/>
      <c r="F160" s="3"/>
    </row>
    <row r="161" spans="2:2" ht="15" customHeight="1" x14ac:dyDescent="0.25">
      <c r="B161" s="3"/>
    </row>
    <row r="162" spans="2:2" ht="15" customHeight="1" x14ac:dyDescent="0.25">
      <c r="B162" s="3"/>
    </row>
  </sheetData>
  <mergeCells count="21"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B156:E156"/>
    <mergeCell ref="M6:N6"/>
    <mergeCell ref="O6:O7"/>
    <mergeCell ref="P6:Q6"/>
    <mergeCell ref="T6:U6"/>
    <mergeCell ref="C5:C7"/>
    <mergeCell ref="R6:S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C000"/>
  </sheetPr>
  <dimension ref="A1:T38"/>
  <sheetViews>
    <sheetView showGridLines="0" topLeftCell="A2" workbookViewId="0">
      <selection activeCell="H23" sqref="H2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1" t="s">
        <v>248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1:20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  <row r="4" spans="1:20" ht="15" customHeight="1" thickBot="1" x14ac:dyDescent="0.3"/>
    <row r="5" spans="1:20" ht="15" customHeight="1" thickBot="1" x14ac:dyDescent="0.3">
      <c r="B5" s="124" t="s">
        <v>0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</row>
    <row r="6" spans="1:20" ht="15" customHeight="1" thickBot="1" x14ac:dyDescent="0.3">
      <c r="B6" s="124"/>
      <c r="C6" s="123" t="s">
        <v>12</v>
      </c>
      <c r="D6" s="123" t="s">
        <v>11</v>
      </c>
      <c r="E6" s="123"/>
      <c r="F6" s="123" t="s">
        <v>12</v>
      </c>
      <c r="G6" s="125" t="s">
        <v>22</v>
      </c>
      <c r="H6" s="126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447</v>
      </c>
      <c r="P6" s="123"/>
      <c r="Q6" s="123" t="s">
        <v>3</v>
      </c>
      <c r="R6" s="123"/>
      <c r="S6" s="123" t="s">
        <v>4</v>
      </c>
      <c r="T6" s="123"/>
    </row>
    <row r="7" spans="1:20" ht="30" customHeight="1" thickBot="1" x14ac:dyDescent="0.3">
      <c r="B7" s="124"/>
      <c r="C7" s="123"/>
      <c r="D7" s="17" t="s">
        <v>1</v>
      </c>
      <c r="E7" s="17" t="s">
        <v>2</v>
      </c>
      <c r="F7" s="123"/>
      <c r="G7" s="64" t="s">
        <v>1</v>
      </c>
      <c r="H7" s="17" t="s">
        <v>2</v>
      </c>
      <c r="I7" s="123"/>
      <c r="J7" s="17" t="s">
        <v>1</v>
      </c>
      <c r="K7" s="17" t="s">
        <v>2</v>
      </c>
      <c r="L7" s="123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5" t="s">
        <v>30</v>
      </c>
      <c r="C9" s="19">
        <v>26</v>
      </c>
      <c r="D9" s="26">
        <v>4</v>
      </c>
      <c r="E9" s="22">
        <v>15.384615384615385</v>
      </c>
      <c r="F9" s="37">
        <v>22</v>
      </c>
      <c r="G9" s="26">
        <v>1</v>
      </c>
      <c r="H9" s="22">
        <v>4.5454545454545459</v>
      </c>
      <c r="I9" s="19">
        <v>26</v>
      </c>
      <c r="J9" s="26">
        <v>2</v>
      </c>
      <c r="K9" s="31">
        <v>7.6923076923076925</v>
      </c>
      <c r="L9" s="19">
        <v>26</v>
      </c>
      <c r="M9" s="26">
        <v>1</v>
      </c>
      <c r="N9" s="32">
        <v>3.8461538461538463</v>
      </c>
      <c r="O9" s="22">
        <v>5</v>
      </c>
      <c r="P9" s="22">
        <v>19.230769230769234</v>
      </c>
      <c r="Q9" s="37">
        <v>1</v>
      </c>
      <c r="R9" s="32">
        <v>3.8461538461538463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13" t="s">
        <v>32</v>
      </c>
      <c r="C11" s="19">
        <v>66</v>
      </c>
      <c r="D11" s="26">
        <v>9</v>
      </c>
      <c r="E11" s="22">
        <v>13.636363636363635</v>
      </c>
      <c r="F11" s="37">
        <v>57</v>
      </c>
      <c r="G11" s="26">
        <v>20</v>
      </c>
      <c r="H11" s="22">
        <v>35.087719298245609</v>
      </c>
      <c r="I11" s="19">
        <v>66</v>
      </c>
      <c r="J11" s="26">
        <v>4</v>
      </c>
      <c r="K11" s="31">
        <v>6.0606060606060606</v>
      </c>
      <c r="L11" s="19">
        <v>66</v>
      </c>
      <c r="M11" s="26">
        <v>1</v>
      </c>
      <c r="N11" s="32">
        <v>1.5151515151515151</v>
      </c>
      <c r="O11" s="22">
        <v>12</v>
      </c>
      <c r="P11" s="22">
        <v>18.181818181818183</v>
      </c>
      <c r="Q11" s="37">
        <v>4</v>
      </c>
      <c r="R11" s="32">
        <v>6.0606060606060606</v>
      </c>
      <c r="S11" s="37">
        <v>2</v>
      </c>
      <c r="T11" s="31">
        <v>3.0303030303030303</v>
      </c>
    </row>
    <row r="12" spans="1:20" ht="15" customHeight="1" x14ac:dyDescent="0.25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5" t="s">
        <v>34</v>
      </c>
      <c r="C13" s="19">
        <v>9</v>
      </c>
      <c r="D13" s="26">
        <v>1</v>
      </c>
      <c r="E13" s="22">
        <v>11.111111111111111</v>
      </c>
      <c r="F13" s="37">
        <v>8</v>
      </c>
      <c r="G13" s="26">
        <v>1</v>
      </c>
      <c r="H13" s="22">
        <v>12.5</v>
      </c>
      <c r="I13" s="19">
        <v>9</v>
      </c>
      <c r="J13" s="26">
        <v>1</v>
      </c>
      <c r="K13" s="31">
        <v>11.111111111111111</v>
      </c>
      <c r="L13" s="19">
        <v>9</v>
      </c>
      <c r="M13" s="26">
        <v>0</v>
      </c>
      <c r="N13" s="32">
        <v>0</v>
      </c>
      <c r="O13" s="22">
        <v>2</v>
      </c>
      <c r="P13" s="22">
        <v>22.222222222222221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5" t="s">
        <v>35</v>
      </c>
      <c r="C14" s="19">
        <v>63</v>
      </c>
      <c r="D14" s="26">
        <v>10</v>
      </c>
      <c r="E14" s="22">
        <v>15.873015873015872</v>
      </c>
      <c r="F14" s="37">
        <v>53</v>
      </c>
      <c r="G14" s="26">
        <v>11</v>
      </c>
      <c r="H14" s="22">
        <v>20.754716981132077</v>
      </c>
      <c r="I14" s="19">
        <v>63</v>
      </c>
      <c r="J14" s="26">
        <v>2</v>
      </c>
      <c r="K14" s="31">
        <v>3.1746031746031744</v>
      </c>
      <c r="L14" s="19">
        <v>63</v>
      </c>
      <c r="M14" s="26">
        <v>0</v>
      </c>
      <c r="N14" s="32">
        <v>0</v>
      </c>
      <c r="O14" s="22">
        <v>9</v>
      </c>
      <c r="P14" s="22">
        <v>14.285714285714285</v>
      </c>
      <c r="Q14" s="37">
        <v>6</v>
      </c>
      <c r="R14" s="32">
        <v>9.5238095238095237</v>
      </c>
      <c r="S14" s="37">
        <v>2</v>
      </c>
      <c r="T14" s="31">
        <v>3.1746031746031744</v>
      </c>
    </row>
    <row r="15" spans="1:20" ht="15" customHeight="1" x14ac:dyDescent="0.25">
      <c r="B15" s="15" t="s">
        <v>36</v>
      </c>
      <c r="C15" s="19">
        <v>5</v>
      </c>
      <c r="D15" s="26">
        <v>0</v>
      </c>
      <c r="E15" s="22">
        <v>0</v>
      </c>
      <c r="F15" s="37">
        <v>5</v>
      </c>
      <c r="G15" s="26">
        <v>3</v>
      </c>
      <c r="H15" s="22">
        <v>60</v>
      </c>
      <c r="I15" s="19">
        <v>5</v>
      </c>
      <c r="J15" s="26">
        <v>1</v>
      </c>
      <c r="K15" s="31">
        <v>20</v>
      </c>
      <c r="L15" s="19">
        <v>5</v>
      </c>
      <c r="M15" s="26">
        <v>0</v>
      </c>
      <c r="N15" s="32">
        <v>0</v>
      </c>
      <c r="O15" s="22">
        <v>2</v>
      </c>
      <c r="P15" s="22">
        <v>40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13" t="s">
        <v>38</v>
      </c>
      <c r="C17" s="19">
        <v>7</v>
      </c>
      <c r="D17" s="26">
        <v>1</v>
      </c>
      <c r="E17" s="22">
        <v>14.285714285714285</v>
      </c>
      <c r="F17" s="37">
        <v>6</v>
      </c>
      <c r="G17" s="26">
        <v>2</v>
      </c>
      <c r="H17" s="22"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1</v>
      </c>
      <c r="P17" s="22">
        <v>14.285714285714285</v>
      </c>
      <c r="Q17" s="37">
        <v>1</v>
      </c>
      <c r="R17" s="32">
        <v>14.285714285714285</v>
      </c>
      <c r="S17" s="37">
        <v>0</v>
      </c>
      <c r="T17" s="31">
        <v>0</v>
      </c>
    </row>
    <row r="18" spans="2:20" ht="15" customHeight="1" x14ac:dyDescent="0.25">
      <c r="B18" s="15" t="s">
        <v>39</v>
      </c>
      <c r="C18" s="19">
        <v>107</v>
      </c>
      <c r="D18" s="26">
        <v>6</v>
      </c>
      <c r="E18" s="22">
        <v>5.6074766355140184</v>
      </c>
      <c r="F18" s="37">
        <v>101</v>
      </c>
      <c r="G18" s="26">
        <v>17</v>
      </c>
      <c r="H18" s="22">
        <v>16.831683168316832</v>
      </c>
      <c r="I18" s="19">
        <v>107</v>
      </c>
      <c r="J18" s="26">
        <v>0</v>
      </c>
      <c r="K18" s="31">
        <v>0</v>
      </c>
      <c r="L18" s="19">
        <v>107</v>
      </c>
      <c r="M18" s="26">
        <v>1</v>
      </c>
      <c r="N18" s="32">
        <v>0.93457943925233633</v>
      </c>
      <c r="O18" s="22">
        <v>8</v>
      </c>
      <c r="P18" s="22">
        <v>7.4766355140186906</v>
      </c>
      <c r="Q18" s="37">
        <v>3</v>
      </c>
      <c r="R18" s="32">
        <v>2.8037383177570092</v>
      </c>
      <c r="S18" s="37">
        <v>5</v>
      </c>
      <c r="T18" s="31">
        <v>4.6728971962616823</v>
      </c>
    </row>
    <row r="19" spans="2:20" ht="15" customHeight="1" x14ac:dyDescent="0.25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15" t="s">
        <v>41</v>
      </c>
      <c r="C20" s="19">
        <v>94</v>
      </c>
      <c r="D20" s="26">
        <v>14</v>
      </c>
      <c r="E20" s="22">
        <v>14.893617021276595</v>
      </c>
      <c r="F20" s="37">
        <v>80</v>
      </c>
      <c r="G20" s="26">
        <v>25</v>
      </c>
      <c r="H20" s="22">
        <v>31.25</v>
      </c>
      <c r="I20" s="19">
        <v>94</v>
      </c>
      <c r="J20" s="26">
        <v>7</v>
      </c>
      <c r="K20" s="31">
        <v>7.4468085106382977</v>
      </c>
      <c r="L20" s="19">
        <v>94</v>
      </c>
      <c r="M20" s="26">
        <v>2</v>
      </c>
      <c r="N20" s="32">
        <v>2.1276595744680851</v>
      </c>
      <c r="O20" s="22">
        <v>9</v>
      </c>
      <c r="P20" s="22">
        <v>9.5744680851063837</v>
      </c>
      <c r="Q20" s="37">
        <v>5</v>
      </c>
      <c r="R20" s="32">
        <v>5.3191489361702127</v>
      </c>
      <c r="S20" s="37">
        <v>3</v>
      </c>
      <c r="T20" s="31">
        <v>3.1914893617021276</v>
      </c>
    </row>
    <row r="21" spans="2:20" ht="15" customHeight="1" x14ac:dyDescent="0.25">
      <c r="B21" s="15" t="s">
        <v>42</v>
      </c>
      <c r="C21" s="19">
        <v>11</v>
      </c>
      <c r="D21" s="26">
        <v>1</v>
      </c>
      <c r="E21" s="22">
        <v>9.0909090909090917</v>
      </c>
      <c r="F21" s="37">
        <v>10</v>
      </c>
      <c r="G21" s="26">
        <v>4</v>
      </c>
      <c r="H21" s="22">
        <v>40</v>
      </c>
      <c r="I21" s="19">
        <v>11</v>
      </c>
      <c r="J21" s="26">
        <v>0</v>
      </c>
      <c r="K21" s="31">
        <v>0</v>
      </c>
      <c r="L21" s="19">
        <v>11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9.0909090909090917</v>
      </c>
      <c r="S21" s="37">
        <v>0</v>
      </c>
      <c r="T21" s="31">
        <v>0</v>
      </c>
    </row>
    <row r="22" spans="2:20" ht="15" customHeight="1" x14ac:dyDescent="0.25">
      <c r="B22" s="113" t="s">
        <v>43</v>
      </c>
      <c r="C22" s="19">
        <v>1330</v>
      </c>
      <c r="D22" s="26">
        <v>138</v>
      </c>
      <c r="E22" s="22">
        <v>10.375939849624061</v>
      </c>
      <c r="F22" s="37">
        <v>1192</v>
      </c>
      <c r="G22" s="26">
        <v>253</v>
      </c>
      <c r="H22" s="22">
        <v>21.224832214765101</v>
      </c>
      <c r="I22" s="19">
        <v>1330</v>
      </c>
      <c r="J22" s="26">
        <v>43</v>
      </c>
      <c r="K22" s="31">
        <v>3.2330827067669174</v>
      </c>
      <c r="L22" s="19">
        <v>1330</v>
      </c>
      <c r="M22" s="26">
        <v>74</v>
      </c>
      <c r="N22" s="32">
        <v>5.5639097744360901</v>
      </c>
      <c r="O22" s="22">
        <v>144</v>
      </c>
      <c r="P22" s="22">
        <v>10.827067669172932</v>
      </c>
      <c r="Q22" s="37">
        <v>99</v>
      </c>
      <c r="R22" s="32">
        <v>7.4436090225563909</v>
      </c>
      <c r="S22" s="37">
        <v>36</v>
      </c>
      <c r="T22" s="31">
        <v>2.7067669172932329</v>
      </c>
    </row>
    <row r="23" spans="2:20" ht="15" customHeight="1" x14ac:dyDescent="0.25">
      <c r="B23" s="15" t="s">
        <v>44</v>
      </c>
      <c r="C23" s="19">
        <v>1</v>
      </c>
      <c r="D23" s="26">
        <v>0</v>
      </c>
      <c r="E23" s="22">
        <v>0</v>
      </c>
      <c r="F23" s="37">
        <v>1</v>
      </c>
      <c r="G23" s="26">
        <v>1</v>
      </c>
      <c r="H23" s="22">
        <v>100</v>
      </c>
      <c r="I23" s="19">
        <v>1</v>
      </c>
      <c r="J23" s="26">
        <v>0</v>
      </c>
      <c r="K23" s="31">
        <v>0</v>
      </c>
      <c r="L23" s="19">
        <v>1</v>
      </c>
      <c r="M23" s="26">
        <v>0</v>
      </c>
      <c r="N23" s="32">
        <v>0</v>
      </c>
      <c r="O23" s="22">
        <v>0</v>
      </c>
      <c r="P23" s="22">
        <v>0</v>
      </c>
      <c r="Q23" s="37">
        <v>0</v>
      </c>
      <c r="R23" s="32">
        <v>0</v>
      </c>
      <c r="S23" s="37">
        <v>0</v>
      </c>
      <c r="T23" s="31">
        <v>0</v>
      </c>
    </row>
    <row r="24" spans="2:20" ht="15" customHeight="1" x14ac:dyDescent="0.25">
      <c r="B24" s="15" t="s">
        <v>45</v>
      </c>
      <c r="C24" s="19">
        <v>2</v>
      </c>
      <c r="D24" s="26">
        <v>0</v>
      </c>
      <c r="E24" s="22">
        <v>0</v>
      </c>
      <c r="F24" s="37">
        <v>2</v>
      </c>
      <c r="G24" s="26">
        <v>0</v>
      </c>
      <c r="H24" s="22">
        <v>0</v>
      </c>
      <c r="I24" s="19">
        <v>2</v>
      </c>
      <c r="J24" s="26">
        <v>0</v>
      </c>
      <c r="K24" s="31">
        <v>0</v>
      </c>
      <c r="L24" s="19">
        <v>2</v>
      </c>
      <c r="M24" s="26">
        <v>0</v>
      </c>
      <c r="N24" s="32">
        <v>0</v>
      </c>
      <c r="O24" s="22">
        <v>0</v>
      </c>
      <c r="P24" s="22">
        <v>0</v>
      </c>
      <c r="Q24" s="37">
        <v>0</v>
      </c>
      <c r="R24" s="32">
        <v>0</v>
      </c>
      <c r="S24" s="37">
        <v>0</v>
      </c>
      <c r="T24" s="31">
        <v>0</v>
      </c>
    </row>
    <row r="25" spans="2:20" ht="15" customHeight="1" x14ac:dyDescent="0.25">
      <c r="B25" s="15" t="s">
        <v>46</v>
      </c>
      <c r="C25" s="19">
        <v>28</v>
      </c>
      <c r="D25" s="26">
        <v>1</v>
      </c>
      <c r="E25" s="22">
        <v>3.5714285714285712</v>
      </c>
      <c r="F25" s="37">
        <v>27</v>
      </c>
      <c r="G25" s="26">
        <v>3</v>
      </c>
      <c r="H25" s="22">
        <v>11.111111111111111</v>
      </c>
      <c r="I25" s="19">
        <v>28</v>
      </c>
      <c r="J25" s="26">
        <v>0</v>
      </c>
      <c r="K25" s="31">
        <v>0</v>
      </c>
      <c r="L25" s="19">
        <v>28</v>
      </c>
      <c r="M25" s="26">
        <v>3</v>
      </c>
      <c r="N25" s="32">
        <v>10.714285714285714</v>
      </c>
      <c r="O25" s="22">
        <v>3</v>
      </c>
      <c r="P25" s="22">
        <v>10.714285714285714</v>
      </c>
      <c r="Q25" s="37">
        <v>1</v>
      </c>
      <c r="R25" s="32">
        <v>3.5714285714285712</v>
      </c>
      <c r="S25" s="37">
        <v>0</v>
      </c>
      <c r="T25" s="31">
        <v>0</v>
      </c>
    </row>
    <row r="26" spans="2:20" ht="15" customHeight="1" x14ac:dyDescent="0.25">
      <c r="B26" s="15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25">
      <c r="B27" s="113" t="s">
        <v>48</v>
      </c>
      <c r="C27" s="19">
        <v>81</v>
      </c>
      <c r="D27" s="26">
        <v>7</v>
      </c>
      <c r="E27" s="22">
        <v>8.6419753086419746</v>
      </c>
      <c r="F27" s="37">
        <v>74</v>
      </c>
      <c r="G27" s="26">
        <v>20</v>
      </c>
      <c r="H27" s="22">
        <v>27.027027027027028</v>
      </c>
      <c r="I27" s="19">
        <v>81</v>
      </c>
      <c r="J27" s="26">
        <v>4</v>
      </c>
      <c r="K27" s="31">
        <v>4.9382716049382713</v>
      </c>
      <c r="L27" s="19">
        <v>81</v>
      </c>
      <c r="M27" s="26">
        <v>4</v>
      </c>
      <c r="N27" s="32">
        <v>4.9382716049382713</v>
      </c>
      <c r="O27" s="22">
        <v>3</v>
      </c>
      <c r="P27" s="22">
        <v>3.7037037037037033</v>
      </c>
      <c r="Q27" s="37">
        <v>3</v>
      </c>
      <c r="R27" s="32">
        <v>3.7037037037037033</v>
      </c>
      <c r="S27" s="37">
        <v>2</v>
      </c>
      <c r="T27" s="31">
        <v>2.4691358024691357</v>
      </c>
    </row>
    <row r="28" spans="2:20" ht="15" customHeight="1" x14ac:dyDescent="0.25">
      <c r="B28" s="15" t="s">
        <v>49</v>
      </c>
      <c r="C28" s="19">
        <v>2</v>
      </c>
      <c r="D28" s="26">
        <v>1</v>
      </c>
      <c r="E28" s="22">
        <v>50</v>
      </c>
      <c r="F28" s="37">
        <v>1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25">
      <c r="B29" s="113" t="s">
        <v>50</v>
      </c>
      <c r="C29" s="19">
        <v>10</v>
      </c>
      <c r="D29" s="26">
        <v>1</v>
      </c>
      <c r="E29" s="22">
        <v>10</v>
      </c>
      <c r="F29" s="37">
        <v>9</v>
      </c>
      <c r="G29" s="26">
        <v>4</v>
      </c>
      <c r="H29" s="22">
        <v>44.444444444444443</v>
      </c>
      <c r="I29" s="19">
        <v>10</v>
      </c>
      <c r="J29" s="26">
        <v>0</v>
      </c>
      <c r="K29" s="31">
        <v>0</v>
      </c>
      <c r="L29" s="19">
        <v>10</v>
      </c>
      <c r="M29" s="26">
        <v>0</v>
      </c>
      <c r="N29" s="32">
        <v>0</v>
      </c>
      <c r="O29" s="22">
        <v>1</v>
      </c>
      <c r="P29" s="22">
        <v>10</v>
      </c>
      <c r="Q29" s="37">
        <v>0</v>
      </c>
      <c r="R29" s="32">
        <v>0</v>
      </c>
      <c r="S29" s="37">
        <v>1</v>
      </c>
      <c r="T29" s="31">
        <v>10</v>
      </c>
    </row>
    <row r="30" spans="2:20" ht="15" customHeight="1" x14ac:dyDescent="0.25">
      <c r="B30" s="15" t="s">
        <v>51</v>
      </c>
      <c r="C30" s="19">
        <v>17</v>
      </c>
      <c r="D30" s="26">
        <v>0</v>
      </c>
      <c r="E30" s="22">
        <v>0</v>
      </c>
      <c r="F30" s="37">
        <v>17</v>
      </c>
      <c r="G30" s="26">
        <v>3</v>
      </c>
      <c r="H30" s="22">
        <v>17.647058823529413</v>
      </c>
      <c r="I30" s="19">
        <v>17</v>
      </c>
      <c r="J30" s="26">
        <v>0</v>
      </c>
      <c r="K30" s="31">
        <v>0</v>
      </c>
      <c r="L30" s="19">
        <v>17</v>
      </c>
      <c r="M30" s="26">
        <v>1</v>
      </c>
      <c r="N30" s="32">
        <v>5.8823529411764701</v>
      </c>
      <c r="O30" s="22">
        <v>0</v>
      </c>
      <c r="P30" s="22">
        <v>0</v>
      </c>
      <c r="Q30" s="37">
        <v>1</v>
      </c>
      <c r="R30" s="32">
        <v>5.8823529411764701</v>
      </c>
      <c r="S30" s="37">
        <v>1</v>
      </c>
      <c r="T30" s="31">
        <v>5.8823529411764701</v>
      </c>
    </row>
    <row r="31" spans="2:20" ht="15" customHeight="1" x14ac:dyDescent="0.25">
      <c r="B31" s="15" t="s">
        <v>52</v>
      </c>
      <c r="C31" s="19">
        <v>95</v>
      </c>
      <c r="D31" s="26">
        <v>12</v>
      </c>
      <c r="E31" s="22">
        <v>12.631578947368421</v>
      </c>
      <c r="F31" s="37">
        <v>83</v>
      </c>
      <c r="G31" s="26">
        <v>21</v>
      </c>
      <c r="H31" s="22">
        <v>25.301204819277107</v>
      </c>
      <c r="I31" s="19">
        <v>95</v>
      </c>
      <c r="J31" s="26">
        <v>4</v>
      </c>
      <c r="K31" s="31">
        <v>4.2105263157894735</v>
      </c>
      <c r="L31" s="19">
        <v>95</v>
      </c>
      <c r="M31" s="26">
        <v>6</v>
      </c>
      <c r="N31" s="32">
        <v>6.3157894736842106</v>
      </c>
      <c r="O31" s="22">
        <v>14</v>
      </c>
      <c r="P31" s="22">
        <v>14.736842105263156</v>
      </c>
      <c r="Q31" s="37">
        <v>6</v>
      </c>
      <c r="R31" s="32">
        <v>6.3157894736842106</v>
      </c>
      <c r="S31" s="37">
        <v>1</v>
      </c>
      <c r="T31" s="31">
        <v>1.0526315789473684</v>
      </c>
    </row>
    <row r="32" spans="2:20" ht="15" customHeight="1" thickBot="1" x14ac:dyDescent="0.3">
      <c r="B32" s="14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7" t="s">
        <v>257</v>
      </c>
      <c r="P32" s="67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">
      <c r="B33" s="16" t="s">
        <v>5</v>
      </c>
      <c r="C33" s="20">
        <f>SUM(C8:C32)</f>
        <v>1963</v>
      </c>
      <c r="D33" s="28">
        <f>SUM(D8:D32)</f>
        <v>207</v>
      </c>
      <c r="E33" s="24">
        <f>D33/C33*100</f>
        <v>10.54508405501783</v>
      </c>
      <c r="F33" s="38">
        <f>SUM(F8:F32)</f>
        <v>1756</v>
      </c>
      <c r="G33" s="28">
        <f>SUM(G8:G32)</f>
        <v>391</v>
      </c>
      <c r="H33" s="24">
        <f>G33/F33*100</f>
        <v>22.266514806378133</v>
      </c>
      <c r="I33" s="20">
        <f>SUM(I8:I32)</f>
        <v>1963</v>
      </c>
      <c r="J33" s="28">
        <f>SUM(J8:J32)</f>
        <v>68</v>
      </c>
      <c r="K33" s="34">
        <f>J33/I33*100</f>
        <v>3.4640855832908817</v>
      </c>
      <c r="L33" s="20">
        <f>SUM(L8:L32)</f>
        <v>1963</v>
      </c>
      <c r="M33" s="28">
        <f>SUM(M8:M32)</f>
        <v>93</v>
      </c>
      <c r="N33" s="35">
        <f>M33/L33*100</f>
        <v>4.7376464595007644</v>
      </c>
      <c r="O33" s="28">
        <f>SUM(O8:O32)</f>
        <v>213</v>
      </c>
      <c r="P33" s="35">
        <f>O33/L33*100</f>
        <v>10.850738665308201</v>
      </c>
      <c r="Q33" s="38">
        <f>SUM(Q8:Q32)</f>
        <v>131</v>
      </c>
      <c r="R33" s="35">
        <f>Q33/L33*100</f>
        <v>6.6734589913397855</v>
      </c>
      <c r="S33" s="38">
        <f>SUM(S8:S32)</f>
        <v>53</v>
      </c>
      <c r="T33" s="34">
        <f>S33/L33*100</f>
        <v>2.6999490575649516</v>
      </c>
    </row>
    <row r="34" spans="2:20" ht="15" customHeight="1" x14ac:dyDescent="0.25">
      <c r="B34" s="3" t="s">
        <v>231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18</v>
      </c>
      <c r="C36" s="3"/>
    </row>
    <row r="37" spans="2:20" ht="15" customHeight="1" x14ac:dyDescent="0.25">
      <c r="B37" s="3" t="s">
        <v>23</v>
      </c>
      <c r="C37" s="3"/>
    </row>
    <row r="38" spans="2:20" ht="15" customHeight="1" x14ac:dyDescent="0.25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</mergeCells>
  <conditionalFormatting sqref="B8:B15 B17:B32">
    <cfRule type="duplicateValues" dxfId="29" priority="2"/>
  </conditionalFormatting>
  <conditionalFormatting sqref="B16">
    <cfRule type="duplicateValues" dxfId="28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C000"/>
  </sheetPr>
  <dimension ref="A1:T42"/>
  <sheetViews>
    <sheetView showGridLines="0" topLeftCell="B4" zoomScaleNormal="100" workbookViewId="0">
      <selection activeCell="H8" sqref="H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1" t="s">
        <v>249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1:20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</row>
    <row r="4" spans="1:20" ht="15" customHeight="1" thickBot="1" x14ac:dyDescent="0.3"/>
    <row r="5" spans="1:20" ht="15" customHeight="1" thickBot="1" x14ac:dyDescent="0.3">
      <c r="B5" s="124" t="s">
        <v>24</v>
      </c>
      <c r="C5" s="123" t="s">
        <v>13</v>
      </c>
      <c r="D5" s="123"/>
      <c r="E5" s="123"/>
      <c r="F5" s="123"/>
      <c r="G5" s="123"/>
      <c r="H5" s="123"/>
      <c r="I5" s="123" t="s">
        <v>14</v>
      </c>
      <c r="J5" s="123"/>
      <c r="K5" s="123"/>
      <c r="L5" s="123" t="s">
        <v>16</v>
      </c>
      <c r="M5" s="123"/>
      <c r="N5" s="123"/>
      <c r="O5" s="123"/>
      <c r="P5" s="123"/>
      <c r="Q5" s="123"/>
      <c r="R5" s="123"/>
      <c r="S5" s="123"/>
      <c r="T5" s="123"/>
    </row>
    <row r="6" spans="1:20" ht="15" customHeight="1" thickBot="1" x14ac:dyDescent="0.3">
      <c r="B6" s="124"/>
      <c r="C6" s="123" t="s">
        <v>12</v>
      </c>
      <c r="D6" s="123" t="s">
        <v>11</v>
      </c>
      <c r="E6" s="123"/>
      <c r="F6" s="123" t="s">
        <v>12</v>
      </c>
      <c r="G6" s="125" t="s">
        <v>22</v>
      </c>
      <c r="H6" s="126"/>
      <c r="I6" s="123" t="s">
        <v>12</v>
      </c>
      <c r="J6" s="123" t="s">
        <v>15</v>
      </c>
      <c r="K6" s="123"/>
      <c r="L6" s="123" t="s">
        <v>12</v>
      </c>
      <c r="M6" s="123" t="s">
        <v>17</v>
      </c>
      <c r="N6" s="123"/>
      <c r="O6" s="123" t="s">
        <v>447</v>
      </c>
      <c r="P6" s="123"/>
      <c r="Q6" s="123" t="s">
        <v>3</v>
      </c>
      <c r="R6" s="123"/>
      <c r="S6" s="123" t="s">
        <v>4</v>
      </c>
      <c r="T6" s="123"/>
    </row>
    <row r="7" spans="1:20" ht="30" customHeight="1" thickBot="1" x14ac:dyDescent="0.3">
      <c r="B7" s="124"/>
      <c r="C7" s="123"/>
      <c r="D7" s="17" t="s">
        <v>1</v>
      </c>
      <c r="E7" s="17" t="s">
        <v>2</v>
      </c>
      <c r="F7" s="123"/>
      <c r="G7" s="64" t="s">
        <v>1</v>
      </c>
      <c r="H7" s="17" t="s">
        <v>2</v>
      </c>
      <c r="I7" s="123"/>
      <c r="J7" s="17" t="s">
        <v>1</v>
      </c>
      <c r="K7" s="17" t="s">
        <v>2</v>
      </c>
      <c r="L7" s="123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5" t="s">
        <v>30</v>
      </c>
      <c r="C9" s="19">
        <v>26</v>
      </c>
      <c r="D9" s="26">
        <v>4</v>
      </c>
      <c r="E9" s="22">
        <v>15.384615384615385</v>
      </c>
      <c r="F9" s="37">
        <v>22</v>
      </c>
      <c r="G9" s="26">
        <v>1</v>
      </c>
      <c r="H9" s="22">
        <v>4.5454545454545459</v>
      </c>
      <c r="I9" s="19">
        <v>26</v>
      </c>
      <c r="J9" s="26">
        <v>2</v>
      </c>
      <c r="K9" s="31">
        <v>7.6923076923076925</v>
      </c>
      <c r="L9" s="19">
        <v>26</v>
      </c>
      <c r="M9" s="26">
        <v>1</v>
      </c>
      <c r="N9" s="32">
        <v>3.8461538461538463</v>
      </c>
      <c r="O9" s="22">
        <v>5</v>
      </c>
      <c r="P9" s="22">
        <v>19.230769230769234</v>
      </c>
      <c r="Q9" s="37">
        <v>1</v>
      </c>
      <c r="R9" s="32">
        <v>3.8461538461538463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5" t="s">
        <v>32</v>
      </c>
      <c r="C11" s="19">
        <v>66</v>
      </c>
      <c r="D11" s="26">
        <v>9</v>
      </c>
      <c r="E11" s="22">
        <v>13.636363636363635</v>
      </c>
      <c r="F11" s="37">
        <v>57</v>
      </c>
      <c r="G11" s="26">
        <v>20</v>
      </c>
      <c r="H11" s="22">
        <v>35.087719298245609</v>
      </c>
      <c r="I11" s="19">
        <v>66</v>
      </c>
      <c r="J11" s="26">
        <v>4</v>
      </c>
      <c r="K11" s="31">
        <v>6.0606060606060606</v>
      </c>
      <c r="L11" s="19">
        <v>66</v>
      </c>
      <c r="M11" s="26">
        <v>1</v>
      </c>
      <c r="N11" s="32">
        <v>1.5151515151515151</v>
      </c>
      <c r="O11" s="22">
        <v>12</v>
      </c>
      <c r="P11" s="22">
        <v>18.181818181818183</v>
      </c>
      <c r="Q11" s="37">
        <v>4</v>
      </c>
      <c r="R11" s="32">
        <v>6.0606060606060606</v>
      </c>
      <c r="S11" s="37">
        <v>2</v>
      </c>
      <c r="T11" s="31">
        <v>3.0303030303030303</v>
      </c>
    </row>
    <row r="12" spans="1:20" ht="15" customHeight="1" x14ac:dyDescent="0.25">
      <c r="B12" s="15" t="s">
        <v>33</v>
      </c>
      <c r="C12" s="19">
        <v>5</v>
      </c>
      <c r="D12" s="26">
        <v>0</v>
      </c>
      <c r="E12" s="22">
        <v>0</v>
      </c>
      <c r="F12" s="37">
        <v>5</v>
      </c>
      <c r="G12" s="26">
        <v>1</v>
      </c>
      <c r="H12" s="22">
        <v>20</v>
      </c>
      <c r="I12" s="19">
        <v>5</v>
      </c>
      <c r="J12" s="26">
        <v>0</v>
      </c>
      <c r="K12" s="31">
        <v>0</v>
      </c>
      <c r="L12" s="19">
        <v>5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5" t="s">
        <v>34</v>
      </c>
      <c r="C13" s="19">
        <v>9</v>
      </c>
      <c r="D13" s="26">
        <v>1</v>
      </c>
      <c r="E13" s="22">
        <v>11.111111111111111</v>
      </c>
      <c r="F13" s="37">
        <v>8</v>
      </c>
      <c r="G13" s="26">
        <v>1</v>
      </c>
      <c r="H13" s="22">
        <v>12.5</v>
      </c>
      <c r="I13" s="19">
        <v>9</v>
      </c>
      <c r="J13" s="26">
        <v>1</v>
      </c>
      <c r="K13" s="31">
        <v>11.111111111111111</v>
      </c>
      <c r="L13" s="19">
        <v>9</v>
      </c>
      <c r="M13" s="26">
        <v>0</v>
      </c>
      <c r="N13" s="32">
        <v>0</v>
      </c>
      <c r="O13" s="22">
        <v>2</v>
      </c>
      <c r="P13" s="22">
        <v>22.222222222222221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5" t="s">
        <v>35</v>
      </c>
      <c r="C14" s="19">
        <v>63</v>
      </c>
      <c r="D14" s="26">
        <v>10</v>
      </c>
      <c r="E14" s="22">
        <v>15.873015873015872</v>
      </c>
      <c r="F14" s="37">
        <v>53</v>
      </c>
      <c r="G14" s="26">
        <v>11</v>
      </c>
      <c r="H14" s="22">
        <v>20.754716981132077</v>
      </c>
      <c r="I14" s="19">
        <v>63</v>
      </c>
      <c r="J14" s="26">
        <v>2</v>
      </c>
      <c r="K14" s="31">
        <v>3.1746031746031744</v>
      </c>
      <c r="L14" s="19">
        <v>63</v>
      </c>
      <c r="M14" s="26">
        <v>0</v>
      </c>
      <c r="N14" s="32">
        <v>0</v>
      </c>
      <c r="O14" s="22">
        <v>9</v>
      </c>
      <c r="P14" s="22">
        <v>14.285714285714285</v>
      </c>
      <c r="Q14" s="37">
        <v>6</v>
      </c>
      <c r="R14" s="32">
        <v>9.5238095238095237</v>
      </c>
      <c r="S14" s="37">
        <v>2</v>
      </c>
      <c r="T14" s="31">
        <v>3.1746031746031744</v>
      </c>
    </row>
    <row r="15" spans="1:20" ht="15" customHeight="1" x14ac:dyDescent="0.25">
      <c r="B15" s="15" t="s">
        <v>36</v>
      </c>
      <c r="C15" s="19">
        <v>5</v>
      </c>
      <c r="D15" s="26">
        <v>0</v>
      </c>
      <c r="E15" s="22">
        <v>0</v>
      </c>
      <c r="F15" s="37">
        <v>5</v>
      </c>
      <c r="G15" s="26">
        <v>3</v>
      </c>
      <c r="H15" s="22">
        <v>60</v>
      </c>
      <c r="I15" s="19">
        <v>5</v>
      </c>
      <c r="J15" s="26">
        <v>1</v>
      </c>
      <c r="K15" s="31">
        <v>20</v>
      </c>
      <c r="L15" s="19">
        <v>5</v>
      </c>
      <c r="M15" s="26">
        <v>0</v>
      </c>
      <c r="N15" s="32">
        <v>0</v>
      </c>
      <c r="O15" s="22">
        <v>2</v>
      </c>
      <c r="P15" s="22">
        <v>40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5" t="s">
        <v>38</v>
      </c>
      <c r="C17" s="19">
        <v>7</v>
      </c>
      <c r="D17" s="26">
        <v>1</v>
      </c>
      <c r="E17" s="22">
        <v>14.285714285714285</v>
      </c>
      <c r="F17" s="37">
        <v>6</v>
      </c>
      <c r="G17" s="26">
        <v>2</v>
      </c>
      <c r="H17" s="22">
        <v>33.333333333333329</v>
      </c>
      <c r="I17" s="19">
        <v>7</v>
      </c>
      <c r="J17" s="26">
        <v>0</v>
      </c>
      <c r="K17" s="31">
        <v>0</v>
      </c>
      <c r="L17" s="19">
        <v>7</v>
      </c>
      <c r="M17" s="26">
        <v>0</v>
      </c>
      <c r="N17" s="32">
        <v>0</v>
      </c>
      <c r="O17" s="22">
        <v>1</v>
      </c>
      <c r="P17" s="22">
        <v>14.285714285714285</v>
      </c>
      <c r="Q17" s="37">
        <v>1</v>
      </c>
      <c r="R17" s="32">
        <v>14.285714285714285</v>
      </c>
      <c r="S17" s="37">
        <v>0</v>
      </c>
      <c r="T17" s="31">
        <v>0</v>
      </c>
    </row>
    <row r="18" spans="2:20" ht="15" customHeight="1" x14ac:dyDescent="0.25">
      <c r="B18" s="15" t="s">
        <v>39</v>
      </c>
      <c r="C18" s="19">
        <v>107</v>
      </c>
      <c r="D18" s="26">
        <v>6</v>
      </c>
      <c r="E18" s="22">
        <v>5.6074766355140184</v>
      </c>
      <c r="F18" s="37">
        <v>101</v>
      </c>
      <c r="G18" s="26">
        <v>17</v>
      </c>
      <c r="H18" s="22">
        <v>16.831683168316832</v>
      </c>
      <c r="I18" s="19">
        <v>107</v>
      </c>
      <c r="J18" s="26">
        <v>0</v>
      </c>
      <c r="K18" s="31">
        <v>0</v>
      </c>
      <c r="L18" s="19">
        <v>107</v>
      </c>
      <c r="M18" s="26">
        <v>1</v>
      </c>
      <c r="N18" s="32">
        <v>0.93457943925233633</v>
      </c>
      <c r="O18" s="22">
        <v>8</v>
      </c>
      <c r="P18" s="22">
        <v>7.4766355140186906</v>
      </c>
      <c r="Q18" s="37">
        <v>3</v>
      </c>
      <c r="R18" s="32">
        <v>2.8037383177570092</v>
      </c>
      <c r="S18" s="37">
        <v>5</v>
      </c>
      <c r="T18" s="31">
        <v>4.6728971962616823</v>
      </c>
    </row>
    <row r="19" spans="2:20" ht="15" customHeight="1" x14ac:dyDescent="0.25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15" t="s">
        <v>41</v>
      </c>
      <c r="C20" s="19">
        <v>94</v>
      </c>
      <c r="D20" s="26">
        <v>14</v>
      </c>
      <c r="E20" s="22">
        <v>14.893617021276595</v>
      </c>
      <c r="F20" s="37">
        <v>80</v>
      </c>
      <c r="G20" s="26">
        <v>25</v>
      </c>
      <c r="H20" s="22">
        <v>31.25</v>
      </c>
      <c r="I20" s="19">
        <v>94</v>
      </c>
      <c r="J20" s="26">
        <v>7</v>
      </c>
      <c r="K20" s="31">
        <v>7.4468085106382977</v>
      </c>
      <c r="L20" s="19">
        <v>94</v>
      </c>
      <c r="M20" s="26">
        <v>2</v>
      </c>
      <c r="N20" s="32">
        <v>2.1276595744680851</v>
      </c>
      <c r="O20" s="22">
        <v>9</v>
      </c>
      <c r="P20" s="22">
        <v>9.5744680851063837</v>
      </c>
      <c r="Q20" s="37">
        <v>5</v>
      </c>
      <c r="R20" s="32">
        <v>5.3191489361702127</v>
      </c>
      <c r="S20" s="37">
        <v>3</v>
      </c>
      <c r="T20" s="31">
        <v>3.1914893617021276</v>
      </c>
    </row>
    <row r="21" spans="2:20" ht="15" customHeight="1" x14ac:dyDescent="0.25">
      <c r="B21" s="15" t="s">
        <v>42</v>
      </c>
      <c r="C21" s="19">
        <v>11</v>
      </c>
      <c r="D21" s="26">
        <v>1</v>
      </c>
      <c r="E21" s="22">
        <v>9.0909090909090917</v>
      </c>
      <c r="F21" s="37">
        <v>10</v>
      </c>
      <c r="G21" s="26">
        <v>4</v>
      </c>
      <c r="H21" s="22">
        <v>40</v>
      </c>
      <c r="I21" s="19">
        <v>11</v>
      </c>
      <c r="J21" s="26">
        <v>0</v>
      </c>
      <c r="K21" s="31">
        <v>0</v>
      </c>
      <c r="L21" s="19">
        <v>11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9.0909090909090917</v>
      </c>
      <c r="S21" s="37">
        <v>0</v>
      </c>
      <c r="T21" s="31">
        <v>0</v>
      </c>
    </row>
    <row r="22" spans="2:20" ht="15" customHeight="1" x14ac:dyDescent="0.25">
      <c r="B22" s="15" t="s">
        <v>43</v>
      </c>
      <c r="C22" s="19">
        <v>70</v>
      </c>
      <c r="D22" s="26">
        <v>7</v>
      </c>
      <c r="E22" s="22">
        <v>10</v>
      </c>
      <c r="F22" s="37">
        <v>63</v>
      </c>
      <c r="G22" s="26">
        <v>20</v>
      </c>
      <c r="H22" s="22">
        <v>31.746031746031743</v>
      </c>
      <c r="I22" s="19">
        <v>70</v>
      </c>
      <c r="J22" s="26">
        <v>3</v>
      </c>
      <c r="K22" s="31">
        <v>4.2857142857142856</v>
      </c>
      <c r="L22" s="19">
        <v>70</v>
      </c>
      <c r="M22" s="26">
        <v>3</v>
      </c>
      <c r="N22" s="32">
        <v>4.2857142857142856</v>
      </c>
      <c r="O22" s="22">
        <v>13</v>
      </c>
      <c r="P22" s="22">
        <v>18.571428571428573</v>
      </c>
      <c r="Q22" s="37">
        <v>3</v>
      </c>
      <c r="R22" s="32">
        <v>4.2857142857142856</v>
      </c>
      <c r="S22" s="37">
        <v>2</v>
      </c>
      <c r="T22" s="31">
        <v>2.8571428571428572</v>
      </c>
    </row>
    <row r="23" spans="2:20" ht="15" customHeight="1" x14ac:dyDescent="0.25">
      <c r="B23" s="15" t="s">
        <v>54</v>
      </c>
      <c r="C23" s="19">
        <v>297</v>
      </c>
      <c r="D23" s="26">
        <v>25</v>
      </c>
      <c r="E23" s="22">
        <v>8.4175084175084187</v>
      </c>
      <c r="F23" s="37">
        <v>272</v>
      </c>
      <c r="G23" s="26">
        <v>62</v>
      </c>
      <c r="H23" s="22">
        <v>22.794117647058822</v>
      </c>
      <c r="I23" s="19">
        <v>297</v>
      </c>
      <c r="J23" s="26">
        <v>6</v>
      </c>
      <c r="K23" s="31">
        <v>2.0202020202020203</v>
      </c>
      <c r="L23" s="19">
        <v>297</v>
      </c>
      <c r="M23" s="26">
        <v>8</v>
      </c>
      <c r="N23" s="32">
        <v>2.6936026936026933</v>
      </c>
      <c r="O23" s="22">
        <v>31</v>
      </c>
      <c r="P23" s="22">
        <v>10.437710437710438</v>
      </c>
      <c r="Q23" s="37">
        <v>20</v>
      </c>
      <c r="R23" s="32">
        <v>6.7340067340067336</v>
      </c>
      <c r="S23" s="37">
        <v>1</v>
      </c>
      <c r="T23" s="31">
        <v>0.33670033670033667</v>
      </c>
    </row>
    <row r="24" spans="2:20" ht="15" customHeight="1" x14ac:dyDescent="0.25">
      <c r="B24" s="15" t="s">
        <v>55</v>
      </c>
      <c r="C24" s="19">
        <v>288</v>
      </c>
      <c r="D24" s="26">
        <v>27</v>
      </c>
      <c r="E24" s="22">
        <v>9.375</v>
      </c>
      <c r="F24" s="37">
        <v>261</v>
      </c>
      <c r="G24" s="26">
        <v>49</v>
      </c>
      <c r="H24" s="22">
        <v>18.773946360153257</v>
      </c>
      <c r="I24" s="19">
        <v>288</v>
      </c>
      <c r="J24" s="26">
        <v>9</v>
      </c>
      <c r="K24" s="31">
        <v>3.125</v>
      </c>
      <c r="L24" s="19">
        <v>288</v>
      </c>
      <c r="M24" s="26">
        <v>23</v>
      </c>
      <c r="N24" s="32">
        <v>7.9861111111111107</v>
      </c>
      <c r="O24" s="22">
        <v>29</v>
      </c>
      <c r="P24" s="22">
        <v>10.069444444444445</v>
      </c>
      <c r="Q24" s="37">
        <v>19</v>
      </c>
      <c r="R24" s="32">
        <v>6.5972222222222223</v>
      </c>
      <c r="S24" s="37">
        <v>11</v>
      </c>
      <c r="T24" s="31">
        <v>3.8194444444444446</v>
      </c>
    </row>
    <row r="25" spans="2:20" ht="15" customHeight="1" x14ac:dyDescent="0.25">
      <c r="B25" s="15" t="s">
        <v>56</v>
      </c>
      <c r="C25" s="19">
        <v>485</v>
      </c>
      <c r="D25" s="26">
        <v>62</v>
      </c>
      <c r="E25" s="22">
        <v>12.783505154639174</v>
      </c>
      <c r="F25" s="37">
        <v>423</v>
      </c>
      <c r="G25" s="26">
        <v>93</v>
      </c>
      <c r="H25" s="22">
        <v>21.98581560283688</v>
      </c>
      <c r="I25" s="19">
        <v>485</v>
      </c>
      <c r="J25" s="26">
        <v>18</v>
      </c>
      <c r="K25" s="31">
        <v>3.7113402061855671</v>
      </c>
      <c r="L25" s="19">
        <v>485</v>
      </c>
      <c r="M25" s="26">
        <v>31</v>
      </c>
      <c r="N25" s="32">
        <v>6.3917525773195871</v>
      </c>
      <c r="O25" s="22">
        <v>51</v>
      </c>
      <c r="P25" s="22">
        <v>10.515463917525773</v>
      </c>
      <c r="Q25" s="37">
        <v>39</v>
      </c>
      <c r="R25" s="32">
        <v>8.0412371134020617</v>
      </c>
      <c r="S25" s="37">
        <v>21</v>
      </c>
      <c r="T25" s="31">
        <v>4.3298969072164946</v>
      </c>
    </row>
    <row r="26" spans="2:20" ht="15" customHeight="1" x14ac:dyDescent="0.25">
      <c r="B26" s="15" t="s">
        <v>57</v>
      </c>
      <c r="C26" s="19">
        <v>190</v>
      </c>
      <c r="D26" s="26">
        <v>17</v>
      </c>
      <c r="E26" s="22">
        <v>8.9473684210526319</v>
      </c>
      <c r="F26" s="37">
        <v>173</v>
      </c>
      <c r="G26" s="26">
        <v>29</v>
      </c>
      <c r="H26" s="22">
        <v>16.76300578034682</v>
      </c>
      <c r="I26" s="19">
        <v>190</v>
      </c>
      <c r="J26" s="26">
        <v>7</v>
      </c>
      <c r="K26" s="31">
        <v>3.6842105263157889</v>
      </c>
      <c r="L26" s="19">
        <v>190</v>
      </c>
      <c r="M26" s="26">
        <v>9</v>
      </c>
      <c r="N26" s="32">
        <v>4.7368421052631584</v>
      </c>
      <c r="O26" s="22">
        <v>20</v>
      </c>
      <c r="P26" s="22">
        <v>10.526315789473683</v>
      </c>
      <c r="Q26" s="37">
        <v>18</v>
      </c>
      <c r="R26" s="32">
        <v>9.4736842105263168</v>
      </c>
      <c r="S26" s="37">
        <v>1</v>
      </c>
      <c r="T26" s="31">
        <v>0.52631578947368418</v>
      </c>
    </row>
    <row r="27" spans="2:20" ht="15" customHeight="1" x14ac:dyDescent="0.25">
      <c r="B27" s="15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25">
      <c r="B28" s="15" t="s">
        <v>45</v>
      </c>
      <c r="C28" s="19">
        <v>2</v>
      </c>
      <c r="D28" s="26">
        <v>0</v>
      </c>
      <c r="E28" s="22">
        <v>0</v>
      </c>
      <c r="F28" s="37">
        <v>2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25">
      <c r="B29" s="15" t="s">
        <v>46</v>
      </c>
      <c r="C29" s="19">
        <v>28</v>
      </c>
      <c r="D29" s="26">
        <v>1</v>
      </c>
      <c r="E29" s="22">
        <v>3.5714285714285712</v>
      </c>
      <c r="F29" s="37">
        <v>27</v>
      </c>
      <c r="G29" s="26">
        <v>3</v>
      </c>
      <c r="H29" s="22">
        <v>11.111111111111111</v>
      </c>
      <c r="I29" s="19">
        <v>28</v>
      </c>
      <c r="J29" s="26">
        <v>0</v>
      </c>
      <c r="K29" s="31">
        <v>0</v>
      </c>
      <c r="L29" s="19">
        <v>28</v>
      </c>
      <c r="M29" s="26">
        <v>3</v>
      </c>
      <c r="N29" s="32">
        <v>10.714285714285714</v>
      </c>
      <c r="O29" s="22">
        <v>3</v>
      </c>
      <c r="P29" s="22">
        <v>10.714285714285714</v>
      </c>
      <c r="Q29" s="37">
        <v>1</v>
      </c>
      <c r="R29" s="32">
        <v>3.5714285714285712</v>
      </c>
      <c r="S29" s="37">
        <v>0</v>
      </c>
      <c r="T29" s="31">
        <v>0</v>
      </c>
    </row>
    <row r="30" spans="2:20" ht="15" customHeight="1" x14ac:dyDescent="0.25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4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25">
      <c r="B31" s="15" t="s">
        <v>48</v>
      </c>
      <c r="C31" s="19">
        <v>81</v>
      </c>
      <c r="D31" s="26">
        <v>7</v>
      </c>
      <c r="E31" s="22">
        <v>8.6419753086419746</v>
      </c>
      <c r="F31" s="37">
        <v>74</v>
      </c>
      <c r="G31" s="26">
        <v>20</v>
      </c>
      <c r="H31" s="22">
        <v>27.027027027027028</v>
      </c>
      <c r="I31" s="19">
        <v>81</v>
      </c>
      <c r="J31" s="26">
        <v>4</v>
      </c>
      <c r="K31" s="31">
        <v>4.9382716049382713</v>
      </c>
      <c r="L31" s="19">
        <v>81</v>
      </c>
      <c r="M31" s="26">
        <v>4</v>
      </c>
      <c r="N31" s="32">
        <v>4.9382716049382713</v>
      </c>
      <c r="O31" s="22">
        <v>3</v>
      </c>
      <c r="P31" s="22">
        <v>3.7037037037037033</v>
      </c>
      <c r="Q31" s="37">
        <v>3</v>
      </c>
      <c r="R31" s="32">
        <v>3.7037037037037033</v>
      </c>
      <c r="S31" s="37">
        <v>2</v>
      </c>
      <c r="T31" s="31">
        <v>2.4691358024691357</v>
      </c>
    </row>
    <row r="32" spans="2:20" ht="15" customHeight="1" x14ac:dyDescent="0.25">
      <c r="B32" s="15" t="s">
        <v>49</v>
      </c>
      <c r="C32" s="19">
        <v>2</v>
      </c>
      <c r="D32" s="26">
        <v>1</v>
      </c>
      <c r="E32" s="22">
        <v>50</v>
      </c>
      <c r="F32" s="37">
        <v>1</v>
      </c>
      <c r="G32" s="26">
        <v>0</v>
      </c>
      <c r="H32" s="22">
        <v>0</v>
      </c>
      <c r="I32" s="19">
        <v>2</v>
      </c>
      <c r="J32" s="26">
        <v>0</v>
      </c>
      <c r="K32" s="31">
        <v>0</v>
      </c>
      <c r="L32" s="19">
        <v>2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25">
      <c r="B33" s="15" t="s">
        <v>50</v>
      </c>
      <c r="C33" s="19">
        <v>10</v>
      </c>
      <c r="D33" s="26">
        <v>1</v>
      </c>
      <c r="E33" s="22">
        <v>10</v>
      </c>
      <c r="F33" s="37">
        <v>9</v>
      </c>
      <c r="G33" s="26">
        <v>4</v>
      </c>
      <c r="H33" s="22">
        <v>44.444444444444443</v>
      </c>
      <c r="I33" s="19">
        <v>10</v>
      </c>
      <c r="J33" s="26">
        <v>0</v>
      </c>
      <c r="K33" s="31">
        <v>0</v>
      </c>
      <c r="L33" s="19">
        <v>10</v>
      </c>
      <c r="M33" s="26">
        <v>0</v>
      </c>
      <c r="N33" s="32">
        <v>0</v>
      </c>
      <c r="O33" s="22">
        <v>1</v>
      </c>
      <c r="P33" s="22">
        <v>10</v>
      </c>
      <c r="Q33" s="37">
        <v>0</v>
      </c>
      <c r="R33" s="32">
        <v>0</v>
      </c>
      <c r="S33" s="37">
        <v>1</v>
      </c>
      <c r="T33" s="31">
        <v>10</v>
      </c>
    </row>
    <row r="34" spans="2:20" ht="15" customHeight="1" x14ac:dyDescent="0.25">
      <c r="B34" s="15" t="s">
        <v>51</v>
      </c>
      <c r="C34" s="19">
        <v>17</v>
      </c>
      <c r="D34" s="26">
        <v>0</v>
      </c>
      <c r="E34" s="22">
        <v>0</v>
      </c>
      <c r="F34" s="37">
        <v>17</v>
      </c>
      <c r="G34" s="26">
        <v>3</v>
      </c>
      <c r="H34" s="22">
        <v>17.647058823529413</v>
      </c>
      <c r="I34" s="19">
        <v>17</v>
      </c>
      <c r="J34" s="26">
        <v>0</v>
      </c>
      <c r="K34" s="31">
        <v>0</v>
      </c>
      <c r="L34" s="19">
        <v>17</v>
      </c>
      <c r="M34" s="26">
        <v>1</v>
      </c>
      <c r="N34" s="32">
        <v>5.8823529411764701</v>
      </c>
      <c r="O34" s="22">
        <v>0</v>
      </c>
      <c r="P34" s="22">
        <v>0</v>
      </c>
      <c r="Q34" s="37">
        <v>1</v>
      </c>
      <c r="R34" s="32">
        <v>5.8823529411764701</v>
      </c>
      <c r="S34" s="37">
        <v>1</v>
      </c>
      <c r="T34" s="31">
        <v>5.8823529411764701</v>
      </c>
    </row>
    <row r="35" spans="2:20" ht="15" customHeight="1" x14ac:dyDescent="0.25">
      <c r="B35" s="15" t="s">
        <v>52</v>
      </c>
      <c r="C35" s="19">
        <v>95</v>
      </c>
      <c r="D35" s="26">
        <v>12</v>
      </c>
      <c r="E35" s="22">
        <v>12.631578947368421</v>
      </c>
      <c r="F35" s="37">
        <v>83</v>
      </c>
      <c r="G35" s="26">
        <v>21</v>
      </c>
      <c r="H35" s="22">
        <v>25.301204819277107</v>
      </c>
      <c r="I35" s="19">
        <v>95</v>
      </c>
      <c r="J35" s="26">
        <v>4</v>
      </c>
      <c r="K35" s="31">
        <v>4.2105263157894735</v>
      </c>
      <c r="L35" s="19">
        <v>95</v>
      </c>
      <c r="M35" s="26">
        <v>6</v>
      </c>
      <c r="N35" s="32">
        <v>6.3157894736842106</v>
      </c>
      <c r="O35" s="22">
        <v>14</v>
      </c>
      <c r="P35" s="22">
        <v>14.736842105263156</v>
      </c>
      <c r="Q35" s="37">
        <v>6</v>
      </c>
      <c r="R35" s="32">
        <v>6.3157894736842106</v>
      </c>
      <c r="S35" s="37">
        <v>1</v>
      </c>
      <c r="T35" s="31">
        <v>1.0526315789473684</v>
      </c>
    </row>
    <row r="36" spans="2:20" ht="15" customHeight="1" thickBot="1" x14ac:dyDescent="0.3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8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">
      <c r="B37" s="16" t="s">
        <v>5</v>
      </c>
      <c r="C37" s="20">
        <f>SUM(C8:C36)</f>
        <v>1963</v>
      </c>
      <c r="D37" s="28">
        <f>SUM(D8:D36)</f>
        <v>207</v>
      </c>
      <c r="E37" s="24">
        <f>D37/C37*100</f>
        <v>10.54508405501783</v>
      </c>
      <c r="F37" s="38">
        <f>SUM(F8:F36)</f>
        <v>1756</v>
      </c>
      <c r="G37" s="28">
        <f>SUM(G8:G36)</f>
        <v>391</v>
      </c>
      <c r="H37" s="24">
        <f>G37/F37*100</f>
        <v>22.266514806378133</v>
      </c>
      <c r="I37" s="20">
        <f>SUM(I8:I36)</f>
        <v>1963</v>
      </c>
      <c r="J37" s="28">
        <f>SUM(J8:J36)</f>
        <v>68</v>
      </c>
      <c r="K37" s="34">
        <f>J37/I37*100</f>
        <v>3.4640855832908817</v>
      </c>
      <c r="L37" s="20">
        <f>SUM(L8:L36)</f>
        <v>1963</v>
      </c>
      <c r="M37" s="28">
        <f>SUM(M8:M36)</f>
        <v>93</v>
      </c>
      <c r="N37" s="35">
        <f>M37/L37*100</f>
        <v>4.7376464595007644</v>
      </c>
      <c r="O37" s="28">
        <f>SUM(O8:O36)</f>
        <v>213</v>
      </c>
      <c r="P37" s="35">
        <f>O37/L37*100</f>
        <v>10.850738665308201</v>
      </c>
      <c r="Q37" s="38">
        <f>SUM(Q8:Q36)</f>
        <v>131</v>
      </c>
      <c r="R37" s="35">
        <f>Q37/L37*100</f>
        <v>6.6734589913397855</v>
      </c>
      <c r="S37" s="38">
        <f>SUM(S8:S36)</f>
        <v>53</v>
      </c>
      <c r="T37" s="34">
        <f>S37/L37*100</f>
        <v>2.6999490575649516</v>
      </c>
    </row>
    <row r="38" spans="2:20" ht="15" customHeight="1" x14ac:dyDescent="0.25">
      <c r="B38" s="3" t="s">
        <v>231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18</v>
      </c>
      <c r="C40" s="3"/>
    </row>
    <row r="41" spans="2:20" ht="15" customHeight="1" x14ac:dyDescent="0.25">
      <c r="B41" s="3" t="s">
        <v>23</v>
      </c>
      <c r="C41" s="3"/>
    </row>
    <row r="42" spans="2:20" ht="15" customHeight="1" x14ac:dyDescent="0.25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  <mergeCell ref="G6:H6"/>
    <mergeCell ref="O6:P6"/>
  </mergeCells>
  <conditionalFormatting sqref="B8:B17 B32:B36 B19:B29">
    <cfRule type="duplicateValues" dxfId="27" priority="4"/>
  </conditionalFormatting>
  <conditionalFormatting sqref="B30">
    <cfRule type="duplicateValues" dxfId="26" priority="3"/>
  </conditionalFormatting>
  <conditionalFormatting sqref="B18">
    <cfRule type="duplicateValues" dxfId="25" priority="2"/>
  </conditionalFormatting>
  <conditionalFormatting sqref="B31">
    <cfRule type="duplicateValues" dxfId="24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C000"/>
  </sheetPr>
  <dimension ref="A1:W202"/>
  <sheetViews>
    <sheetView showGridLines="0" workbookViewId="0">
      <selection activeCell="K7" sqref="K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121" t="s">
        <v>250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</row>
    <row r="4" spans="1:23" ht="15" customHeight="1" thickBot="1" x14ac:dyDescent="0.3"/>
    <row r="5" spans="1:23" ht="15" customHeight="1" thickBot="1" x14ac:dyDescent="0.3">
      <c r="B5" s="124" t="s">
        <v>0</v>
      </c>
      <c r="C5" s="124" t="s">
        <v>7</v>
      </c>
      <c r="D5" s="124" t="s">
        <v>8</v>
      </c>
      <c r="E5" s="124" t="s">
        <v>9</v>
      </c>
      <c r="F5" s="123" t="s">
        <v>13</v>
      </c>
      <c r="G5" s="123"/>
      <c r="H5" s="123"/>
      <c r="I5" s="123"/>
      <c r="J5" s="123"/>
      <c r="K5" s="123"/>
      <c r="L5" s="123" t="s">
        <v>14</v>
      </c>
      <c r="M5" s="123"/>
      <c r="N5" s="123"/>
      <c r="O5" s="123" t="s">
        <v>16</v>
      </c>
      <c r="P5" s="123"/>
      <c r="Q5" s="123"/>
      <c r="R5" s="123"/>
      <c r="S5" s="123"/>
      <c r="T5" s="123"/>
      <c r="U5" s="123"/>
      <c r="V5" s="123"/>
      <c r="W5" s="123"/>
    </row>
    <row r="6" spans="1:23" ht="15" customHeight="1" thickBot="1" x14ac:dyDescent="0.3">
      <c r="B6" s="124"/>
      <c r="C6" s="124"/>
      <c r="D6" s="124"/>
      <c r="E6" s="124"/>
      <c r="F6" s="123" t="s">
        <v>12</v>
      </c>
      <c r="G6" s="123" t="s">
        <v>11</v>
      </c>
      <c r="H6" s="123"/>
      <c r="I6" s="123" t="s">
        <v>12</v>
      </c>
      <c r="J6" s="125" t="s">
        <v>22</v>
      </c>
      <c r="K6" s="126"/>
      <c r="L6" s="123" t="s">
        <v>12</v>
      </c>
      <c r="M6" s="123" t="s">
        <v>15</v>
      </c>
      <c r="N6" s="123"/>
      <c r="O6" s="123" t="s">
        <v>12</v>
      </c>
      <c r="P6" s="123" t="s">
        <v>17</v>
      </c>
      <c r="Q6" s="123"/>
      <c r="R6" s="123" t="s">
        <v>447</v>
      </c>
      <c r="S6" s="123"/>
      <c r="T6" s="123" t="s">
        <v>3</v>
      </c>
      <c r="U6" s="123"/>
      <c r="V6" s="123" t="s">
        <v>4</v>
      </c>
      <c r="W6" s="123"/>
    </row>
    <row r="7" spans="1:23" ht="30" customHeight="1" thickBot="1" x14ac:dyDescent="0.3">
      <c r="B7" s="124"/>
      <c r="C7" s="124"/>
      <c r="D7" s="124"/>
      <c r="E7" s="124"/>
      <c r="F7" s="123"/>
      <c r="G7" s="17" t="s">
        <v>1</v>
      </c>
      <c r="H7" s="17" t="s">
        <v>2</v>
      </c>
      <c r="I7" s="123"/>
      <c r="J7" s="64" t="s">
        <v>1</v>
      </c>
      <c r="K7" s="17" t="s">
        <v>2</v>
      </c>
      <c r="L7" s="123"/>
      <c r="M7" s="17" t="s">
        <v>1</v>
      </c>
      <c r="N7" s="17" t="s">
        <v>2</v>
      </c>
      <c r="O7" s="123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2</v>
      </c>
      <c r="G8" s="25">
        <v>1</v>
      </c>
      <c r="H8" s="21">
        <v>50</v>
      </c>
      <c r="I8" s="36">
        <v>1</v>
      </c>
      <c r="J8" s="25">
        <v>0</v>
      </c>
      <c r="K8" s="21">
        <v>0</v>
      </c>
      <c r="L8" s="18">
        <v>2</v>
      </c>
      <c r="M8" s="25">
        <v>0</v>
      </c>
      <c r="N8" s="29">
        <v>0</v>
      </c>
      <c r="O8" s="18">
        <v>2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25">
      <c r="B9" s="6"/>
      <c r="C9" s="8"/>
      <c r="D9" s="8" t="s">
        <v>401</v>
      </c>
      <c r="E9" s="44" t="s">
        <v>402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25">
      <c r="B10" s="6"/>
      <c r="C10" s="8" t="s">
        <v>475</v>
      </c>
      <c r="D10" s="8" t="s">
        <v>476</v>
      </c>
      <c r="E10" s="44" t="s">
        <v>477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0</v>
      </c>
      <c r="S10" s="22">
        <v>0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25">
      <c r="B11" s="6" t="s">
        <v>30</v>
      </c>
      <c r="C11" s="8" t="s">
        <v>450</v>
      </c>
      <c r="D11" s="8" t="s">
        <v>450</v>
      </c>
      <c r="E11" s="44" t="s">
        <v>451</v>
      </c>
      <c r="F11" s="19">
        <v>9</v>
      </c>
      <c r="G11" s="26">
        <v>0</v>
      </c>
      <c r="H11" s="22">
        <v>0</v>
      </c>
      <c r="I11" s="37">
        <v>9</v>
      </c>
      <c r="J11" s="26">
        <v>0</v>
      </c>
      <c r="K11" s="22">
        <v>0</v>
      </c>
      <c r="L11" s="19">
        <v>9</v>
      </c>
      <c r="M11" s="26">
        <v>0</v>
      </c>
      <c r="N11" s="31">
        <v>0</v>
      </c>
      <c r="O11" s="19">
        <v>9</v>
      </c>
      <c r="P11" s="26">
        <v>0</v>
      </c>
      <c r="Q11" s="32">
        <v>0</v>
      </c>
      <c r="R11" s="22">
        <v>2</v>
      </c>
      <c r="S11" s="22">
        <v>22.222222222222221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25">
      <c r="B12" s="6"/>
      <c r="C12" s="8" t="s">
        <v>59</v>
      </c>
      <c r="D12" s="8" t="s">
        <v>59</v>
      </c>
      <c r="E12" s="44" t="s">
        <v>403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1</v>
      </c>
      <c r="N12" s="31">
        <v>100</v>
      </c>
      <c r="O12" s="19">
        <v>1</v>
      </c>
      <c r="P12" s="26">
        <v>1</v>
      </c>
      <c r="Q12" s="32">
        <v>100</v>
      </c>
      <c r="R12" s="22">
        <v>0</v>
      </c>
      <c r="S12" s="22">
        <v>0</v>
      </c>
      <c r="T12" s="37">
        <v>0</v>
      </c>
      <c r="U12" s="32">
        <v>0</v>
      </c>
      <c r="V12" s="37">
        <v>0</v>
      </c>
      <c r="W12" s="31">
        <v>0</v>
      </c>
    </row>
    <row r="13" spans="1:23" ht="15" customHeight="1" x14ac:dyDescent="0.25">
      <c r="B13" s="6"/>
      <c r="C13" s="8"/>
      <c r="D13" s="8" t="s">
        <v>60</v>
      </c>
      <c r="E13" s="44" t="s">
        <v>461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22">
        <v>0</v>
      </c>
      <c r="S13" s="22">
        <v>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25">
      <c r="B14" s="6"/>
      <c r="C14" s="8" t="s">
        <v>272</v>
      </c>
      <c r="D14" s="8" t="s">
        <v>273</v>
      </c>
      <c r="E14" s="44" t="s">
        <v>274</v>
      </c>
      <c r="F14" s="19">
        <v>2</v>
      </c>
      <c r="G14" s="26">
        <v>0</v>
      </c>
      <c r="H14" s="22">
        <v>0</v>
      </c>
      <c r="I14" s="37">
        <v>2</v>
      </c>
      <c r="J14" s="26">
        <v>0</v>
      </c>
      <c r="K14" s="22">
        <v>0</v>
      </c>
      <c r="L14" s="19">
        <v>2</v>
      </c>
      <c r="M14" s="26">
        <v>0</v>
      </c>
      <c r="N14" s="31">
        <v>0</v>
      </c>
      <c r="O14" s="19">
        <v>2</v>
      </c>
      <c r="P14" s="26">
        <v>0</v>
      </c>
      <c r="Q14" s="32">
        <v>0</v>
      </c>
      <c r="R14" s="22">
        <v>2</v>
      </c>
      <c r="S14" s="22">
        <v>100</v>
      </c>
      <c r="T14" s="37">
        <v>0</v>
      </c>
      <c r="U14" s="32">
        <v>0</v>
      </c>
      <c r="V14" s="37">
        <v>0</v>
      </c>
      <c r="W14" s="31">
        <v>0</v>
      </c>
    </row>
    <row r="15" spans="1:23" ht="15" customHeight="1" x14ac:dyDescent="0.25">
      <c r="B15" s="6"/>
      <c r="C15" s="8" t="s">
        <v>61</v>
      </c>
      <c r="D15" s="8" t="s">
        <v>62</v>
      </c>
      <c r="E15" s="44" t="s">
        <v>147</v>
      </c>
      <c r="F15" s="19">
        <v>4</v>
      </c>
      <c r="G15" s="26">
        <v>1</v>
      </c>
      <c r="H15" s="22">
        <v>25</v>
      </c>
      <c r="I15" s="37">
        <v>3</v>
      </c>
      <c r="J15" s="26">
        <v>0</v>
      </c>
      <c r="K15" s="22">
        <v>0</v>
      </c>
      <c r="L15" s="19">
        <v>4</v>
      </c>
      <c r="M15" s="26">
        <v>0</v>
      </c>
      <c r="N15" s="31">
        <v>0</v>
      </c>
      <c r="O15" s="19">
        <v>4</v>
      </c>
      <c r="P15" s="26">
        <v>0</v>
      </c>
      <c r="Q15" s="32">
        <v>0</v>
      </c>
      <c r="R15" s="22">
        <v>1</v>
      </c>
      <c r="S15" s="22">
        <v>25</v>
      </c>
      <c r="T15" s="37">
        <v>0</v>
      </c>
      <c r="U15" s="32">
        <v>0</v>
      </c>
      <c r="V15" s="37">
        <v>0</v>
      </c>
      <c r="W15" s="31">
        <v>0</v>
      </c>
    </row>
    <row r="16" spans="1:23" ht="15" customHeight="1" x14ac:dyDescent="0.25">
      <c r="B16" s="6"/>
      <c r="C16" s="8"/>
      <c r="D16" s="8" t="s">
        <v>63</v>
      </c>
      <c r="E16" s="44" t="s">
        <v>148</v>
      </c>
      <c r="F16" s="19">
        <v>1</v>
      </c>
      <c r="G16" s="26">
        <v>0</v>
      </c>
      <c r="H16" s="22">
        <v>0</v>
      </c>
      <c r="I16" s="37">
        <v>1</v>
      </c>
      <c r="J16" s="26">
        <v>1</v>
      </c>
      <c r="K16" s="22">
        <v>100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0</v>
      </c>
      <c r="S16" s="22">
        <v>0</v>
      </c>
      <c r="T16" s="37">
        <v>0</v>
      </c>
      <c r="U16" s="32">
        <v>0</v>
      </c>
      <c r="V16" s="37">
        <v>0</v>
      </c>
      <c r="W16" s="31">
        <v>0</v>
      </c>
    </row>
    <row r="17" spans="2:23" ht="15" customHeight="1" x14ac:dyDescent="0.25">
      <c r="B17" s="6"/>
      <c r="C17" s="8"/>
      <c r="D17" s="8" t="s">
        <v>318</v>
      </c>
      <c r="E17" s="44" t="s">
        <v>319</v>
      </c>
      <c r="F17" s="19">
        <v>6</v>
      </c>
      <c r="G17" s="26">
        <v>2</v>
      </c>
      <c r="H17" s="22">
        <v>33.333333333333329</v>
      </c>
      <c r="I17" s="37">
        <v>4</v>
      </c>
      <c r="J17" s="26">
        <v>0</v>
      </c>
      <c r="K17" s="22">
        <v>0</v>
      </c>
      <c r="L17" s="19">
        <v>6</v>
      </c>
      <c r="M17" s="26">
        <v>1</v>
      </c>
      <c r="N17" s="31">
        <v>16.666666666666664</v>
      </c>
      <c r="O17" s="19">
        <v>6</v>
      </c>
      <c r="P17" s="26">
        <v>0</v>
      </c>
      <c r="Q17" s="32">
        <v>0</v>
      </c>
      <c r="R17" s="22">
        <v>0</v>
      </c>
      <c r="S17" s="22">
        <v>0</v>
      </c>
      <c r="T17" s="37">
        <v>0</v>
      </c>
      <c r="U17" s="32">
        <v>0</v>
      </c>
      <c r="V17" s="37">
        <v>0</v>
      </c>
      <c r="W17" s="31">
        <v>0</v>
      </c>
    </row>
    <row r="18" spans="2:23" ht="15" customHeight="1" x14ac:dyDescent="0.25">
      <c r="B18" s="6"/>
      <c r="C18" s="8"/>
      <c r="D18" s="8" t="s">
        <v>61</v>
      </c>
      <c r="E18" s="44" t="s">
        <v>320</v>
      </c>
      <c r="F18" s="19">
        <v>2</v>
      </c>
      <c r="G18" s="26">
        <v>1</v>
      </c>
      <c r="H18" s="22">
        <v>50</v>
      </c>
      <c r="I18" s="37">
        <v>1</v>
      </c>
      <c r="J18" s="26">
        <v>0</v>
      </c>
      <c r="K18" s="22">
        <v>0</v>
      </c>
      <c r="L18" s="19">
        <v>2</v>
      </c>
      <c r="M18" s="26">
        <v>0</v>
      </c>
      <c r="N18" s="31">
        <v>0</v>
      </c>
      <c r="O18" s="19">
        <v>2</v>
      </c>
      <c r="P18" s="26">
        <v>0</v>
      </c>
      <c r="Q18" s="32">
        <v>0</v>
      </c>
      <c r="R18" s="22">
        <v>0</v>
      </c>
      <c r="S18" s="22">
        <v>0</v>
      </c>
      <c r="T18" s="37">
        <v>1</v>
      </c>
      <c r="U18" s="32">
        <v>50</v>
      </c>
      <c r="V18" s="37">
        <v>0</v>
      </c>
      <c r="W18" s="31">
        <v>0</v>
      </c>
    </row>
    <row r="19" spans="2:23" ht="15" customHeight="1" x14ac:dyDescent="0.25">
      <c r="B19" s="6" t="s">
        <v>32</v>
      </c>
      <c r="C19" s="8" t="s">
        <v>32</v>
      </c>
      <c r="D19" s="8" t="s">
        <v>64</v>
      </c>
      <c r="E19" s="44" t="s">
        <v>149</v>
      </c>
      <c r="F19" s="19">
        <v>6</v>
      </c>
      <c r="G19" s="26">
        <v>0</v>
      </c>
      <c r="H19" s="22">
        <v>0</v>
      </c>
      <c r="I19" s="37">
        <v>6</v>
      </c>
      <c r="J19" s="26">
        <v>1</v>
      </c>
      <c r="K19" s="22">
        <v>16.666666666666664</v>
      </c>
      <c r="L19" s="19">
        <v>6</v>
      </c>
      <c r="M19" s="26">
        <v>0</v>
      </c>
      <c r="N19" s="31">
        <v>0</v>
      </c>
      <c r="O19" s="19">
        <v>6</v>
      </c>
      <c r="P19" s="26">
        <v>0</v>
      </c>
      <c r="Q19" s="32">
        <v>0</v>
      </c>
      <c r="R19" s="22">
        <v>0</v>
      </c>
      <c r="S19" s="22">
        <v>0</v>
      </c>
      <c r="T19" s="37">
        <v>1</v>
      </c>
      <c r="U19" s="32">
        <v>16.666666666666664</v>
      </c>
      <c r="V19" s="37">
        <v>0</v>
      </c>
      <c r="W19" s="31">
        <v>0</v>
      </c>
    </row>
    <row r="20" spans="2:23" ht="15" customHeight="1" x14ac:dyDescent="0.25">
      <c r="B20" s="6"/>
      <c r="C20" s="8"/>
      <c r="D20" s="8" t="s">
        <v>32</v>
      </c>
      <c r="E20" s="44" t="s">
        <v>321</v>
      </c>
      <c r="F20" s="19">
        <v>1</v>
      </c>
      <c r="G20" s="26">
        <v>0</v>
      </c>
      <c r="H20" s="22">
        <v>0</v>
      </c>
      <c r="I20" s="37">
        <v>1</v>
      </c>
      <c r="J20" s="26">
        <v>1</v>
      </c>
      <c r="K20" s="22">
        <v>100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0</v>
      </c>
      <c r="S20" s="22">
        <v>0</v>
      </c>
      <c r="T20" s="37">
        <v>0</v>
      </c>
      <c r="U20" s="32">
        <v>0</v>
      </c>
      <c r="V20" s="37">
        <v>0</v>
      </c>
      <c r="W20" s="31">
        <v>0</v>
      </c>
    </row>
    <row r="21" spans="2:23" ht="15" customHeight="1" x14ac:dyDescent="0.25">
      <c r="B21" s="6"/>
      <c r="C21" s="8"/>
      <c r="D21" s="8" t="s">
        <v>288</v>
      </c>
      <c r="E21" s="44" t="s">
        <v>289</v>
      </c>
      <c r="F21" s="19">
        <v>1</v>
      </c>
      <c r="G21" s="26">
        <v>1</v>
      </c>
      <c r="H21" s="22">
        <v>100</v>
      </c>
      <c r="I21" s="37">
        <v>0</v>
      </c>
      <c r="J21" s="26">
        <v>0</v>
      </c>
      <c r="K21" s="22">
        <v>0</v>
      </c>
      <c r="L21" s="19">
        <v>1</v>
      </c>
      <c r="M21" s="26">
        <v>0</v>
      </c>
      <c r="N21" s="31">
        <v>0</v>
      </c>
      <c r="O21" s="19">
        <v>1</v>
      </c>
      <c r="P21" s="26">
        <v>0</v>
      </c>
      <c r="Q21" s="32">
        <v>0</v>
      </c>
      <c r="R21" s="22">
        <v>0</v>
      </c>
      <c r="S21" s="22">
        <v>0</v>
      </c>
      <c r="T21" s="37">
        <v>1</v>
      </c>
      <c r="U21" s="32">
        <v>100</v>
      </c>
      <c r="V21" s="37">
        <v>0</v>
      </c>
      <c r="W21" s="31">
        <v>0</v>
      </c>
    </row>
    <row r="22" spans="2:23" ht="15" customHeight="1" x14ac:dyDescent="0.25">
      <c r="B22" s="6"/>
      <c r="C22" s="8"/>
      <c r="D22" s="8" t="s">
        <v>65</v>
      </c>
      <c r="E22" s="44" t="s">
        <v>150</v>
      </c>
      <c r="F22" s="19">
        <v>10</v>
      </c>
      <c r="G22" s="26">
        <v>4</v>
      </c>
      <c r="H22" s="22">
        <v>40</v>
      </c>
      <c r="I22" s="37">
        <v>6</v>
      </c>
      <c r="J22" s="26">
        <v>1</v>
      </c>
      <c r="K22" s="22">
        <v>16.666666666666664</v>
      </c>
      <c r="L22" s="19">
        <v>10</v>
      </c>
      <c r="M22" s="26">
        <v>3</v>
      </c>
      <c r="N22" s="31">
        <v>30</v>
      </c>
      <c r="O22" s="19">
        <v>10</v>
      </c>
      <c r="P22" s="26">
        <v>0</v>
      </c>
      <c r="Q22" s="32">
        <v>0</v>
      </c>
      <c r="R22" s="22">
        <v>3</v>
      </c>
      <c r="S22" s="22">
        <v>30</v>
      </c>
      <c r="T22" s="37">
        <v>0</v>
      </c>
      <c r="U22" s="32">
        <v>0</v>
      </c>
      <c r="V22" s="37">
        <v>1</v>
      </c>
      <c r="W22" s="31">
        <v>10</v>
      </c>
    </row>
    <row r="23" spans="2:23" ht="15" customHeight="1" x14ac:dyDescent="0.25">
      <c r="B23" s="6"/>
      <c r="C23" s="8"/>
      <c r="D23" s="8" t="s">
        <v>66</v>
      </c>
      <c r="E23" s="44" t="s">
        <v>151</v>
      </c>
      <c r="F23" s="19">
        <v>1</v>
      </c>
      <c r="G23" s="26">
        <v>1</v>
      </c>
      <c r="H23" s="22">
        <v>100</v>
      </c>
      <c r="I23" s="37">
        <v>0</v>
      </c>
      <c r="J23" s="26">
        <v>0</v>
      </c>
      <c r="K23" s="22">
        <v>0</v>
      </c>
      <c r="L23" s="19">
        <v>1</v>
      </c>
      <c r="M23" s="26">
        <v>0</v>
      </c>
      <c r="N23" s="31">
        <v>0</v>
      </c>
      <c r="O23" s="19">
        <v>1</v>
      </c>
      <c r="P23" s="26">
        <v>0</v>
      </c>
      <c r="Q23" s="32">
        <v>0</v>
      </c>
      <c r="R23" s="22">
        <v>0</v>
      </c>
      <c r="S23" s="22">
        <v>0</v>
      </c>
      <c r="T23" s="37">
        <v>1</v>
      </c>
      <c r="U23" s="32">
        <v>100</v>
      </c>
      <c r="V23" s="37">
        <v>0</v>
      </c>
      <c r="W23" s="31">
        <v>0</v>
      </c>
    </row>
    <row r="24" spans="2:23" ht="15" customHeight="1" x14ac:dyDescent="0.25">
      <c r="B24" s="6"/>
      <c r="C24" s="8"/>
      <c r="D24" s="8" t="s">
        <v>297</v>
      </c>
      <c r="E24" s="44" t="s">
        <v>298</v>
      </c>
      <c r="F24" s="19">
        <v>4</v>
      </c>
      <c r="G24" s="26">
        <v>0</v>
      </c>
      <c r="H24" s="22">
        <v>0</v>
      </c>
      <c r="I24" s="37">
        <v>4</v>
      </c>
      <c r="J24" s="26">
        <v>1</v>
      </c>
      <c r="K24" s="22">
        <v>25</v>
      </c>
      <c r="L24" s="19">
        <v>4</v>
      </c>
      <c r="M24" s="26">
        <v>0</v>
      </c>
      <c r="N24" s="31">
        <v>0</v>
      </c>
      <c r="O24" s="19">
        <v>4</v>
      </c>
      <c r="P24" s="26">
        <v>0</v>
      </c>
      <c r="Q24" s="32">
        <v>0</v>
      </c>
      <c r="R24" s="22">
        <v>1</v>
      </c>
      <c r="S24" s="22">
        <v>25</v>
      </c>
      <c r="T24" s="37">
        <v>0</v>
      </c>
      <c r="U24" s="32">
        <v>0</v>
      </c>
      <c r="V24" s="37">
        <v>0</v>
      </c>
      <c r="W24" s="31">
        <v>0</v>
      </c>
    </row>
    <row r="25" spans="2:23" ht="15" customHeight="1" x14ac:dyDescent="0.25">
      <c r="B25" s="6"/>
      <c r="C25" s="8"/>
      <c r="D25" s="8" t="s">
        <v>152</v>
      </c>
      <c r="E25" s="44" t="s">
        <v>153</v>
      </c>
      <c r="F25" s="58">
        <v>1</v>
      </c>
      <c r="G25" s="59">
        <v>0</v>
      </c>
      <c r="H25" s="60">
        <v>0</v>
      </c>
      <c r="I25" s="37">
        <v>1</v>
      </c>
      <c r="J25" s="59">
        <v>0</v>
      </c>
      <c r="K25" s="22">
        <v>0</v>
      </c>
      <c r="L25" s="58">
        <v>1</v>
      </c>
      <c r="M25" s="59">
        <v>0</v>
      </c>
      <c r="N25" s="62">
        <v>0</v>
      </c>
      <c r="O25" s="58">
        <v>1</v>
      </c>
      <c r="P25" s="59">
        <v>0</v>
      </c>
      <c r="Q25" s="63">
        <v>0</v>
      </c>
      <c r="R25" s="60">
        <v>0</v>
      </c>
      <c r="S25" s="60">
        <v>0</v>
      </c>
      <c r="T25" s="61">
        <v>0</v>
      </c>
      <c r="U25" s="63">
        <v>0</v>
      </c>
      <c r="V25" s="61">
        <v>0</v>
      </c>
      <c r="W25" s="62">
        <v>0</v>
      </c>
    </row>
    <row r="26" spans="2:23" ht="15" customHeight="1" x14ac:dyDescent="0.25">
      <c r="B26" s="6"/>
      <c r="C26" s="8"/>
      <c r="D26" s="8" t="s">
        <v>404</v>
      </c>
      <c r="E26" s="44" t="s">
        <v>405</v>
      </c>
      <c r="F26" s="19">
        <v>1</v>
      </c>
      <c r="G26" s="26">
        <v>0</v>
      </c>
      <c r="H26" s="22">
        <v>0</v>
      </c>
      <c r="I26" s="37">
        <v>1</v>
      </c>
      <c r="J26" s="26">
        <v>0</v>
      </c>
      <c r="K26" s="22">
        <v>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22">
        <v>0</v>
      </c>
      <c r="S26" s="22">
        <v>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25">
      <c r="B27" s="6"/>
      <c r="C27" s="8"/>
      <c r="D27" s="8" t="s">
        <v>299</v>
      </c>
      <c r="E27" s="44" t="s">
        <v>300</v>
      </c>
      <c r="F27" s="19">
        <v>5</v>
      </c>
      <c r="G27" s="26">
        <v>0</v>
      </c>
      <c r="H27" s="22">
        <v>0</v>
      </c>
      <c r="I27" s="37">
        <v>5</v>
      </c>
      <c r="J27" s="26">
        <v>1</v>
      </c>
      <c r="K27" s="22">
        <v>20</v>
      </c>
      <c r="L27" s="19">
        <v>5</v>
      </c>
      <c r="M27" s="26">
        <v>0</v>
      </c>
      <c r="N27" s="31">
        <v>0</v>
      </c>
      <c r="O27" s="19">
        <v>5</v>
      </c>
      <c r="P27" s="26">
        <v>0</v>
      </c>
      <c r="Q27" s="32">
        <v>0</v>
      </c>
      <c r="R27" s="22">
        <v>2</v>
      </c>
      <c r="S27" s="22">
        <v>40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25">
      <c r="B28" s="6"/>
      <c r="C28" s="8"/>
      <c r="D28" s="8" t="s">
        <v>67</v>
      </c>
      <c r="E28" s="44" t="s">
        <v>275</v>
      </c>
      <c r="F28" s="19">
        <v>2</v>
      </c>
      <c r="G28" s="26">
        <v>0</v>
      </c>
      <c r="H28" s="22">
        <v>0</v>
      </c>
      <c r="I28" s="37">
        <v>2</v>
      </c>
      <c r="J28" s="26">
        <v>1</v>
      </c>
      <c r="K28" s="22">
        <v>50</v>
      </c>
      <c r="L28" s="19">
        <v>2</v>
      </c>
      <c r="M28" s="26">
        <v>0</v>
      </c>
      <c r="N28" s="31">
        <v>0</v>
      </c>
      <c r="O28" s="19">
        <v>2</v>
      </c>
      <c r="P28" s="26">
        <v>0</v>
      </c>
      <c r="Q28" s="32">
        <v>0</v>
      </c>
      <c r="R28" s="22">
        <v>1</v>
      </c>
      <c r="S28" s="22">
        <v>50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25">
      <c r="B29" s="6"/>
      <c r="C29" s="8"/>
      <c r="D29" s="8" t="s">
        <v>276</v>
      </c>
      <c r="E29" s="44" t="s">
        <v>277</v>
      </c>
      <c r="F29" s="19">
        <v>4</v>
      </c>
      <c r="G29" s="26">
        <v>0</v>
      </c>
      <c r="H29" s="22">
        <v>0</v>
      </c>
      <c r="I29" s="37">
        <v>4</v>
      </c>
      <c r="J29" s="26">
        <v>2</v>
      </c>
      <c r="K29" s="22">
        <v>50</v>
      </c>
      <c r="L29" s="19">
        <v>4</v>
      </c>
      <c r="M29" s="26">
        <v>0</v>
      </c>
      <c r="N29" s="31">
        <v>0</v>
      </c>
      <c r="O29" s="19">
        <v>4</v>
      </c>
      <c r="P29" s="26">
        <v>0</v>
      </c>
      <c r="Q29" s="32">
        <v>0</v>
      </c>
      <c r="R29" s="22">
        <v>1</v>
      </c>
      <c r="S29" s="22">
        <v>25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25">
      <c r="B30" s="6"/>
      <c r="C30" s="8"/>
      <c r="D30" s="8" t="s">
        <v>322</v>
      </c>
      <c r="E30" s="44" t="s">
        <v>323</v>
      </c>
      <c r="F30" s="19">
        <v>2</v>
      </c>
      <c r="G30" s="26">
        <v>0</v>
      </c>
      <c r="H30" s="22">
        <v>0</v>
      </c>
      <c r="I30" s="37">
        <v>2</v>
      </c>
      <c r="J30" s="26">
        <v>2</v>
      </c>
      <c r="K30" s="22">
        <v>100</v>
      </c>
      <c r="L30" s="19">
        <v>2</v>
      </c>
      <c r="M30" s="26">
        <v>0</v>
      </c>
      <c r="N30" s="31">
        <v>0</v>
      </c>
      <c r="O30" s="19">
        <v>2</v>
      </c>
      <c r="P30" s="26">
        <v>0</v>
      </c>
      <c r="Q30" s="32">
        <v>0</v>
      </c>
      <c r="R30" s="22">
        <v>2</v>
      </c>
      <c r="S30" s="22">
        <v>100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25">
      <c r="B31" s="6"/>
      <c r="C31" s="8"/>
      <c r="D31" s="8" t="s">
        <v>324</v>
      </c>
      <c r="E31" s="44" t="s">
        <v>325</v>
      </c>
      <c r="F31" s="19">
        <v>3</v>
      </c>
      <c r="G31" s="26">
        <v>0</v>
      </c>
      <c r="H31" s="22">
        <v>0</v>
      </c>
      <c r="I31" s="37">
        <v>3</v>
      </c>
      <c r="J31" s="26">
        <v>1</v>
      </c>
      <c r="K31" s="22">
        <v>33.333333333333329</v>
      </c>
      <c r="L31" s="19">
        <v>3</v>
      </c>
      <c r="M31" s="26">
        <v>0</v>
      </c>
      <c r="N31" s="31">
        <v>0</v>
      </c>
      <c r="O31" s="19">
        <v>3</v>
      </c>
      <c r="P31" s="26">
        <v>0</v>
      </c>
      <c r="Q31" s="32">
        <v>0</v>
      </c>
      <c r="R31" s="22">
        <v>1</v>
      </c>
      <c r="S31" s="22">
        <v>33.333333333333329</v>
      </c>
      <c r="T31" s="37">
        <v>0</v>
      </c>
      <c r="U31" s="32">
        <v>0</v>
      </c>
      <c r="V31" s="37">
        <v>0</v>
      </c>
      <c r="W31" s="31">
        <v>0</v>
      </c>
    </row>
    <row r="32" spans="2:23" ht="15" customHeight="1" x14ac:dyDescent="0.25">
      <c r="B32" s="6"/>
      <c r="C32" s="8"/>
      <c r="D32" s="8" t="s">
        <v>283</v>
      </c>
      <c r="E32" s="44" t="s">
        <v>284</v>
      </c>
      <c r="F32" s="19">
        <v>6</v>
      </c>
      <c r="G32" s="26">
        <v>1</v>
      </c>
      <c r="H32" s="22">
        <v>16.666666666666664</v>
      </c>
      <c r="I32" s="37">
        <v>5</v>
      </c>
      <c r="J32" s="26">
        <v>4</v>
      </c>
      <c r="K32" s="22">
        <v>80</v>
      </c>
      <c r="L32" s="19">
        <v>6</v>
      </c>
      <c r="M32" s="26">
        <v>0</v>
      </c>
      <c r="N32" s="31">
        <v>0</v>
      </c>
      <c r="O32" s="19">
        <v>6</v>
      </c>
      <c r="P32" s="26">
        <v>0</v>
      </c>
      <c r="Q32" s="32">
        <v>0</v>
      </c>
      <c r="R32" s="22">
        <v>0</v>
      </c>
      <c r="S32" s="22">
        <v>0</v>
      </c>
      <c r="T32" s="37">
        <v>0</v>
      </c>
      <c r="U32" s="32">
        <v>0</v>
      </c>
      <c r="V32" s="37">
        <v>1</v>
      </c>
      <c r="W32" s="31">
        <v>16.666666666666664</v>
      </c>
    </row>
    <row r="33" spans="2:23" ht="15" customHeight="1" x14ac:dyDescent="0.25">
      <c r="B33" s="6"/>
      <c r="C33" s="8" t="s">
        <v>258</v>
      </c>
      <c r="D33" s="8" t="s">
        <v>259</v>
      </c>
      <c r="E33" s="44" t="s">
        <v>260</v>
      </c>
      <c r="F33" s="19">
        <v>2</v>
      </c>
      <c r="G33" s="26">
        <v>0</v>
      </c>
      <c r="H33" s="22">
        <v>0</v>
      </c>
      <c r="I33" s="37">
        <v>2</v>
      </c>
      <c r="J33" s="26">
        <v>1</v>
      </c>
      <c r="K33" s="22">
        <v>50</v>
      </c>
      <c r="L33" s="19">
        <v>2</v>
      </c>
      <c r="M33" s="26">
        <v>0</v>
      </c>
      <c r="N33" s="31">
        <v>0</v>
      </c>
      <c r="O33" s="19">
        <v>2</v>
      </c>
      <c r="P33" s="26">
        <v>0</v>
      </c>
      <c r="Q33" s="32">
        <v>0</v>
      </c>
      <c r="R33" s="22">
        <v>0</v>
      </c>
      <c r="S33" s="22">
        <v>0</v>
      </c>
      <c r="T33" s="37">
        <v>0</v>
      </c>
      <c r="U33" s="32">
        <v>0</v>
      </c>
      <c r="V33" s="37">
        <v>0</v>
      </c>
      <c r="W33" s="31">
        <v>0</v>
      </c>
    </row>
    <row r="34" spans="2:23" ht="15" customHeight="1" x14ac:dyDescent="0.25">
      <c r="B34" s="6"/>
      <c r="C34" s="8"/>
      <c r="D34" s="8" t="s">
        <v>258</v>
      </c>
      <c r="E34" s="44" t="s">
        <v>406</v>
      </c>
      <c r="F34" s="19">
        <v>2</v>
      </c>
      <c r="G34" s="26">
        <v>0</v>
      </c>
      <c r="H34" s="22">
        <v>0</v>
      </c>
      <c r="I34" s="37">
        <v>2</v>
      </c>
      <c r="J34" s="26">
        <v>1</v>
      </c>
      <c r="K34" s="22">
        <v>50</v>
      </c>
      <c r="L34" s="19">
        <v>2</v>
      </c>
      <c r="M34" s="26">
        <v>0</v>
      </c>
      <c r="N34" s="31">
        <v>0</v>
      </c>
      <c r="O34" s="19">
        <v>2</v>
      </c>
      <c r="P34" s="26">
        <v>0</v>
      </c>
      <c r="Q34" s="32">
        <v>0</v>
      </c>
      <c r="R34" s="22">
        <v>0</v>
      </c>
      <c r="S34" s="22">
        <v>0</v>
      </c>
      <c r="T34" s="37">
        <v>1</v>
      </c>
      <c r="U34" s="32">
        <v>50</v>
      </c>
      <c r="V34" s="37">
        <v>0</v>
      </c>
      <c r="W34" s="31">
        <v>0</v>
      </c>
    </row>
    <row r="35" spans="2:23" ht="15" customHeight="1" x14ac:dyDescent="0.25">
      <c r="B35" s="6"/>
      <c r="C35" s="8"/>
      <c r="D35" s="8" t="s">
        <v>326</v>
      </c>
      <c r="E35" s="44" t="s">
        <v>327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22">
        <v>0</v>
      </c>
      <c r="S35" s="22">
        <v>0</v>
      </c>
      <c r="T35" s="37">
        <v>0</v>
      </c>
      <c r="U35" s="32">
        <v>0</v>
      </c>
      <c r="V35" s="37">
        <v>0</v>
      </c>
      <c r="W35" s="31">
        <v>0</v>
      </c>
    </row>
    <row r="36" spans="2:23" ht="15" customHeight="1" x14ac:dyDescent="0.25">
      <c r="B36" s="6"/>
      <c r="C36" s="8" t="s">
        <v>69</v>
      </c>
      <c r="D36" s="8" t="s">
        <v>69</v>
      </c>
      <c r="E36" s="44" t="s">
        <v>154</v>
      </c>
      <c r="F36" s="19">
        <v>3</v>
      </c>
      <c r="G36" s="26">
        <v>1</v>
      </c>
      <c r="H36" s="22">
        <v>33.333333333333329</v>
      </c>
      <c r="I36" s="37">
        <v>2</v>
      </c>
      <c r="J36" s="26">
        <v>1</v>
      </c>
      <c r="K36" s="22">
        <v>50</v>
      </c>
      <c r="L36" s="19">
        <v>3</v>
      </c>
      <c r="M36" s="26">
        <v>1</v>
      </c>
      <c r="N36" s="31">
        <v>33.333333333333329</v>
      </c>
      <c r="O36" s="19">
        <v>3</v>
      </c>
      <c r="P36" s="26">
        <v>1</v>
      </c>
      <c r="Q36" s="32">
        <v>33.333333333333329</v>
      </c>
      <c r="R36" s="22">
        <v>0</v>
      </c>
      <c r="S36" s="22">
        <v>0</v>
      </c>
      <c r="T36" s="37">
        <v>0</v>
      </c>
      <c r="U36" s="32">
        <v>0</v>
      </c>
      <c r="V36" s="37">
        <v>0</v>
      </c>
      <c r="W36" s="31">
        <v>0</v>
      </c>
    </row>
    <row r="37" spans="2:23" ht="15" customHeight="1" x14ac:dyDescent="0.25">
      <c r="B37" s="6"/>
      <c r="C37" s="8"/>
      <c r="D37" s="8" t="s">
        <v>70</v>
      </c>
      <c r="E37" s="44" t="s">
        <v>155</v>
      </c>
      <c r="F37" s="19">
        <v>9</v>
      </c>
      <c r="G37" s="26">
        <v>1</v>
      </c>
      <c r="H37" s="22">
        <v>11.111111111111111</v>
      </c>
      <c r="I37" s="37">
        <v>8</v>
      </c>
      <c r="J37" s="26">
        <v>1</v>
      </c>
      <c r="K37" s="22">
        <v>12.5</v>
      </c>
      <c r="L37" s="19">
        <v>9</v>
      </c>
      <c r="M37" s="26">
        <v>0</v>
      </c>
      <c r="N37" s="31">
        <v>0</v>
      </c>
      <c r="O37" s="19">
        <v>9</v>
      </c>
      <c r="P37" s="26">
        <v>0</v>
      </c>
      <c r="Q37" s="32">
        <v>0</v>
      </c>
      <c r="R37" s="22">
        <v>0</v>
      </c>
      <c r="S37" s="22">
        <v>0</v>
      </c>
      <c r="T37" s="37">
        <v>0</v>
      </c>
      <c r="U37" s="32">
        <v>0</v>
      </c>
      <c r="V37" s="37">
        <v>0</v>
      </c>
      <c r="W37" s="31">
        <v>0</v>
      </c>
    </row>
    <row r="38" spans="2:23" ht="15" customHeight="1" x14ac:dyDescent="0.25">
      <c r="B38" s="6"/>
      <c r="C38" s="8"/>
      <c r="D38" s="8" t="s">
        <v>328</v>
      </c>
      <c r="E38" s="44" t="s">
        <v>329</v>
      </c>
      <c r="F38" s="19">
        <v>2</v>
      </c>
      <c r="G38" s="26">
        <v>0</v>
      </c>
      <c r="H38" s="22">
        <v>0</v>
      </c>
      <c r="I38" s="37">
        <v>2</v>
      </c>
      <c r="J38" s="26">
        <v>1</v>
      </c>
      <c r="K38" s="22">
        <v>50</v>
      </c>
      <c r="L38" s="19">
        <v>2</v>
      </c>
      <c r="M38" s="26">
        <v>0</v>
      </c>
      <c r="N38" s="31">
        <v>0</v>
      </c>
      <c r="O38" s="19">
        <v>2</v>
      </c>
      <c r="P38" s="26">
        <v>0</v>
      </c>
      <c r="Q38" s="32">
        <v>0</v>
      </c>
      <c r="R38" s="22">
        <v>1</v>
      </c>
      <c r="S38" s="22">
        <v>50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25">
      <c r="B39" s="6" t="s">
        <v>33</v>
      </c>
      <c r="C39" s="8" t="s">
        <v>301</v>
      </c>
      <c r="D39" s="8" t="s">
        <v>448</v>
      </c>
      <c r="E39" s="44" t="s">
        <v>449</v>
      </c>
      <c r="F39" s="19">
        <v>1</v>
      </c>
      <c r="G39" s="26">
        <v>0</v>
      </c>
      <c r="H39" s="22">
        <v>0</v>
      </c>
      <c r="I39" s="37">
        <v>1</v>
      </c>
      <c r="J39" s="26">
        <v>0</v>
      </c>
      <c r="K39" s="22">
        <v>0</v>
      </c>
      <c r="L39" s="19">
        <v>1</v>
      </c>
      <c r="M39" s="26">
        <v>0</v>
      </c>
      <c r="N39" s="31">
        <v>0</v>
      </c>
      <c r="O39" s="19">
        <v>1</v>
      </c>
      <c r="P39" s="26">
        <v>0</v>
      </c>
      <c r="Q39" s="32">
        <v>0</v>
      </c>
      <c r="R39" s="22">
        <v>0</v>
      </c>
      <c r="S39" s="22">
        <v>0</v>
      </c>
      <c r="T39" s="37">
        <v>0</v>
      </c>
      <c r="U39" s="32">
        <v>0</v>
      </c>
      <c r="V39" s="37">
        <v>0</v>
      </c>
      <c r="W39" s="31">
        <v>0</v>
      </c>
    </row>
    <row r="40" spans="2:23" ht="15" customHeight="1" x14ac:dyDescent="0.25">
      <c r="B40" s="6"/>
      <c r="C40" s="8" t="s">
        <v>71</v>
      </c>
      <c r="D40" s="8" t="s">
        <v>72</v>
      </c>
      <c r="E40" s="44" t="s">
        <v>156</v>
      </c>
      <c r="F40" s="58">
        <v>1</v>
      </c>
      <c r="G40" s="59">
        <v>0</v>
      </c>
      <c r="H40" s="60">
        <v>0</v>
      </c>
      <c r="I40" s="61">
        <v>1</v>
      </c>
      <c r="J40" s="59">
        <v>1</v>
      </c>
      <c r="K40" s="60">
        <v>100</v>
      </c>
      <c r="L40" s="58">
        <v>1</v>
      </c>
      <c r="M40" s="59">
        <v>0</v>
      </c>
      <c r="N40" s="62">
        <v>0</v>
      </c>
      <c r="O40" s="58">
        <v>1</v>
      </c>
      <c r="P40" s="59">
        <v>0</v>
      </c>
      <c r="Q40" s="63">
        <v>0</v>
      </c>
      <c r="R40" s="60">
        <v>0</v>
      </c>
      <c r="S40" s="60">
        <v>0</v>
      </c>
      <c r="T40" s="61">
        <v>0</v>
      </c>
      <c r="U40" s="63">
        <v>0</v>
      </c>
      <c r="V40" s="61">
        <v>0</v>
      </c>
      <c r="W40" s="62">
        <v>0</v>
      </c>
    </row>
    <row r="41" spans="2:23" ht="15" customHeight="1" x14ac:dyDescent="0.25">
      <c r="B41" s="6"/>
      <c r="C41" s="8" t="s">
        <v>407</v>
      </c>
      <c r="D41" s="8" t="s">
        <v>408</v>
      </c>
      <c r="E41" s="44" t="s">
        <v>409</v>
      </c>
      <c r="F41" s="58">
        <v>3</v>
      </c>
      <c r="G41" s="59">
        <v>0</v>
      </c>
      <c r="H41" s="60">
        <v>0</v>
      </c>
      <c r="I41" s="61">
        <v>3</v>
      </c>
      <c r="J41" s="59">
        <v>0</v>
      </c>
      <c r="K41" s="60">
        <v>0</v>
      </c>
      <c r="L41" s="58">
        <v>3</v>
      </c>
      <c r="M41" s="59">
        <v>0</v>
      </c>
      <c r="N41" s="62">
        <v>0</v>
      </c>
      <c r="O41" s="58">
        <v>3</v>
      </c>
      <c r="P41" s="59">
        <v>0</v>
      </c>
      <c r="Q41" s="63">
        <v>0</v>
      </c>
      <c r="R41" s="60">
        <v>0</v>
      </c>
      <c r="S41" s="60">
        <v>0</v>
      </c>
      <c r="T41" s="61">
        <v>0</v>
      </c>
      <c r="U41" s="63">
        <v>0</v>
      </c>
      <c r="V41" s="61">
        <v>0</v>
      </c>
      <c r="W41" s="62">
        <v>0</v>
      </c>
    </row>
    <row r="42" spans="2:23" ht="15" customHeight="1" x14ac:dyDescent="0.25">
      <c r="B42" s="6" t="s">
        <v>34</v>
      </c>
      <c r="C42" s="8" t="s">
        <v>74</v>
      </c>
      <c r="D42" s="8" t="s">
        <v>74</v>
      </c>
      <c r="E42" s="44" t="s">
        <v>157</v>
      </c>
      <c r="F42" s="58">
        <v>1</v>
      </c>
      <c r="G42" s="59">
        <v>1</v>
      </c>
      <c r="H42" s="60">
        <v>100</v>
      </c>
      <c r="I42" s="61">
        <v>0</v>
      </c>
      <c r="J42" s="59">
        <v>0</v>
      </c>
      <c r="K42" s="60">
        <v>0</v>
      </c>
      <c r="L42" s="58">
        <v>1</v>
      </c>
      <c r="M42" s="59">
        <v>1</v>
      </c>
      <c r="N42" s="62">
        <v>100</v>
      </c>
      <c r="O42" s="58">
        <v>1</v>
      </c>
      <c r="P42" s="59">
        <v>0</v>
      </c>
      <c r="Q42" s="63">
        <v>0</v>
      </c>
      <c r="R42" s="60">
        <v>1</v>
      </c>
      <c r="S42" s="60">
        <v>100</v>
      </c>
      <c r="T42" s="61">
        <v>0</v>
      </c>
      <c r="U42" s="63">
        <v>0</v>
      </c>
      <c r="V42" s="61">
        <v>0</v>
      </c>
      <c r="W42" s="62">
        <v>0</v>
      </c>
    </row>
    <row r="43" spans="2:23" ht="15" customHeight="1" x14ac:dyDescent="0.25">
      <c r="B43" s="6"/>
      <c r="C43" s="8" t="s">
        <v>34</v>
      </c>
      <c r="D43" s="8" t="s">
        <v>34</v>
      </c>
      <c r="E43" s="44" t="s">
        <v>462</v>
      </c>
      <c r="F43" s="19">
        <v>1</v>
      </c>
      <c r="G43" s="26">
        <v>0</v>
      </c>
      <c r="H43" s="22">
        <v>0</v>
      </c>
      <c r="I43" s="37">
        <v>1</v>
      </c>
      <c r="J43" s="26">
        <v>0</v>
      </c>
      <c r="K43" s="22">
        <v>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22">
        <v>0</v>
      </c>
      <c r="S43" s="22">
        <v>0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25">
      <c r="B44" s="6"/>
      <c r="C44" s="8" t="s">
        <v>75</v>
      </c>
      <c r="D44" s="8" t="s">
        <v>76</v>
      </c>
      <c r="E44" s="44" t="s">
        <v>463</v>
      </c>
      <c r="F44" s="19">
        <v>1</v>
      </c>
      <c r="G44" s="26">
        <v>0</v>
      </c>
      <c r="H44" s="22">
        <v>0</v>
      </c>
      <c r="I44" s="37">
        <v>1</v>
      </c>
      <c r="J44" s="26">
        <v>1</v>
      </c>
      <c r="K44" s="22">
        <v>100</v>
      </c>
      <c r="L44" s="19">
        <v>1</v>
      </c>
      <c r="M44" s="26">
        <v>0</v>
      </c>
      <c r="N44" s="31">
        <v>0</v>
      </c>
      <c r="O44" s="19">
        <v>1</v>
      </c>
      <c r="P44" s="26">
        <v>0</v>
      </c>
      <c r="Q44" s="32">
        <v>0</v>
      </c>
      <c r="R44" s="22">
        <v>0</v>
      </c>
      <c r="S44" s="22">
        <v>0</v>
      </c>
      <c r="T44" s="37">
        <v>0</v>
      </c>
      <c r="U44" s="32">
        <v>0</v>
      </c>
      <c r="V44" s="37">
        <v>0</v>
      </c>
      <c r="W44" s="31">
        <v>0</v>
      </c>
    </row>
    <row r="45" spans="2:23" ht="15" customHeight="1" x14ac:dyDescent="0.25">
      <c r="B45" s="6"/>
      <c r="C45" s="8"/>
      <c r="D45" s="8" t="s">
        <v>75</v>
      </c>
      <c r="E45" s="44" t="s">
        <v>285</v>
      </c>
      <c r="F45" s="58">
        <v>4</v>
      </c>
      <c r="G45" s="59">
        <v>0</v>
      </c>
      <c r="H45" s="60">
        <v>0</v>
      </c>
      <c r="I45" s="61">
        <v>4</v>
      </c>
      <c r="J45" s="59">
        <v>0</v>
      </c>
      <c r="K45" s="60">
        <v>0</v>
      </c>
      <c r="L45" s="58">
        <v>4</v>
      </c>
      <c r="M45" s="59">
        <v>0</v>
      </c>
      <c r="N45" s="62">
        <v>0</v>
      </c>
      <c r="O45" s="58">
        <v>4</v>
      </c>
      <c r="P45" s="59">
        <v>0</v>
      </c>
      <c r="Q45" s="63">
        <v>0</v>
      </c>
      <c r="R45" s="60">
        <v>0</v>
      </c>
      <c r="S45" s="60">
        <v>0</v>
      </c>
      <c r="T45" s="61">
        <v>0</v>
      </c>
      <c r="U45" s="63">
        <v>0</v>
      </c>
      <c r="V45" s="61">
        <v>0</v>
      </c>
      <c r="W45" s="62">
        <v>0</v>
      </c>
    </row>
    <row r="46" spans="2:23" ht="15" customHeight="1" x14ac:dyDescent="0.25">
      <c r="B46" s="6"/>
      <c r="C46" s="8" t="s">
        <v>77</v>
      </c>
      <c r="D46" s="8" t="s">
        <v>77</v>
      </c>
      <c r="E46" s="44" t="s">
        <v>158</v>
      </c>
      <c r="F46" s="19">
        <v>2</v>
      </c>
      <c r="G46" s="26">
        <v>0</v>
      </c>
      <c r="H46" s="22">
        <v>0</v>
      </c>
      <c r="I46" s="37">
        <v>2</v>
      </c>
      <c r="J46" s="26">
        <v>0</v>
      </c>
      <c r="K46" s="22">
        <v>0</v>
      </c>
      <c r="L46" s="19">
        <v>2</v>
      </c>
      <c r="M46" s="26">
        <v>0</v>
      </c>
      <c r="N46" s="31">
        <v>0</v>
      </c>
      <c r="O46" s="19">
        <v>2</v>
      </c>
      <c r="P46" s="26">
        <v>0</v>
      </c>
      <c r="Q46" s="32">
        <v>0</v>
      </c>
      <c r="R46" s="22">
        <v>1</v>
      </c>
      <c r="S46" s="22">
        <v>50</v>
      </c>
      <c r="T46" s="37">
        <v>0</v>
      </c>
      <c r="U46" s="32">
        <v>0</v>
      </c>
      <c r="V46" s="37">
        <v>0</v>
      </c>
      <c r="W46" s="31">
        <v>0</v>
      </c>
    </row>
    <row r="47" spans="2:23" ht="15" customHeight="1" x14ac:dyDescent="0.25">
      <c r="B47" s="6" t="s">
        <v>35</v>
      </c>
      <c r="C47" s="8" t="s">
        <v>35</v>
      </c>
      <c r="D47" s="8" t="s">
        <v>35</v>
      </c>
      <c r="E47" s="44" t="s">
        <v>159</v>
      </c>
      <c r="F47" s="19">
        <v>40</v>
      </c>
      <c r="G47" s="26">
        <v>5</v>
      </c>
      <c r="H47" s="22">
        <v>12.5</v>
      </c>
      <c r="I47" s="37">
        <v>35</v>
      </c>
      <c r="J47" s="26">
        <v>7</v>
      </c>
      <c r="K47" s="22">
        <v>20</v>
      </c>
      <c r="L47" s="19">
        <v>40</v>
      </c>
      <c r="M47" s="26">
        <v>1</v>
      </c>
      <c r="N47" s="31">
        <v>2.5</v>
      </c>
      <c r="O47" s="19">
        <v>40</v>
      </c>
      <c r="P47" s="26">
        <v>0</v>
      </c>
      <c r="Q47" s="32">
        <v>0</v>
      </c>
      <c r="R47" s="22">
        <v>7</v>
      </c>
      <c r="S47" s="22">
        <v>17.5</v>
      </c>
      <c r="T47" s="37">
        <v>4</v>
      </c>
      <c r="U47" s="32">
        <v>10</v>
      </c>
      <c r="V47" s="37">
        <v>0</v>
      </c>
      <c r="W47" s="31">
        <v>0</v>
      </c>
    </row>
    <row r="48" spans="2:23" ht="15" customHeight="1" x14ac:dyDescent="0.25">
      <c r="B48" s="6"/>
      <c r="C48" s="8"/>
      <c r="D48" s="8" t="s">
        <v>160</v>
      </c>
      <c r="E48" s="44" t="s">
        <v>161</v>
      </c>
      <c r="F48" s="19">
        <v>3</v>
      </c>
      <c r="G48" s="26">
        <v>2</v>
      </c>
      <c r="H48" s="22">
        <v>66.666666666666657</v>
      </c>
      <c r="I48" s="37">
        <v>1</v>
      </c>
      <c r="J48" s="26">
        <v>0</v>
      </c>
      <c r="K48" s="22">
        <v>0</v>
      </c>
      <c r="L48" s="19">
        <v>3</v>
      </c>
      <c r="M48" s="26">
        <v>1</v>
      </c>
      <c r="N48" s="31">
        <v>33.333333333333329</v>
      </c>
      <c r="O48" s="19">
        <v>3</v>
      </c>
      <c r="P48" s="26">
        <v>0</v>
      </c>
      <c r="Q48" s="32">
        <v>0</v>
      </c>
      <c r="R48" s="22">
        <v>1</v>
      </c>
      <c r="S48" s="22">
        <v>33.333333333333329</v>
      </c>
      <c r="T48" s="37">
        <v>0</v>
      </c>
      <c r="U48" s="32">
        <v>0</v>
      </c>
      <c r="V48" s="37">
        <v>0</v>
      </c>
      <c r="W48" s="31">
        <v>0</v>
      </c>
    </row>
    <row r="49" spans="2:23" ht="15" customHeight="1" x14ac:dyDescent="0.25">
      <c r="B49" s="6"/>
      <c r="C49" s="8"/>
      <c r="D49" s="8" t="s">
        <v>261</v>
      </c>
      <c r="E49" s="44" t="s">
        <v>262</v>
      </c>
      <c r="F49" s="19">
        <v>6</v>
      </c>
      <c r="G49" s="26">
        <v>0</v>
      </c>
      <c r="H49" s="22">
        <v>0</v>
      </c>
      <c r="I49" s="37">
        <v>6</v>
      </c>
      <c r="J49" s="26">
        <v>2</v>
      </c>
      <c r="K49" s="22">
        <v>33.333333333333329</v>
      </c>
      <c r="L49" s="19">
        <v>6</v>
      </c>
      <c r="M49" s="26">
        <v>0</v>
      </c>
      <c r="N49" s="31">
        <v>0</v>
      </c>
      <c r="O49" s="19">
        <v>6</v>
      </c>
      <c r="P49" s="26">
        <v>0</v>
      </c>
      <c r="Q49" s="32">
        <v>0</v>
      </c>
      <c r="R49" s="22">
        <v>1</v>
      </c>
      <c r="S49" s="22">
        <v>16.666666666666664</v>
      </c>
      <c r="T49" s="37">
        <v>0</v>
      </c>
      <c r="U49" s="32">
        <v>0</v>
      </c>
      <c r="V49" s="37">
        <v>0</v>
      </c>
      <c r="W49" s="31">
        <v>0</v>
      </c>
    </row>
    <row r="50" spans="2:23" ht="15" customHeight="1" x14ac:dyDescent="0.25">
      <c r="B50" s="6"/>
      <c r="C50" s="8"/>
      <c r="D50" s="8" t="s">
        <v>410</v>
      </c>
      <c r="E50" s="44" t="s">
        <v>411</v>
      </c>
      <c r="F50" s="19">
        <v>1</v>
      </c>
      <c r="G50" s="26">
        <v>0</v>
      </c>
      <c r="H50" s="22">
        <v>0</v>
      </c>
      <c r="I50" s="37">
        <v>1</v>
      </c>
      <c r="J50" s="26">
        <v>0</v>
      </c>
      <c r="K50" s="22">
        <v>0</v>
      </c>
      <c r="L50" s="19">
        <v>1</v>
      </c>
      <c r="M50" s="26">
        <v>0</v>
      </c>
      <c r="N50" s="31">
        <v>0</v>
      </c>
      <c r="O50" s="19">
        <v>1</v>
      </c>
      <c r="P50" s="26">
        <v>0</v>
      </c>
      <c r="Q50" s="32">
        <v>0</v>
      </c>
      <c r="R50" s="22">
        <v>0</v>
      </c>
      <c r="S50" s="22">
        <v>0</v>
      </c>
      <c r="T50" s="37">
        <v>0</v>
      </c>
      <c r="U50" s="32">
        <v>0</v>
      </c>
      <c r="V50" s="37">
        <v>1</v>
      </c>
      <c r="W50" s="31">
        <v>100</v>
      </c>
    </row>
    <row r="51" spans="2:23" ht="15" customHeight="1" x14ac:dyDescent="0.25">
      <c r="B51" s="6"/>
      <c r="C51" s="8"/>
      <c r="D51" s="8" t="s">
        <v>330</v>
      </c>
      <c r="E51" s="44" t="s">
        <v>331</v>
      </c>
      <c r="F51" s="19">
        <v>13</v>
      </c>
      <c r="G51" s="26">
        <v>3</v>
      </c>
      <c r="H51" s="22">
        <v>23.076923076923077</v>
      </c>
      <c r="I51" s="37">
        <v>10</v>
      </c>
      <c r="J51" s="26">
        <v>2</v>
      </c>
      <c r="K51" s="22">
        <v>20</v>
      </c>
      <c r="L51" s="19">
        <v>13</v>
      </c>
      <c r="M51" s="26">
        <v>0</v>
      </c>
      <c r="N51" s="31">
        <v>0</v>
      </c>
      <c r="O51" s="19">
        <v>13</v>
      </c>
      <c r="P51" s="26">
        <v>0</v>
      </c>
      <c r="Q51" s="32">
        <v>0</v>
      </c>
      <c r="R51" s="22">
        <v>0</v>
      </c>
      <c r="S51" s="22">
        <v>0</v>
      </c>
      <c r="T51" s="37">
        <v>2</v>
      </c>
      <c r="U51" s="32">
        <v>15.384615384615385</v>
      </c>
      <c r="V51" s="37">
        <v>1</v>
      </c>
      <c r="W51" s="31">
        <v>7.6923076923076925</v>
      </c>
    </row>
    <row r="52" spans="2:23" ht="15" customHeight="1" x14ac:dyDescent="0.25">
      <c r="B52" s="6" t="s">
        <v>36</v>
      </c>
      <c r="C52" s="8" t="s">
        <v>36</v>
      </c>
      <c r="D52" s="8" t="s">
        <v>485</v>
      </c>
      <c r="E52" s="44" t="s">
        <v>486</v>
      </c>
      <c r="F52" s="19">
        <v>1</v>
      </c>
      <c r="G52" s="26">
        <v>0</v>
      </c>
      <c r="H52" s="22">
        <v>0</v>
      </c>
      <c r="I52" s="37">
        <v>1</v>
      </c>
      <c r="J52" s="26">
        <v>1</v>
      </c>
      <c r="K52" s="22">
        <v>100</v>
      </c>
      <c r="L52" s="19">
        <v>1</v>
      </c>
      <c r="M52" s="26">
        <v>1</v>
      </c>
      <c r="N52" s="31">
        <v>100</v>
      </c>
      <c r="O52" s="19">
        <v>1</v>
      </c>
      <c r="P52" s="26">
        <v>0</v>
      </c>
      <c r="Q52" s="32">
        <v>0</v>
      </c>
      <c r="R52" s="22">
        <v>1</v>
      </c>
      <c r="S52" s="22">
        <v>100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25">
      <c r="B53" s="6"/>
      <c r="C53" s="8"/>
      <c r="D53" s="8" t="s">
        <v>80</v>
      </c>
      <c r="E53" s="44" t="s">
        <v>162</v>
      </c>
      <c r="F53" s="19">
        <v>1</v>
      </c>
      <c r="G53" s="26">
        <v>0</v>
      </c>
      <c r="H53" s="22">
        <v>0</v>
      </c>
      <c r="I53" s="37">
        <v>1</v>
      </c>
      <c r="J53" s="26">
        <v>1</v>
      </c>
      <c r="K53" s="22">
        <v>100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37">
        <v>0</v>
      </c>
      <c r="U53" s="32">
        <v>0</v>
      </c>
      <c r="V53" s="37">
        <v>0</v>
      </c>
      <c r="W53" s="31">
        <v>0</v>
      </c>
    </row>
    <row r="54" spans="2:23" ht="15" customHeight="1" x14ac:dyDescent="0.25">
      <c r="B54" s="6"/>
      <c r="C54" s="8"/>
      <c r="D54" s="8" t="s">
        <v>263</v>
      </c>
      <c r="E54" s="44" t="s">
        <v>264</v>
      </c>
      <c r="F54" s="19">
        <v>3</v>
      </c>
      <c r="G54" s="26">
        <v>0</v>
      </c>
      <c r="H54" s="22">
        <v>0</v>
      </c>
      <c r="I54" s="37">
        <v>3</v>
      </c>
      <c r="J54" s="26">
        <v>1</v>
      </c>
      <c r="K54" s="22">
        <v>33.333333333333329</v>
      </c>
      <c r="L54" s="19">
        <v>3</v>
      </c>
      <c r="M54" s="26">
        <v>0</v>
      </c>
      <c r="N54" s="31">
        <v>0</v>
      </c>
      <c r="O54" s="19">
        <v>3</v>
      </c>
      <c r="P54" s="26">
        <v>0</v>
      </c>
      <c r="Q54" s="32">
        <v>0</v>
      </c>
      <c r="R54" s="22">
        <v>1</v>
      </c>
      <c r="S54" s="22">
        <v>33.333333333333329</v>
      </c>
      <c r="T54" s="37">
        <v>0</v>
      </c>
      <c r="U54" s="32">
        <v>0</v>
      </c>
      <c r="V54" s="37">
        <v>0</v>
      </c>
      <c r="W54" s="31">
        <v>0</v>
      </c>
    </row>
    <row r="55" spans="2:23" ht="15" customHeight="1" x14ac:dyDescent="0.25">
      <c r="B55" s="6" t="s">
        <v>38</v>
      </c>
      <c r="C55" s="8" t="s">
        <v>38</v>
      </c>
      <c r="D55" s="8" t="s">
        <v>265</v>
      </c>
      <c r="E55" s="44" t="s">
        <v>266</v>
      </c>
      <c r="F55" s="19">
        <v>3</v>
      </c>
      <c r="G55" s="26">
        <v>1</v>
      </c>
      <c r="H55" s="22">
        <v>33.333333333333329</v>
      </c>
      <c r="I55" s="37">
        <v>2</v>
      </c>
      <c r="J55" s="26">
        <v>0</v>
      </c>
      <c r="K55" s="22">
        <v>0</v>
      </c>
      <c r="L55" s="19">
        <v>3</v>
      </c>
      <c r="M55" s="26">
        <v>0</v>
      </c>
      <c r="N55" s="31">
        <v>0</v>
      </c>
      <c r="O55" s="19">
        <v>3</v>
      </c>
      <c r="P55" s="26">
        <v>0</v>
      </c>
      <c r="Q55" s="32">
        <v>0</v>
      </c>
      <c r="R55" s="22">
        <v>1</v>
      </c>
      <c r="S55" s="22">
        <v>33.333333333333329</v>
      </c>
      <c r="T55" s="37">
        <v>1</v>
      </c>
      <c r="U55" s="32">
        <v>33.333333333333329</v>
      </c>
      <c r="V55" s="37">
        <v>0</v>
      </c>
      <c r="W55" s="31">
        <v>0</v>
      </c>
    </row>
    <row r="56" spans="2:23" ht="15" customHeight="1" x14ac:dyDescent="0.25">
      <c r="B56" s="6"/>
      <c r="C56" s="8"/>
      <c r="D56" s="8" t="s">
        <v>38</v>
      </c>
      <c r="E56" s="44" t="s">
        <v>412</v>
      </c>
      <c r="F56" s="19">
        <v>4</v>
      </c>
      <c r="G56" s="26">
        <v>0</v>
      </c>
      <c r="H56" s="22">
        <v>0</v>
      </c>
      <c r="I56" s="37">
        <v>4</v>
      </c>
      <c r="J56" s="26">
        <v>2</v>
      </c>
      <c r="K56" s="22">
        <v>50</v>
      </c>
      <c r="L56" s="19">
        <v>4</v>
      </c>
      <c r="M56" s="26">
        <v>0</v>
      </c>
      <c r="N56" s="31">
        <v>0</v>
      </c>
      <c r="O56" s="19">
        <v>4</v>
      </c>
      <c r="P56" s="26">
        <v>0</v>
      </c>
      <c r="Q56" s="32">
        <v>0</v>
      </c>
      <c r="R56" s="22">
        <v>0</v>
      </c>
      <c r="S56" s="22">
        <v>0</v>
      </c>
      <c r="T56" s="37">
        <v>0</v>
      </c>
      <c r="U56" s="32">
        <v>0</v>
      </c>
      <c r="V56" s="37">
        <v>0</v>
      </c>
      <c r="W56" s="31">
        <v>0</v>
      </c>
    </row>
    <row r="57" spans="2:23" ht="15" customHeight="1" x14ac:dyDescent="0.25">
      <c r="B57" s="6" t="s">
        <v>39</v>
      </c>
      <c r="C57" s="8" t="s">
        <v>82</v>
      </c>
      <c r="D57" s="8" t="s">
        <v>452</v>
      </c>
      <c r="E57" s="44" t="s">
        <v>453</v>
      </c>
      <c r="F57" s="19">
        <v>1</v>
      </c>
      <c r="G57" s="26">
        <v>0</v>
      </c>
      <c r="H57" s="22">
        <v>0</v>
      </c>
      <c r="I57" s="37">
        <v>1</v>
      </c>
      <c r="J57" s="26">
        <v>0</v>
      </c>
      <c r="K57" s="22">
        <v>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0</v>
      </c>
      <c r="S57" s="22">
        <v>0</v>
      </c>
      <c r="T57" s="37">
        <v>0</v>
      </c>
      <c r="U57" s="32">
        <v>0</v>
      </c>
      <c r="V57" s="37">
        <v>0</v>
      </c>
      <c r="W57" s="31">
        <v>0</v>
      </c>
    </row>
    <row r="58" spans="2:23" ht="15" customHeight="1" x14ac:dyDescent="0.25">
      <c r="B58" s="6"/>
      <c r="C58" s="8"/>
      <c r="D58" s="8" t="s">
        <v>83</v>
      </c>
      <c r="E58" s="44" t="s">
        <v>163</v>
      </c>
      <c r="F58" s="19">
        <v>3</v>
      </c>
      <c r="G58" s="26">
        <v>0</v>
      </c>
      <c r="H58" s="22">
        <v>0</v>
      </c>
      <c r="I58" s="37">
        <v>3</v>
      </c>
      <c r="J58" s="26">
        <v>0</v>
      </c>
      <c r="K58" s="22">
        <v>0</v>
      </c>
      <c r="L58" s="19">
        <v>3</v>
      </c>
      <c r="M58" s="26">
        <v>0</v>
      </c>
      <c r="N58" s="31">
        <v>0</v>
      </c>
      <c r="O58" s="19">
        <v>3</v>
      </c>
      <c r="P58" s="26">
        <v>0</v>
      </c>
      <c r="Q58" s="32">
        <v>0</v>
      </c>
      <c r="R58" s="22">
        <v>0</v>
      </c>
      <c r="S58" s="22">
        <v>0</v>
      </c>
      <c r="T58" s="37">
        <v>0</v>
      </c>
      <c r="U58" s="32">
        <v>0</v>
      </c>
      <c r="V58" s="37">
        <v>1</v>
      </c>
      <c r="W58" s="31">
        <v>33.333333333333329</v>
      </c>
    </row>
    <row r="59" spans="2:23" ht="15" customHeight="1" x14ac:dyDescent="0.25">
      <c r="B59" s="6"/>
      <c r="C59" s="8"/>
      <c r="D59" s="8" t="s">
        <v>84</v>
      </c>
      <c r="E59" s="44" t="s">
        <v>164</v>
      </c>
      <c r="F59" s="19">
        <v>11</v>
      </c>
      <c r="G59" s="26">
        <v>0</v>
      </c>
      <c r="H59" s="22">
        <v>0</v>
      </c>
      <c r="I59" s="37">
        <v>11</v>
      </c>
      <c r="J59" s="26">
        <v>2</v>
      </c>
      <c r="K59" s="22">
        <v>18.181818181818183</v>
      </c>
      <c r="L59" s="19">
        <v>11</v>
      </c>
      <c r="M59" s="26">
        <v>0</v>
      </c>
      <c r="N59" s="31">
        <v>0</v>
      </c>
      <c r="O59" s="19">
        <v>11</v>
      </c>
      <c r="P59" s="26">
        <v>0</v>
      </c>
      <c r="Q59" s="32">
        <v>0</v>
      </c>
      <c r="R59" s="22">
        <v>0</v>
      </c>
      <c r="S59" s="22">
        <v>0</v>
      </c>
      <c r="T59" s="37">
        <v>1</v>
      </c>
      <c r="U59" s="32">
        <v>9.0909090909090917</v>
      </c>
      <c r="V59" s="37">
        <v>1</v>
      </c>
      <c r="W59" s="31">
        <v>9.0909090909090917</v>
      </c>
    </row>
    <row r="60" spans="2:23" ht="15" customHeight="1" x14ac:dyDescent="0.25">
      <c r="B60" s="6"/>
      <c r="C60" s="8"/>
      <c r="D60" s="8" t="s">
        <v>290</v>
      </c>
      <c r="E60" s="44" t="s">
        <v>332</v>
      </c>
      <c r="F60" s="19">
        <v>11</v>
      </c>
      <c r="G60" s="26">
        <v>1</v>
      </c>
      <c r="H60" s="22">
        <v>9.0909090909090917</v>
      </c>
      <c r="I60" s="37">
        <v>10</v>
      </c>
      <c r="J60" s="26">
        <v>2</v>
      </c>
      <c r="K60" s="22">
        <v>20</v>
      </c>
      <c r="L60" s="19">
        <v>11</v>
      </c>
      <c r="M60" s="26">
        <v>0</v>
      </c>
      <c r="N60" s="31">
        <v>0</v>
      </c>
      <c r="O60" s="19">
        <v>11</v>
      </c>
      <c r="P60" s="26">
        <v>1</v>
      </c>
      <c r="Q60" s="32">
        <v>9.0909090909090917</v>
      </c>
      <c r="R60" s="22">
        <v>0</v>
      </c>
      <c r="S60" s="22">
        <v>0</v>
      </c>
      <c r="T60" s="37">
        <v>0</v>
      </c>
      <c r="U60" s="32">
        <v>0</v>
      </c>
      <c r="V60" s="37">
        <v>1</v>
      </c>
      <c r="W60" s="31">
        <v>9.0909090909090917</v>
      </c>
    </row>
    <row r="61" spans="2:23" ht="15" customHeight="1" x14ac:dyDescent="0.25">
      <c r="B61" s="6"/>
      <c r="C61" s="8" t="s">
        <v>39</v>
      </c>
      <c r="D61" s="8" t="s">
        <v>39</v>
      </c>
      <c r="E61" s="44" t="s">
        <v>165</v>
      </c>
      <c r="F61" s="19">
        <v>21</v>
      </c>
      <c r="G61" s="26">
        <v>0</v>
      </c>
      <c r="H61" s="22">
        <v>0</v>
      </c>
      <c r="I61" s="37">
        <v>21</v>
      </c>
      <c r="J61" s="26">
        <v>3</v>
      </c>
      <c r="K61" s="22">
        <v>14.285714285714285</v>
      </c>
      <c r="L61" s="19">
        <v>21</v>
      </c>
      <c r="M61" s="26">
        <v>0</v>
      </c>
      <c r="N61" s="31">
        <v>0</v>
      </c>
      <c r="O61" s="19">
        <v>21</v>
      </c>
      <c r="P61" s="26">
        <v>0</v>
      </c>
      <c r="Q61" s="32">
        <v>0</v>
      </c>
      <c r="R61" s="22">
        <v>2</v>
      </c>
      <c r="S61" s="22">
        <v>9.5238095238095237</v>
      </c>
      <c r="T61" s="37">
        <v>0</v>
      </c>
      <c r="U61" s="32">
        <v>0</v>
      </c>
      <c r="V61" s="37">
        <v>1</v>
      </c>
      <c r="W61" s="31">
        <v>4.7619047619047619</v>
      </c>
    </row>
    <row r="62" spans="2:23" ht="15" customHeight="1" x14ac:dyDescent="0.25">
      <c r="B62" s="6"/>
      <c r="C62" s="8"/>
      <c r="D62" s="8" t="s">
        <v>290</v>
      </c>
      <c r="E62" s="44" t="s">
        <v>291</v>
      </c>
      <c r="F62" s="19">
        <v>2</v>
      </c>
      <c r="G62" s="26">
        <v>0</v>
      </c>
      <c r="H62" s="22">
        <v>0</v>
      </c>
      <c r="I62" s="37">
        <v>2</v>
      </c>
      <c r="J62" s="26">
        <v>1</v>
      </c>
      <c r="K62" s="22">
        <v>50</v>
      </c>
      <c r="L62" s="19">
        <v>2</v>
      </c>
      <c r="M62" s="26">
        <v>0</v>
      </c>
      <c r="N62" s="31">
        <v>0</v>
      </c>
      <c r="O62" s="19">
        <v>2</v>
      </c>
      <c r="P62" s="26">
        <v>0</v>
      </c>
      <c r="Q62" s="32">
        <v>0</v>
      </c>
      <c r="R62" s="22">
        <v>0</v>
      </c>
      <c r="S62" s="22">
        <v>0</v>
      </c>
      <c r="T62" s="37">
        <v>0</v>
      </c>
      <c r="U62" s="32">
        <v>0</v>
      </c>
      <c r="V62" s="37">
        <v>0</v>
      </c>
      <c r="W62" s="31">
        <v>0</v>
      </c>
    </row>
    <row r="63" spans="2:23" ht="15" customHeight="1" x14ac:dyDescent="0.25">
      <c r="B63" s="6"/>
      <c r="C63" s="8"/>
      <c r="D63" s="8" t="s">
        <v>478</v>
      </c>
      <c r="E63" s="44" t="s">
        <v>479</v>
      </c>
      <c r="F63" s="19">
        <v>1</v>
      </c>
      <c r="G63" s="26">
        <v>0</v>
      </c>
      <c r="H63" s="22">
        <v>0</v>
      </c>
      <c r="I63" s="37">
        <v>1</v>
      </c>
      <c r="J63" s="26">
        <v>0</v>
      </c>
      <c r="K63" s="22">
        <v>0</v>
      </c>
      <c r="L63" s="19">
        <v>1</v>
      </c>
      <c r="M63" s="26">
        <v>0</v>
      </c>
      <c r="N63" s="31">
        <v>0</v>
      </c>
      <c r="O63" s="19">
        <v>1</v>
      </c>
      <c r="P63" s="26">
        <v>0</v>
      </c>
      <c r="Q63" s="32">
        <v>0</v>
      </c>
      <c r="R63" s="22">
        <v>0</v>
      </c>
      <c r="S63" s="22">
        <v>0</v>
      </c>
      <c r="T63" s="37">
        <v>0</v>
      </c>
      <c r="U63" s="32">
        <v>0</v>
      </c>
      <c r="V63" s="37">
        <v>0</v>
      </c>
      <c r="W63" s="31">
        <v>0</v>
      </c>
    </row>
    <row r="64" spans="2:23" ht="15" customHeight="1" x14ac:dyDescent="0.25">
      <c r="B64" s="6"/>
      <c r="C64" s="8"/>
      <c r="D64" s="8" t="s">
        <v>81</v>
      </c>
      <c r="E64" s="44" t="s">
        <v>333</v>
      </c>
      <c r="F64" s="19">
        <v>2</v>
      </c>
      <c r="G64" s="26">
        <v>1</v>
      </c>
      <c r="H64" s="22">
        <v>50</v>
      </c>
      <c r="I64" s="37">
        <v>1</v>
      </c>
      <c r="J64" s="26">
        <v>0</v>
      </c>
      <c r="K64" s="22">
        <v>0</v>
      </c>
      <c r="L64" s="19">
        <v>2</v>
      </c>
      <c r="M64" s="26">
        <v>0</v>
      </c>
      <c r="N64" s="31">
        <v>0</v>
      </c>
      <c r="O64" s="19">
        <v>2</v>
      </c>
      <c r="P64" s="26">
        <v>0</v>
      </c>
      <c r="Q64" s="32">
        <v>0</v>
      </c>
      <c r="R64" s="22">
        <v>0</v>
      </c>
      <c r="S64" s="22">
        <v>0</v>
      </c>
      <c r="T64" s="37">
        <v>0</v>
      </c>
      <c r="U64" s="32">
        <v>0</v>
      </c>
      <c r="V64" s="37">
        <v>0</v>
      </c>
      <c r="W64" s="31">
        <v>0</v>
      </c>
    </row>
    <row r="65" spans="2:23" ht="15" customHeight="1" x14ac:dyDescent="0.25">
      <c r="B65" s="6"/>
      <c r="C65" s="8"/>
      <c r="D65" s="8" t="s">
        <v>85</v>
      </c>
      <c r="E65" s="44" t="s">
        <v>166</v>
      </c>
      <c r="F65" s="19">
        <v>13</v>
      </c>
      <c r="G65" s="26">
        <v>1</v>
      </c>
      <c r="H65" s="22">
        <v>7.6923076923076925</v>
      </c>
      <c r="I65" s="37">
        <v>12</v>
      </c>
      <c r="J65" s="26">
        <v>1</v>
      </c>
      <c r="K65" s="22">
        <v>8.3333333333333321</v>
      </c>
      <c r="L65" s="19">
        <v>13</v>
      </c>
      <c r="M65" s="26">
        <v>0</v>
      </c>
      <c r="N65" s="31">
        <v>0</v>
      </c>
      <c r="O65" s="19">
        <v>13</v>
      </c>
      <c r="P65" s="26">
        <v>0</v>
      </c>
      <c r="Q65" s="32">
        <v>0</v>
      </c>
      <c r="R65" s="22">
        <v>1</v>
      </c>
      <c r="S65" s="22">
        <v>7.6923076923076925</v>
      </c>
      <c r="T65" s="37">
        <v>1</v>
      </c>
      <c r="U65" s="32">
        <v>7.6923076923076925</v>
      </c>
      <c r="V65" s="37">
        <v>0</v>
      </c>
      <c r="W65" s="31">
        <v>0</v>
      </c>
    </row>
    <row r="66" spans="2:23" ht="15" customHeight="1" x14ac:dyDescent="0.25">
      <c r="B66" s="6"/>
      <c r="C66" s="8"/>
      <c r="D66" s="8" t="s">
        <v>413</v>
      </c>
      <c r="E66" s="44" t="s">
        <v>414</v>
      </c>
      <c r="F66" s="19">
        <v>2</v>
      </c>
      <c r="G66" s="26">
        <v>0</v>
      </c>
      <c r="H66" s="22">
        <v>0</v>
      </c>
      <c r="I66" s="37">
        <v>2</v>
      </c>
      <c r="J66" s="26">
        <v>0</v>
      </c>
      <c r="K66" s="22">
        <v>0</v>
      </c>
      <c r="L66" s="19">
        <v>2</v>
      </c>
      <c r="M66" s="26">
        <v>0</v>
      </c>
      <c r="N66" s="31">
        <v>0</v>
      </c>
      <c r="O66" s="19">
        <v>2</v>
      </c>
      <c r="P66" s="26">
        <v>0</v>
      </c>
      <c r="Q66" s="32">
        <v>0</v>
      </c>
      <c r="R66" s="22">
        <v>1</v>
      </c>
      <c r="S66" s="22">
        <v>50</v>
      </c>
      <c r="T66" s="37">
        <v>1</v>
      </c>
      <c r="U66" s="32">
        <v>50</v>
      </c>
      <c r="V66" s="37">
        <v>0</v>
      </c>
      <c r="W66" s="31">
        <v>0</v>
      </c>
    </row>
    <row r="67" spans="2:23" ht="15" customHeight="1" x14ac:dyDescent="0.25">
      <c r="B67" s="6"/>
      <c r="C67" s="8" t="s">
        <v>86</v>
      </c>
      <c r="D67" s="8" t="s">
        <v>87</v>
      </c>
      <c r="E67" s="44" t="s">
        <v>167</v>
      </c>
      <c r="F67" s="19">
        <v>10</v>
      </c>
      <c r="G67" s="26">
        <v>2</v>
      </c>
      <c r="H67" s="22">
        <v>20</v>
      </c>
      <c r="I67" s="37">
        <v>8</v>
      </c>
      <c r="J67" s="26">
        <v>3</v>
      </c>
      <c r="K67" s="22">
        <v>37.5</v>
      </c>
      <c r="L67" s="19">
        <v>10</v>
      </c>
      <c r="M67" s="26">
        <v>0</v>
      </c>
      <c r="N67" s="31">
        <v>0</v>
      </c>
      <c r="O67" s="19">
        <v>10</v>
      </c>
      <c r="P67" s="26">
        <v>0</v>
      </c>
      <c r="Q67" s="32">
        <v>0</v>
      </c>
      <c r="R67" s="22">
        <v>2</v>
      </c>
      <c r="S67" s="22">
        <v>20</v>
      </c>
      <c r="T67" s="37">
        <v>0</v>
      </c>
      <c r="U67" s="32">
        <v>0</v>
      </c>
      <c r="V67" s="37">
        <v>1</v>
      </c>
      <c r="W67" s="31">
        <v>10</v>
      </c>
    </row>
    <row r="68" spans="2:23" ht="15" customHeight="1" x14ac:dyDescent="0.25">
      <c r="B68" s="6"/>
      <c r="C68" s="8"/>
      <c r="D68" s="8" t="s">
        <v>86</v>
      </c>
      <c r="E68" s="44" t="s">
        <v>168</v>
      </c>
      <c r="F68" s="19">
        <v>1</v>
      </c>
      <c r="G68" s="26">
        <v>0</v>
      </c>
      <c r="H68" s="22">
        <v>0</v>
      </c>
      <c r="I68" s="37">
        <v>1</v>
      </c>
      <c r="J68" s="26">
        <v>0</v>
      </c>
      <c r="K68" s="22">
        <v>0</v>
      </c>
      <c r="L68" s="19">
        <v>1</v>
      </c>
      <c r="M68" s="26">
        <v>0</v>
      </c>
      <c r="N68" s="31">
        <v>0</v>
      </c>
      <c r="O68" s="19">
        <v>1</v>
      </c>
      <c r="P68" s="26">
        <v>0</v>
      </c>
      <c r="Q68" s="32">
        <v>0</v>
      </c>
      <c r="R68" s="22">
        <v>0</v>
      </c>
      <c r="S68" s="22">
        <v>0</v>
      </c>
      <c r="T68" s="37">
        <v>0</v>
      </c>
      <c r="U68" s="32">
        <v>0</v>
      </c>
      <c r="V68" s="37">
        <v>0</v>
      </c>
      <c r="W68" s="31">
        <v>0</v>
      </c>
    </row>
    <row r="69" spans="2:23" ht="15" customHeight="1" x14ac:dyDescent="0.25">
      <c r="B69" s="6"/>
      <c r="C69" s="8"/>
      <c r="D69" s="8" t="s">
        <v>334</v>
      </c>
      <c r="E69" s="44" t="s">
        <v>335</v>
      </c>
      <c r="F69" s="19">
        <v>1</v>
      </c>
      <c r="G69" s="26">
        <v>0</v>
      </c>
      <c r="H69" s="22">
        <v>0</v>
      </c>
      <c r="I69" s="37">
        <v>1</v>
      </c>
      <c r="J69" s="26">
        <v>0</v>
      </c>
      <c r="K69" s="22">
        <v>0</v>
      </c>
      <c r="L69" s="19">
        <v>1</v>
      </c>
      <c r="M69" s="26">
        <v>0</v>
      </c>
      <c r="N69" s="31">
        <v>0</v>
      </c>
      <c r="O69" s="19">
        <v>1</v>
      </c>
      <c r="P69" s="26">
        <v>0</v>
      </c>
      <c r="Q69" s="32">
        <v>0</v>
      </c>
      <c r="R69" s="22">
        <v>0</v>
      </c>
      <c r="S69" s="22">
        <v>0</v>
      </c>
      <c r="T69" s="37">
        <v>0</v>
      </c>
      <c r="U69" s="32">
        <v>0</v>
      </c>
      <c r="V69" s="37">
        <v>0</v>
      </c>
      <c r="W69" s="31">
        <v>0</v>
      </c>
    </row>
    <row r="70" spans="2:23" ht="15" customHeight="1" x14ac:dyDescent="0.25">
      <c r="B70" s="6"/>
      <c r="C70" s="8" t="s">
        <v>480</v>
      </c>
      <c r="D70" s="8" t="s">
        <v>480</v>
      </c>
      <c r="E70" s="44" t="s">
        <v>481</v>
      </c>
      <c r="F70" s="19">
        <v>1</v>
      </c>
      <c r="G70" s="26">
        <v>0</v>
      </c>
      <c r="H70" s="22">
        <v>0</v>
      </c>
      <c r="I70" s="37">
        <v>1</v>
      </c>
      <c r="J70" s="26">
        <v>0</v>
      </c>
      <c r="K70" s="22">
        <v>0</v>
      </c>
      <c r="L70" s="19">
        <v>1</v>
      </c>
      <c r="M70" s="26">
        <v>0</v>
      </c>
      <c r="N70" s="31">
        <v>0</v>
      </c>
      <c r="O70" s="19">
        <v>1</v>
      </c>
      <c r="P70" s="26">
        <v>0</v>
      </c>
      <c r="Q70" s="32">
        <v>0</v>
      </c>
      <c r="R70" s="22">
        <v>0</v>
      </c>
      <c r="S70" s="22">
        <v>0</v>
      </c>
      <c r="T70" s="37">
        <v>0</v>
      </c>
      <c r="U70" s="32">
        <v>0</v>
      </c>
      <c r="V70" s="37">
        <v>0</v>
      </c>
      <c r="W70" s="31">
        <v>0</v>
      </c>
    </row>
    <row r="71" spans="2:23" ht="15" customHeight="1" x14ac:dyDescent="0.25">
      <c r="B71" s="6"/>
      <c r="C71" s="8" t="s">
        <v>278</v>
      </c>
      <c r="D71" s="8" t="s">
        <v>278</v>
      </c>
      <c r="E71" s="44" t="s">
        <v>308</v>
      </c>
      <c r="F71" s="19">
        <v>2</v>
      </c>
      <c r="G71" s="26">
        <v>0</v>
      </c>
      <c r="H71" s="22">
        <v>0</v>
      </c>
      <c r="I71" s="37">
        <v>2</v>
      </c>
      <c r="J71" s="26">
        <v>0</v>
      </c>
      <c r="K71" s="22">
        <v>0</v>
      </c>
      <c r="L71" s="19">
        <v>2</v>
      </c>
      <c r="M71" s="26">
        <v>0</v>
      </c>
      <c r="N71" s="31">
        <v>0</v>
      </c>
      <c r="O71" s="19">
        <v>2</v>
      </c>
      <c r="P71" s="26">
        <v>0</v>
      </c>
      <c r="Q71" s="32">
        <v>0</v>
      </c>
      <c r="R71" s="22">
        <v>0</v>
      </c>
      <c r="S71" s="22">
        <v>0</v>
      </c>
      <c r="T71" s="37">
        <v>0</v>
      </c>
      <c r="U71" s="32">
        <v>0</v>
      </c>
      <c r="V71" s="37">
        <v>0</v>
      </c>
      <c r="W71" s="31">
        <v>0</v>
      </c>
    </row>
    <row r="72" spans="2:23" ht="15" customHeight="1" x14ac:dyDescent="0.25">
      <c r="B72" s="6"/>
      <c r="C72" s="8"/>
      <c r="D72" s="8" t="s">
        <v>302</v>
      </c>
      <c r="E72" s="44" t="s">
        <v>303</v>
      </c>
      <c r="F72" s="19">
        <v>25</v>
      </c>
      <c r="G72" s="26">
        <v>1</v>
      </c>
      <c r="H72" s="22">
        <v>4</v>
      </c>
      <c r="I72" s="37">
        <v>24</v>
      </c>
      <c r="J72" s="26">
        <v>5</v>
      </c>
      <c r="K72" s="22">
        <v>20.833333333333336</v>
      </c>
      <c r="L72" s="19">
        <v>25</v>
      </c>
      <c r="M72" s="26">
        <v>0</v>
      </c>
      <c r="N72" s="31">
        <v>0</v>
      </c>
      <c r="O72" s="19">
        <v>25</v>
      </c>
      <c r="P72" s="26">
        <v>0</v>
      </c>
      <c r="Q72" s="32">
        <v>0</v>
      </c>
      <c r="R72" s="22">
        <v>2</v>
      </c>
      <c r="S72" s="22">
        <v>8</v>
      </c>
      <c r="T72" s="37">
        <v>0</v>
      </c>
      <c r="U72" s="32">
        <v>0</v>
      </c>
      <c r="V72" s="37">
        <v>0</v>
      </c>
      <c r="W72" s="31">
        <v>0</v>
      </c>
    </row>
    <row r="73" spans="2:23" ht="15" customHeight="1" x14ac:dyDescent="0.25">
      <c r="B73" s="6" t="s">
        <v>41</v>
      </c>
      <c r="C73" s="8" t="s">
        <v>93</v>
      </c>
      <c r="D73" s="8" t="s">
        <v>93</v>
      </c>
      <c r="E73" s="44" t="s">
        <v>337</v>
      </c>
      <c r="F73" s="19">
        <v>1</v>
      </c>
      <c r="G73" s="26">
        <v>1</v>
      </c>
      <c r="H73" s="22">
        <v>100</v>
      </c>
      <c r="I73" s="37">
        <v>0</v>
      </c>
      <c r="J73" s="26">
        <v>0</v>
      </c>
      <c r="K73" s="22">
        <v>0</v>
      </c>
      <c r="L73" s="19">
        <v>1</v>
      </c>
      <c r="M73" s="26">
        <v>0</v>
      </c>
      <c r="N73" s="31">
        <v>0</v>
      </c>
      <c r="O73" s="19">
        <v>1</v>
      </c>
      <c r="P73" s="26">
        <v>0</v>
      </c>
      <c r="Q73" s="32">
        <v>0</v>
      </c>
      <c r="R73" s="22">
        <v>0</v>
      </c>
      <c r="S73" s="22">
        <v>0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25">
      <c r="B74" s="6"/>
      <c r="C74" s="8"/>
      <c r="D74" s="8" t="s">
        <v>338</v>
      </c>
      <c r="E74" s="44" t="s">
        <v>339</v>
      </c>
      <c r="F74" s="19">
        <v>1</v>
      </c>
      <c r="G74" s="26">
        <v>0</v>
      </c>
      <c r="H74" s="22">
        <v>0</v>
      </c>
      <c r="I74" s="37">
        <v>1</v>
      </c>
      <c r="J74" s="26">
        <v>0</v>
      </c>
      <c r="K74" s="22">
        <v>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22">
        <v>0</v>
      </c>
      <c r="S74" s="22">
        <v>0</v>
      </c>
      <c r="T74" s="37">
        <v>0</v>
      </c>
      <c r="U74" s="32">
        <v>0</v>
      </c>
      <c r="V74" s="37">
        <v>0</v>
      </c>
      <c r="W74" s="31">
        <v>0</v>
      </c>
    </row>
    <row r="75" spans="2:23" ht="15" customHeight="1" x14ac:dyDescent="0.25">
      <c r="B75" s="6"/>
      <c r="C75" s="8"/>
      <c r="D75" s="8" t="s">
        <v>340</v>
      </c>
      <c r="E75" s="44" t="s">
        <v>341</v>
      </c>
      <c r="F75" s="19">
        <v>14</v>
      </c>
      <c r="G75" s="26">
        <v>6</v>
      </c>
      <c r="H75" s="22">
        <v>42.857142857142854</v>
      </c>
      <c r="I75" s="37">
        <v>8</v>
      </c>
      <c r="J75" s="26">
        <v>1</v>
      </c>
      <c r="K75" s="22">
        <v>12.5</v>
      </c>
      <c r="L75" s="19">
        <v>14</v>
      </c>
      <c r="M75" s="26">
        <v>2</v>
      </c>
      <c r="N75" s="31">
        <v>14.285714285714285</v>
      </c>
      <c r="O75" s="19">
        <v>14</v>
      </c>
      <c r="P75" s="26">
        <v>0</v>
      </c>
      <c r="Q75" s="32">
        <v>0</v>
      </c>
      <c r="R75" s="22">
        <v>1</v>
      </c>
      <c r="S75" s="22">
        <v>7.1428571428571423</v>
      </c>
      <c r="T75" s="37">
        <v>2</v>
      </c>
      <c r="U75" s="32">
        <v>14.285714285714285</v>
      </c>
      <c r="V75" s="37">
        <v>1</v>
      </c>
      <c r="W75" s="31">
        <v>7.1428571428571423</v>
      </c>
    </row>
    <row r="76" spans="2:23" ht="15" customHeight="1" x14ac:dyDescent="0.25">
      <c r="B76" s="6"/>
      <c r="C76" s="8"/>
      <c r="D76" s="8" t="s">
        <v>94</v>
      </c>
      <c r="E76" s="44" t="s">
        <v>170</v>
      </c>
      <c r="F76" s="19">
        <v>7</v>
      </c>
      <c r="G76" s="26">
        <v>0</v>
      </c>
      <c r="H76" s="22">
        <v>0</v>
      </c>
      <c r="I76" s="37">
        <v>7</v>
      </c>
      <c r="J76" s="26">
        <v>1</v>
      </c>
      <c r="K76" s="22">
        <v>14.285714285714285</v>
      </c>
      <c r="L76" s="19">
        <v>7</v>
      </c>
      <c r="M76" s="26">
        <v>1</v>
      </c>
      <c r="N76" s="31">
        <v>14.285714285714285</v>
      </c>
      <c r="O76" s="19">
        <v>7</v>
      </c>
      <c r="P76" s="26">
        <v>0</v>
      </c>
      <c r="Q76" s="32">
        <v>0</v>
      </c>
      <c r="R76" s="22">
        <v>1</v>
      </c>
      <c r="S76" s="22">
        <v>14.285714285714285</v>
      </c>
      <c r="T76" s="37">
        <v>0</v>
      </c>
      <c r="U76" s="32">
        <v>0</v>
      </c>
      <c r="V76" s="37">
        <v>0</v>
      </c>
      <c r="W76" s="31">
        <v>0</v>
      </c>
    </row>
    <row r="77" spans="2:23" ht="15" customHeight="1" x14ac:dyDescent="0.25">
      <c r="B77" s="6"/>
      <c r="C77" s="8" t="s">
        <v>95</v>
      </c>
      <c r="D77" s="8" t="s">
        <v>95</v>
      </c>
      <c r="E77" s="44" t="s">
        <v>309</v>
      </c>
      <c r="F77" s="19">
        <v>9</v>
      </c>
      <c r="G77" s="26">
        <v>0</v>
      </c>
      <c r="H77" s="22">
        <v>0</v>
      </c>
      <c r="I77" s="37">
        <v>9</v>
      </c>
      <c r="J77" s="26">
        <v>4</v>
      </c>
      <c r="K77" s="22">
        <v>44.444444444444443</v>
      </c>
      <c r="L77" s="19">
        <v>9</v>
      </c>
      <c r="M77" s="26">
        <v>1</v>
      </c>
      <c r="N77" s="31">
        <v>11.111111111111111</v>
      </c>
      <c r="O77" s="19">
        <v>9</v>
      </c>
      <c r="P77" s="26">
        <v>1</v>
      </c>
      <c r="Q77" s="32">
        <v>11.111111111111111</v>
      </c>
      <c r="R77" s="22">
        <v>0</v>
      </c>
      <c r="S77" s="22">
        <v>0</v>
      </c>
      <c r="T77" s="37">
        <v>0</v>
      </c>
      <c r="U77" s="32">
        <v>0</v>
      </c>
      <c r="V77" s="37">
        <v>0</v>
      </c>
      <c r="W77" s="31">
        <v>0</v>
      </c>
    </row>
    <row r="78" spans="2:23" ht="15" customHeight="1" x14ac:dyDescent="0.25">
      <c r="B78" s="6"/>
      <c r="C78" s="8"/>
      <c r="D78" s="8" t="s">
        <v>96</v>
      </c>
      <c r="E78" s="44" t="s">
        <v>171</v>
      </c>
      <c r="F78" s="19">
        <v>3</v>
      </c>
      <c r="G78" s="26">
        <v>0</v>
      </c>
      <c r="H78" s="22">
        <v>0</v>
      </c>
      <c r="I78" s="37">
        <v>3</v>
      </c>
      <c r="J78" s="26">
        <v>1</v>
      </c>
      <c r="K78" s="22">
        <v>33.333333333333329</v>
      </c>
      <c r="L78" s="19">
        <v>3</v>
      </c>
      <c r="M78" s="26">
        <v>0</v>
      </c>
      <c r="N78" s="31">
        <v>0</v>
      </c>
      <c r="O78" s="19">
        <v>3</v>
      </c>
      <c r="P78" s="26">
        <v>0</v>
      </c>
      <c r="Q78" s="32">
        <v>0</v>
      </c>
      <c r="R78" s="22">
        <v>1</v>
      </c>
      <c r="S78" s="22">
        <v>33.333333333333329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25">
      <c r="B79" s="6"/>
      <c r="C79" s="8"/>
      <c r="D79" s="8" t="s">
        <v>290</v>
      </c>
      <c r="E79" s="44" t="s">
        <v>482</v>
      </c>
      <c r="F79" s="19">
        <v>1</v>
      </c>
      <c r="G79" s="26">
        <v>0</v>
      </c>
      <c r="H79" s="22">
        <v>0</v>
      </c>
      <c r="I79" s="37">
        <v>1</v>
      </c>
      <c r="J79" s="26">
        <v>1</v>
      </c>
      <c r="K79" s="22">
        <v>100</v>
      </c>
      <c r="L79" s="19">
        <v>1</v>
      </c>
      <c r="M79" s="26">
        <v>0</v>
      </c>
      <c r="N79" s="31">
        <v>0</v>
      </c>
      <c r="O79" s="19">
        <v>1</v>
      </c>
      <c r="P79" s="26">
        <v>0</v>
      </c>
      <c r="Q79" s="32">
        <v>0</v>
      </c>
      <c r="R79" s="22">
        <v>0</v>
      </c>
      <c r="S79" s="22">
        <v>0</v>
      </c>
      <c r="T79" s="37">
        <v>0</v>
      </c>
      <c r="U79" s="32">
        <v>0</v>
      </c>
      <c r="V79" s="37">
        <v>0</v>
      </c>
      <c r="W79" s="31">
        <v>0</v>
      </c>
    </row>
    <row r="80" spans="2:23" ht="15" customHeight="1" x14ac:dyDescent="0.25">
      <c r="B80" s="6"/>
      <c r="C80" s="8" t="s">
        <v>342</v>
      </c>
      <c r="D80" s="8" t="s">
        <v>342</v>
      </c>
      <c r="E80" s="44" t="s">
        <v>343</v>
      </c>
      <c r="F80" s="19">
        <v>1</v>
      </c>
      <c r="G80" s="26">
        <v>0</v>
      </c>
      <c r="H80" s="22">
        <v>0</v>
      </c>
      <c r="I80" s="37">
        <v>1</v>
      </c>
      <c r="J80" s="26">
        <v>0</v>
      </c>
      <c r="K80" s="22">
        <v>0</v>
      </c>
      <c r="L80" s="19">
        <v>1</v>
      </c>
      <c r="M80" s="26">
        <v>0</v>
      </c>
      <c r="N80" s="31">
        <v>0</v>
      </c>
      <c r="O80" s="19">
        <v>1</v>
      </c>
      <c r="P80" s="26">
        <v>0</v>
      </c>
      <c r="Q80" s="32">
        <v>0</v>
      </c>
      <c r="R80" s="22">
        <v>0</v>
      </c>
      <c r="S80" s="22">
        <v>0</v>
      </c>
      <c r="T80" s="37">
        <v>0</v>
      </c>
      <c r="U80" s="32">
        <v>0</v>
      </c>
      <c r="V80" s="37">
        <v>0</v>
      </c>
      <c r="W80" s="31">
        <v>0</v>
      </c>
    </row>
    <row r="81" spans="2:23" ht="15" customHeight="1" x14ac:dyDescent="0.25">
      <c r="B81" s="6"/>
      <c r="C81" s="8" t="s">
        <v>267</v>
      </c>
      <c r="D81" s="8" t="s">
        <v>268</v>
      </c>
      <c r="E81" s="44" t="s">
        <v>269</v>
      </c>
      <c r="F81" s="19">
        <v>4</v>
      </c>
      <c r="G81" s="26">
        <v>0</v>
      </c>
      <c r="H81" s="22">
        <v>0</v>
      </c>
      <c r="I81" s="37">
        <v>4</v>
      </c>
      <c r="J81" s="26">
        <v>2</v>
      </c>
      <c r="K81" s="22">
        <v>50</v>
      </c>
      <c r="L81" s="19">
        <v>4</v>
      </c>
      <c r="M81" s="26">
        <v>0</v>
      </c>
      <c r="N81" s="31">
        <v>0</v>
      </c>
      <c r="O81" s="19">
        <v>4</v>
      </c>
      <c r="P81" s="26">
        <v>0</v>
      </c>
      <c r="Q81" s="32">
        <v>0</v>
      </c>
      <c r="R81" s="22">
        <v>0</v>
      </c>
      <c r="S81" s="22">
        <v>0</v>
      </c>
      <c r="T81" s="37">
        <v>0</v>
      </c>
      <c r="U81" s="32">
        <v>0</v>
      </c>
      <c r="V81" s="37">
        <v>0</v>
      </c>
      <c r="W81" s="31">
        <v>0</v>
      </c>
    </row>
    <row r="82" spans="2:23" ht="15" customHeight="1" x14ac:dyDescent="0.25">
      <c r="B82" s="6"/>
      <c r="C82" s="8"/>
      <c r="D82" s="8" t="s">
        <v>267</v>
      </c>
      <c r="E82" s="44" t="s">
        <v>344</v>
      </c>
      <c r="F82" s="19">
        <v>6</v>
      </c>
      <c r="G82" s="26">
        <v>0</v>
      </c>
      <c r="H82" s="22">
        <v>0</v>
      </c>
      <c r="I82" s="37">
        <v>6</v>
      </c>
      <c r="J82" s="26">
        <v>3</v>
      </c>
      <c r="K82" s="22">
        <v>50</v>
      </c>
      <c r="L82" s="19">
        <v>6</v>
      </c>
      <c r="M82" s="26">
        <v>0</v>
      </c>
      <c r="N82" s="31">
        <v>0</v>
      </c>
      <c r="O82" s="19">
        <v>6</v>
      </c>
      <c r="P82" s="26">
        <v>0</v>
      </c>
      <c r="Q82" s="32">
        <v>0</v>
      </c>
      <c r="R82" s="22">
        <v>2</v>
      </c>
      <c r="S82" s="22">
        <v>33.333333333333329</v>
      </c>
      <c r="T82" s="37">
        <v>1</v>
      </c>
      <c r="U82" s="32">
        <v>16.666666666666664</v>
      </c>
      <c r="V82" s="37">
        <v>0</v>
      </c>
      <c r="W82" s="31">
        <v>0</v>
      </c>
    </row>
    <row r="83" spans="2:23" ht="15" customHeight="1" x14ac:dyDescent="0.25">
      <c r="B83" s="6"/>
      <c r="C83" s="8" t="s">
        <v>467</v>
      </c>
      <c r="D83" s="8" t="s">
        <v>468</v>
      </c>
      <c r="E83" s="44" t="s">
        <v>469</v>
      </c>
      <c r="F83" s="19">
        <v>1</v>
      </c>
      <c r="G83" s="26">
        <v>0</v>
      </c>
      <c r="H83" s="22">
        <v>0</v>
      </c>
      <c r="I83" s="37">
        <v>1</v>
      </c>
      <c r="J83" s="26">
        <v>1</v>
      </c>
      <c r="K83" s="22">
        <v>100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0</v>
      </c>
      <c r="S83" s="22">
        <v>0</v>
      </c>
      <c r="T83" s="37">
        <v>0</v>
      </c>
      <c r="U83" s="32">
        <v>0</v>
      </c>
      <c r="V83" s="37">
        <v>0</v>
      </c>
      <c r="W83" s="31">
        <v>0</v>
      </c>
    </row>
    <row r="84" spans="2:23" ht="15" customHeight="1" x14ac:dyDescent="0.25">
      <c r="B84" s="6"/>
      <c r="C84" s="8" t="s">
        <v>97</v>
      </c>
      <c r="D84" s="8" t="s">
        <v>98</v>
      </c>
      <c r="E84" s="44" t="s">
        <v>172</v>
      </c>
      <c r="F84" s="19">
        <v>1</v>
      </c>
      <c r="G84" s="26">
        <v>0</v>
      </c>
      <c r="H84" s="22">
        <v>0</v>
      </c>
      <c r="I84" s="37">
        <v>1</v>
      </c>
      <c r="J84" s="26">
        <v>0</v>
      </c>
      <c r="K84" s="22">
        <v>0</v>
      </c>
      <c r="L84" s="19">
        <v>1</v>
      </c>
      <c r="M84" s="26">
        <v>0</v>
      </c>
      <c r="N84" s="31">
        <v>0</v>
      </c>
      <c r="O84" s="19">
        <v>1</v>
      </c>
      <c r="P84" s="26">
        <v>0</v>
      </c>
      <c r="Q84" s="32">
        <v>0</v>
      </c>
      <c r="R84" s="22">
        <v>0</v>
      </c>
      <c r="S84" s="22">
        <v>0</v>
      </c>
      <c r="T84" s="37">
        <v>0</v>
      </c>
      <c r="U84" s="32">
        <v>0</v>
      </c>
      <c r="V84" s="37">
        <v>0</v>
      </c>
      <c r="W84" s="31">
        <v>0</v>
      </c>
    </row>
    <row r="85" spans="2:23" ht="15" customHeight="1" x14ac:dyDescent="0.25">
      <c r="B85" s="6"/>
      <c r="C85" s="8"/>
      <c r="D85" s="8" t="s">
        <v>79</v>
      </c>
      <c r="E85" s="44" t="s">
        <v>173</v>
      </c>
      <c r="F85" s="19">
        <v>2</v>
      </c>
      <c r="G85" s="26">
        <v>0</v>
      </c>
      <c r="H85" s="22">
        <v>0</v>
      </c>
      <c r="I85" s="37">
        <v>2</v>
      </c>
      <c r="J85" s="26">
        <v>1</v>
      </c>
      <c r="K85" s="22">
        <v>50</v>
      </c>
      <c r="L85" s="19">
        <v>2</v>
      </c>
      <c r="M85" s="26">
        <v>0</v>
      </c>
      <c r="N85" s="31">
        <v>0</v>
      </c>
      <c r="O85" s="19">
        <v>2</v>
      </c>
      <c r="P85" s="26">
        <v>0</v>
      </c>
      <c r="Q85" s="32">
        <v>0</v>
      </c>
      <c r="R85" s="22">
        <v>0</v>
      </c>
      <c r="S85" s="22">
        <v>0</v>
      </c>
      <c r="T85" s="37">
        <v>0</v>
      </c>
      <c r="U85" s="32">
        <v>0</v>
      </c>
      <c r="V85" s="37">
        <v>0</v>
      </c>
      <c r="W85" s="31">
        <v>0</v>
      </c>
    </row>
    <row r="86" spans="2:23" ht="15" customHeight="1" x14ac:dyDescent="0.25">
      <c r="B86" s="6"/>
      <c r="C86" s="8"/>
      <c r="D86" s="8" t="s">
        <v>99</v>
      </c>
      <c r="E86" s="44" t="s">
        <v>174</v>
      </c>
      <c r="F86" s="19">
        <v>3</v>
      </c>
      <c r="G86" s="26">
        <v>0</v>
      </c>
      <c r="H86" s="22">
        <v>0</v>
      </c>
      <c r="I86" s="37">
        <v>3</v>
      </c>
      <c r="J86" s="26">
        <v>2</v>
      </c>
      <c r="K86" s="22">
        <v>66.666666666666657</v>
      </c>
      <c r="L86" s="19">
        <v>3</v>
      </c>
      <c r="M86" s="26">
        <v>1</v>
      </c>
      <c r="N86" s="31">
        <v>33.333333333333329</v>
      </c>
      <c r="O86" s="19">
        <v>3</v>
      </c>
      <c r="P86" s="26">
        <v>0</v>
      </c>
      <c r="Q86" s="32">
        <v>0</v>
      </c>
      <c r="R86" s="22">
        <v>1</v>
      </c>
      <c r="S86" s="22">
        <v>33.333333333333329</v>
      </c>
      <c r="T86" s="37">
        <v>0</v>
      </c>
      <c r="U86" s="32">
        <v>0</v>
      </c>
      <c r="V86" s="37">
        <v>0</v>
      </c>
      <c r="W86" s="31">
        <v>0</v>
      </c>
    </row>
    <row r="87" spans="2:23" ht="15" customHeight="1" x14ac:dyDescent="0.25">
      <c r="B87" s="6"/>
      <c r="C87" s="8"/>
      <c r="D87" s="8" t="s">
        <v>100</v>
      </c>
      <c r="E87" s="44" t="s">
        <v>175</v>
      </c>
      <c r="F87" s="19">
        <v>2</v>
      </c>
      <c r="G87" s="26">
        <v>0</v>
      </c>
      <c r="H87" s="22">
        <v>0</v>
      </c>
      <c r="I87" s="37">
        <v>2</v>
      </c>
      <c r="J87" s="26">
        <v>0</v>
      </c>
      <c r="K87" s="22">
        <v>0</v>
      </c>
      <c r="L87" s="19">
        <v>2</v>
      </c>
      <c r="M87" s="26">
        <v>0</v>
      </c>
      <c r="N87" s="31">
        <v>0</v>
      </c>
      <c r="O87" s="19">
        <v>2</v>
      </c>
      <c r="P87" s="26">
        <v>1</v>
      </c>
      <c r="Q87" s="32">
        <v>50</v>
      </c>
      <c r="R87" s="22">
        <v>0</v>
      </c>
      <c r="S87" s="22">
        <v>0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25">
      <c r="B88" s="6"/>
      <c r="C88" s="8"/>
      <c r="D88" s="8" t="s">
        <v>97</v>
      </c>
      <c r="E88" s="44" t="s">
        <v>176</v>
      </c>
      <c r="F88" s="19">
        <v>20</v>
      </c>
      <c r="G88" s="26">
        <v>5</v>
      </c>
      <c r="H88" s="22">
        <v>25</v>
      </c>
      <c r="I88" s="37">
        <v>15</v>
      </c>
      <c r="J88" s="26">
        <v>4</v>
      </c>
      <c r="K88" s="22">
        <v>26.666666666666668</v>
      </c>
      <c r="L88" s="19">
        <v>20</v>
      </c>
      <c r="M88" s="26">
        <v>1</v>
      </c>
      <c r="N88" s="31">
        <v>5</v>
      </c>
      <c r="O88" s="19">
        <v>20</v>
      </c>
      <c r="P88" s="26">
        <v>0</v>
      </c>
      <c r="Q88" s="32">
        <v>0</v>
      </c>
      <c r="R88" s="22">
        <v>2</v>
      </c>
      <c r="S88" s="22">
        <v>10</v>
      </c>
      <c r="T88" s="37">
        <v>2</v>
      </c>
      <c r="U88" s="32">
        <v>10</v>
      </c>
      <c r="V88" s="37">
        <v>0</v>
      </c>
      <c r="W88" s="31">
        <v>0</v>
      </c>
    </row>
    <row r="89" spans="2:23" ht="15" customHeight="1" x14ac:dyDescent="0.25">
      <c r="B89" s="6"/>
      <c r="C89" s="8"/>
      <c r="D89" s="8" t="s">
        <v>345</v>
      </c>
      <c r="E89" s="44" t="s">
        <v>346</v>
      </c>
      <c r="F89" s="19">
        <v>1</v>
      </c>
      <c r="G89" s="26">
        <v>0</v>
      </c>
      <c r="H89" s="22">
        <v>0</v>
      </c>
      <c r="I89" s="37">
        <v>1</v>
      </c>
      <c r="J89" s="26">
        <v>1</v>
      </c>
      <c r="K89" s="22">
        <v>100</v>
      </c>
      <c r="L89" s="19">
        <v>1</v>
      </c>
      <c r="M89" s="26">
        <v>0</v>
      </c>
      <c r="N89" s="31">
        <v>0</v>
      </c>
      <c r="O89" s="19">
        <v>1</v>
      </c>
      <c r="P89" s="26">
        <v>0</v>
      </c>
      <c r="Q89" s="32">
        <v>0</v>
      </c>
      <c r="R89" s="22">
        <v>0</v>
      </c>
      <c r="S89" s="22">
        <v>0</v>
      </c>
      <c r="T89" s="37">
        <v>0</v>
      </c>
      <c r="U89" s="32">
        <v>0</v>
      </c>
      <c r="V89" s="37">
        <v>0</v>
      </c>
      <c r="W89" s="31">
        <v>0</v>
      </c>
    </row>
    <row r="90" spans="2:23" ht="15" customHeight="1" x14ac:dyDescent="0.25">
      <c r="B90" s="6"/>
      <c r="C90" s="8" t="s">
        <v>101</v>
      </c>
      <c r="D90" s="8" t="s">
        <v>347</v>
      </c>
      <c r="E90" s="44" t="s">
        <v>348</v>
      </c>
      <c r="F90" s="19">
        <v>8</v>
      </c>
      <c r="G90" s="26">
        <v>2</v>
      </c>
      <c r="H90" s="22">
        <v>25</v>
      </c>
      <c r="I90" s="37">
        <v>6</v>
      </c>
      <c r="J90" s="26">
        <v>1</v>
      </c>
      <c r="K90" s="22">
        <v>16.666666666666664</v>
      </c>
      <c r="L90" s="19">
        <v>8</v>
      </c>
      <c r="M90" s="26">
        <v>1</v>
      </c>
      <c r="N90" s="31">
        <v>12.5</v>
      </c>
      <c r="O90" s="19">
        <v>8</v>
      </c>
      <c r="P90" s="26">
        <v>0</v>
      </c>
      <c r="Q90" s="32">
        <v>0</v>
      </c>
      <c r="R90" s="22">
        <v>1</v>
      </c>
      <c r="S90" s="22">
        <v>12.5</v>
      </c>
      <c r="T90" s="37">
        <v>0</v>
      </c>
      <c r="U90" s="32">
        <v>0</v>
      </c>
      <c r="V90" s="37">
        <v>1</v>
      </c>
      <c r="W90" s="31">
        <v>12.5</v>
      </c>
    </row>
    <row r="91" spans="2:23" ht="15" customHeight="1" x14ac:dyDescent="0.25">
      <c r="B91" s="6"/>
      <c r="C91" s="8"/>
      <c r="D91" s="8" t="s">
        <v>101</v>
      </c>
      <c r="E91" s="44" t="s">
        <v>177</v>
      </c>
      <c r="F91" s="19">
        <v>9</v>
      </c>
      <c r="G91" s="26">
        <v>0</v>
      </c>
      <c r="H91" s="22">
        <v>0</v>
      </c>
      <c r="I91" s="37">
        <v>9</v>
      </c>
      <c r="J91" s="26">
        <v>2</v>
      </c>
      <c r="K91" s="22">
        <v>22.222222222222221</v>
      </c>
      <c r="L91" s="19">
        <v>9</v>
      </c>
      <c r="M91" s="26">
        <v>0</v>
      </c>
      <c r="N91" s="31">
        <v>0</v>
      </c>
      <c r="O91" s="19">
        <v>9</v>
      </c>
      <c r="P91" s="26">
        <v>0</v>
      </c>
      <c r="Q91" s="32">
        <v>0</v>
      </c>
      <c r="R91" s="22">
        <v>0</v>
      </c>
      <c r="S91" s="22">
        <v>0</v>
      </c>
      <c r="T91" s="37">
        <v>0</v>
      </c>
      <c r="U91" s="32">
        <v>0</v>
      </c>
      <c r="V91" s="37">
        <v>1</v>
      </c>
      <c r="W91" s="31">
        <v>11.111111111111111</v>
      </c>
    </row>
    <row r="92" spans="2:23" ht="15" customHeight="1" x14ac:dyDescent="0.25">
      <c r="B92" s="6" t="s">
        <v>42</v>
      </c>
      <c r="C92" s="8" t="s">
        <v>102</v>
      </c>
      <c r="D92" s="8" t="s">
        <v>102</v>
      </c>
      <c r="E92" s="44" t="s">
        <v>178</v>
      </c>
      <c r="F92" s="58">
        <v>1</v>
      </c>
      <c r="G92" s="59">
        <v>0</v>
      </c>
      <c r="H92" s="60">
        <v>0</v>
      </c>
      <c r="I92" s="61">
        <v>1</v>
      </c>
      <c r="J92" s="59">
        <v>0</v>
      </c>
      <c r="K92" s="60">
        <v>0</v>
      </c>
      <c r="L92" s="58">
        <v>1</v>
      </c>
      <c r="M92" s="59">
        <v>0</v>
      </c>
      <c r="N92" s="62">
        <v>0</v>
      </c>
      <c r="O92" s="58">
        <v>1</v>
      </c>
      <c r="P92" s="59">
        <v>0</v>
      </c>
      <c r="Q92" s="63">
        <v>0</v>
      </c>
      <c r="R92" s="60">
        <v>0</v>
      </c>
      <c r="S92" s="60">
        <v>0</v>
      </c>
      <c r="T92" s="61">
        <v>0</v>
      </c>
      <c r="U92" s="63">
        <v>0</v>
      </c>
      <c r="V92" s="61">
        <v>0</v>
      </c>
      <c r="W92" s="62">
        <v>0</v>
      </c>
    </row>
    <row r="93" spans="2:23" ht="15" customHeight="1" x14ac:dyDescent="0.25">
      <c r="B93" s="6"/>
      <c r="C93" s="8"/>
      <c r="D93" s="8" t="s">
        <v>415</v>
      </c>
      <c r="E93" s="44" t="s">
        <v>416</v>
      </c>
      <c r="F93" s="19">
        <v>1</v>
      </c>
      <c r="G93" s="26">
        <v>1</v>
      </c>
      <c r="H93" s="22">
        <v>100</v>
      </c>
      <c r="I93" s="37">
        <v>0</v>
      </c>
      <c r="J93" s="26">
        <v>0</v>
      </c>
      <c r="K93" s="22">
        <v>0</v>
      </c>
      <c r="L93" s="19">
        <v>1</v>
      </c>
      <c r="M93" s="26">
        <v>0</v>
      </c>
      <c r="N93" s="31">
        <v>0</v>
      </c>
      <c r="O93" s="19">
        <v>1</v>
      </c>
      <c r="P93" s="26">
        <v>0</v>
      </c>
      <c r="Q93" s="32">
        <v>0</v>
      </c>
      <c r="R93" s="22">
        <v>0</v>
      </c>
      <c r="S93" s="22">
        <v>0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25">
      <c r="B94" s="6"/>
      <c r="C94" s="8"/>
      <c r="D94" s="8" t="s">
        <v>349</v>
      </c>
      <c r="E94" s="44" t="s">
        <v>350</v>
      </c>
      <c r="F94" s="58">
        <v>1</v>
      </c>
      <c r="G94" s="59">
        <v>0</v>
      </c>
      <c r="H94" s="60">
        <v>0</v>
      </c>
      <c r="I94" s="37">
        <v>1</v>
      </c>
      <c r="J94" s="59">
        <v>1</v>
      </c>
      <c r="K94" s="22">
        <v>100</v>
      </c>
      <c r="L94" s="58">
        <v>1</v>
      </c>
      <c r="M94" s="59">
        <v>0</v>
      </c>
      <c r="N94" s="62">
        <v>0</v>
      </c>
      <c r="O94" s="58">
        <v>1</v>
      </c>
      <c r="P94" s="59">
        <v>0</v>
      </c>
      <c r="Q94" s="63">
        <v>0</v>
      </c>
      <c r="R94" s="60">
        <v>0</v>
      </c>
      <c r="S94" s="60">
        <v>0</v>
      </c>
      <c r="T94" s="61">
        <v>0</v>
      </c>
      <c r="U94" s="63">
        <v>0</v>
      </c>
      <c r="V94" s="61">
        <v>0</v>
      </c>
      <c r="W94" s="62">
        <v>0</v>
      </c>
    </row>
    <row r="95" spans="2:23" ht="15" customHeight="1" x14ac:dyDescent="0.25">
      <c r="B95" s="6"/>
      <c r="C95" s="8"/>
      <c r="D95" s="8" t="s">
        <v>351</v>
      </c>
      <c r="E95" s="44" t="s">
        <v>352</v>
      </c>
      <c r="F95" s="19">
        <v>1</v>
      </c>
      <c r="G95" s="26">
        <v>0</v>
      </c>
      <c r="H95" s="22">
        <v>0</v>
      </c>
      <c r="I95" s="37">
        <v>1</v>
      </c>
      <c r="J95" s="26">
        <v>0</v>
      </c>
      <c r="K95" s="22">
        <v>0</v>
      </c>
      <c r="L95" s="19">
        <v>1</v>
      </c>
      <c r="M95" s="26">
        <v>0</v>
      </c>
      <c r="N95" s="31">
        <v>0</v>
      </c>
      <c r="O95" s="19">
        <v>1</v>
      </c>
      <c r="P95" s="26">
        <v>0</v>
      </c>
      <c r="Q95" s="32">
        <v>0</v>
      </c>
      <c r="R95" s="22">
        <v>0</v>
      </c>
      <c r="S95" s="22">
        <v>0</v>
      </c>
      <c r="T95" s="37">
        <v>0</v>
      </c>
      <c r="U95" s="32">
        <v>0</v>
      </c>
      <c r="V95" s="37">
        <v>0</v>
      </c>
      <c r="W95" s="31">
        <v>0</v>
      </c>
    </row>
    <row r="96" spans="2:23" ht="15" customHeight="1" x14ac:dyDescent="0.25">
      <c r="B96" s="6"/>
      <c r="C96" s="8"/>
      <c r="D96" s="8" t="s">
        <v>103</v>
      </c>
      <c r="E96" s="44" t="s">
        <v>353</v>
      </c>
      <c r="F96" s="58">
        <v>3</v>
      </c>
      <c r="G96" s="59">
        <v>0</v>
      </c>
      <c r="H96" s="60">
        <v>0</v>
      </c>
      <c r="I96" s="61">
        <v>3</v>
      </c>
      <c r="J96" s="59">
        <v>1</v>
      </c>
      <c r="K96" s="60">
        <v>33.333333333333329</v>
      </c>
      <c r="L96" s="58">
        <v>3</v>
      </c>
      <c r="M96" s="59">
        <v>0</v>
      </c>
      <c r="N96" s="62">
        <v>0</v>
      </c>
      <c r="O96" s="58">
        <v>3</v>
      </c>
      <c r="P96" s="59">
        <v>0</v>
      </c>
      <c r="Q96" s="63">
        <v>0</v>
      </c>
      <c r="R96" s="60">
        <v>0</v>
      </c>
      <c r="S96" s="60">
        <v>0</v>
      </c>
      <c r="T96" s="61">
        <v>1</v>
      </c>
      <c r="U96" s="63">
        <v>33.333333333333329</v>
      </c>
      <c r="V96" s="61">
        <v>0</v>
      </c>
      <c r="W96" s="62">
        <v>0</v>
      </c>
    </row>
    <row r="97" spans="2:23" ht="15" customHeight="1" x14ac:dyDescent="0.25">
      <c r="B97" s="6"/>
      <c r="C97" s="8"/>
      <c r="D97" s="8" t="s">
        <v>487</v>
      </c>
      <c r="E97" s="44" t="s">
        <v>488</v>
      </c>
      <c r="F97" s="19">
        <v>1</v>
      </c>
      <c r="G97" s="26">
        <v>0</v>
      </c>
      <c r="H97" s="22">
        <v>0</v>
      </c>
      <c r="I97" s="37">
        <v>1</v>
      </c>
      <c r="J97" s="26">
        <v>0</v>
      </c>
      <c r="K97" s="22">
        <v>0</v>
      </c>
      <c r="L97" s="19">
        <v>1</v>
      </c>
      <c r="M97" s="26">
        <v>0</v>
      </c>
      <c r="N97" s="31">
        <v>0</v>
      </c>
      <c r="O97" s="19">
        <v>1</v>
      </c>
      <c r="P97" s="26">
        <v>0</v>
      </c>
      <c r="Q97" s="32">
        <v>0</v>
      </c>
      <c r="R97" s="22">
        <v>0</v>
      </c>
      <c r="S97" s="22">
        <v>0</v>
      </c>
      <c r="T97" s="37">
        <v>0</v>
      </c>
      <c r="U97" s="32">
        <v>0</v>
      </c>
      <c r="V97" s="37">
        <v>0</v>
      </c>
      <c r="W97" s="31">
        <v>0</v>
      </c>
    </row>
    <row r="98" spans="2:23" ht="15" customHeight="1" x14ac:dyDescent="0.25">
      <c r="B98" s="6"/>
      <c r="C98" s="8"/>
      <c r="D98" s="8" t="s">
        <v>417</v>
      </c>
      <c r="E98" s="44" t="s">
        <v>418</v>
      </c>
      <c r="F98" s="19">
        <v>1</v>
      </c>
      <c r="G98" s="26">
        <v>0</v>
      </c>
      <c r="H98" s="22">
        <v>0</v>
      </c>
      <c r="I98" s="37">
        <v>1</v>
      </c>
      <c r="J98" s="26">
        <v>0</v>
      </c>
      <c r="K98" s="22">
        <v>0</v>
      </c>
      <c r="L98" s="19">
        <v>1</v>
      </c>
      <c r="M98" s="26">
        <v>0</v>
      </c>
      <c r="N98" s="31">
        <v>0</v>
      </c>
      <c r="O98" s="19">
        <v>1</v>
      </c>
      <c r="P98" s="26">
        <v>0</v>
      </c>
      <c r="Q98" s="32">
        <v>0</v>
      </c>
      <c r="R98" s="22">
        <v>0</v>
      </c>
      <c r="S98" s="22">
        <v>0</v>
      </c>
      <c r="T98" s="37">
        <v>0</v>
      </c>
      <c r="U98" s="32">
        <v>0</v>
      </c>
      <c r="V98" s="37">
        <v>0</v>
      </c>
      <c r="W98" s="31">
        <v>0</v>
      </c>
    </row>
    <row r="99" spans="2:23" ht="15" customHeight="1" x14ac:dyDescent="0.25">
      <c r="B99" s="6"/>
      <c r="C99" s="8" t="s">
        <v>42</v>
      </c>
      <c r="D99" s="8" t="s">
        <v>354</v>
      </c>
      <c r="E99" s="44" t="s">
        <v>355</v>
      </c>
      <c r="F99" s="58">
        <v>2</v>
      </c>
      <c r="G99" s="59">
        <v>0</v>
      </c>
      <c r="H99" s="60">
        <v>0</v>
      </c>
      <c r="I99" s="37">
        <v>2</v>
      </c>
      <c r="J99" s="59">
        <v>2</v>
      </c>
      <c r="K99" s="22">
        <v>100</v>
      </c>
      <c r="L99" s="58">
        <v>2</v>
      </c>
      <c r="M99" s="59">
        <v>0</v>
      </c>
      <c r="N99" s="62">
        <v>0</v>
      </c>
      <c r="O99" s="58">
        <v>2</v>
      </c>
      <c r="P99" s="59">
        <v>0</v>
      </c>
      <c r="Q99" s="63">
        <v>0</v>
      </c>
      <c r="R99" s="60">
        <v>0</v>
      </c>
      <c r="S99" s="60">
        <v>0</v>
      </c>
      <c r="T99" s="61">
        <v>0</v>
      </c>
      <c r="U99" s="63">
        <v>0</v>
      </c>
      <c r="V99" s="61">
        <v>0</v>
      </c>
      <c r="W99" s="62">
        <v>0</v>
      </c>
    </row>
    <row r="100" spans="2:23" ht="15" customHeight="1" x14ac:dyDescent="0.25">
      <c r="B100" s="6" t="s">
        <v>43</v>
      </c>
      <c r="C100" s="8" t="s">
        <v>104</v>
      </c>
      <c r="D100" s="8" t="s">
        <v>104</v>
      </c>
      <c r="E100" s="44" t="s">
        <v>179</v>
      </c>
      <c r="F100" s="19">
        <v>4</v>
      </c>
      <c r="G100" s="26">
        <v>0</v>
      </c>
      <c r="H100" s="22">
        <v>0</v>
      </c>
      <c r="I100" s="37">
        <v>4</v>
      </c>
      <c r="J100" s="26">
        <v>1</v>
      </c>
      <c r="K100" s="22">
        <v>25</v>
      </c>
      <c r="L100" s="19">
        <v>4</v>
      </c>
      <c r="M100" s="26">
        <v>0</v>
      </c>
      <c r="N100" s="31">
        <v>0</v>
      </c>
      <c r="O100" s="19">
        <v>4</v>
      </c>
      <c r="P100" s="26">
        <v>0</v>
      </c>
      <c r="Q100" s="32">
        <v>0</v>
      </c>
      <c r="R100" s="22">
        <v>1</v>
      </c>
      <c r="S100" s="22">
        <v>25</v>
      </c>
      <c r="T100" s="37">
        <v>0</v>
      </c>
      <c r="U100" s="32">
        <v>0</v>
      </c>
      <c r="V100" s="37">
        <v>0</v>
      </c>
      <c r="W100" s="31">
        <v>0</v>
      </c>
    </row>
    <row r="101" spans="2:23" ht="15" customHeight="1" x14ac:dyDescent="0.25">
      <c r="B101" s="6"/>
      <c r="C101" s="8"/>
      <c r="D101" s="8" t="s">
        <v>304</v>
      </c>
      <c r="E101" s="44" t="s">
        <v>305</v>
      </c>
      <c r="F101" s="19">
        <v>5</v>
      </c>
      <c r="G101" s="26">
        <v>0</v>
      </c>
      <c r="H101" s="22">
        <v>0</v>
      </c>
      <c r="I101" s="37">
        <v>5</v>
      </c>
      <c r="J101" s="26">
        <v>3</v>
      </c>
      <c r="K101" s="22">
        <v>60</v>
      </c>
      <c r="L101" s="19">
        <v>5</v>
      </c>
      <c r="M101" s="26">
        <v>0</v>
      </c>
      <c r="N101" s="31">
        <v>0</v>
      </c>
      <c r="O101" s="19">
        <v>5</v>
      </c>
      <c r="P101" s="26">
        <v>0</v>
      </c>
      <c r="Q101" s="32">
        <v>0</v>
      </c>
      <c r="R101" s="22">
        <v>1</v>
      </c>
      <c r="S101" s="22">
        <v>20</v>
      </c>
      <c r="T101" s="37">
        <v>0</v>
      </c>
      <c r="U101" s="32">
        <v>0</v>
      </c>
      <c r="V101" s="37">
        <v>0</v>
      </c>
      <c r="W101" s="31">
        <v>0</v>
      </c>
    </row>
    <row r="102" spans="2:23" ht="15" customHeight="1" x14ac:dyDescent="0.25">
      <c r="B102" s="6"/>
      <c r="C102" s="8"/>
      <c r="D102" s="8" t="s">
        <v>279</v>
      </c>
      <c r="E102" s="44" t="s">
        <v>280</v>
      </c>
      <c r="F102" s="19">
        <v>2</v>
      </c>
      <c r="G102" s="26">
        <v>0</v>
      </c>
      <c r="H102" s="22">
        <v>0</v>
      </c>
      <c r="I102" s="37">
        <v>2</v>
      </c>
      <c r="J102" s="26">
        <v>0</v>
      </c>
      <c r="K102" s="22">
        <v>0</v>
      </c>
      <c r="L102" s="19">
        <v>2</v>
      </c>
      <c r="M102" s="26">
        <v>0</v>
      </c>
      <c r="N102" s="31">
        <v>0</v>
      </c>
      <c r="O102" s="19">
        <v>2</v>
      </c>
      <c r="P102" s="26">
        <v>0</v>
      </c>
      <c r="Q102" s="32">
        <v>0</v>
      </c>
      <c r="R102" s="22">
        <v>0</v>
      </c>
      <c r="S102" s="22">
        <v>0</v>
      </c>
      <c r="T102" s="37">
        <v>0</v>
      </c>
      <c r="U102" s="32">
        <v>0</v>
      </c>
      <c r="V102" s="37">
        <v>0</v>
      </c>
      <c r="W102" s="31">
        <v>0</v>
      </c>
    </row>
    <row r="103" spans="2:23" ht="15" customHeight="1" x14ac:dyDescent="0.25">
      <c r="B103" s="6"/>
      <c r="C103" s="8" t="s">
        <v>105</v>
      </c>
      <c r="D103" s="8" t="s">
        <v>90</v>
      </c>
      <c r="E103" s="44" t="s">
        <v>180</v>
      </c>
      <c r="F103" s="19">
        <v>4</v>
      </c>
      <c r="G103" s="26">
        <v>0</v>
      </c>
      <c r="H103" s="22">
        <v>0</v>
      </c>
      <c r="I103" s="37">
        <v>4</v>
      </c>
      <c r="J103" s="26">
        <v>1</v>
      </c>
      <c r="K103" s="22">
        <v>25</v>
      </c>
      <c r="L103" s="19">
        <v>4</v>
      </c>
      <c r="M103" s="26">
        <v>0</v>
      </c>
      <c r="N103" s="31">
        <v>0</v>
      </c>
      <c r="O103" s="19">
        <v>4</v>
      </c>
      <c r="P103" s="26">
        <v>1</v>
      </c>
      <c r="Q103" s="32">
        <v>25</v>
      </c>
      <c r="R103" s="22">
        <v>1</v>
      </c>
      <c r="S103" s="22">
        <v>25</v>
      </c>
      <c r="T103" s="37">
        <v>0</v>
      </c>
      <c r="U103" s="32">
        <v>0</v>
      </c>
      <c r="V103" s="37">
        <v>0</v>
      </c>
      <c r="W103" s="31">
        <v>0</v>
      </c>
    </row>
    <row r="104" spans="2:23" ht="15" customHeight="1" x14ac:dyDescent="0.25">
      <c r="B104" s="6"/>
      <c r="C104" s="8"/>
      <c r="D104" s="8" t="s">
        <v>356</v>
      </c>
      <c r="E104" s="44" t="s">
        <v>357</v>
      </c>
      <c r="F104" s="19">
        <v>2</v>
      </c>
      <c r="G104" s="26">
        <v>0</v>
      </c>
      <c r="H104" s="22">
        <v>0</v>
      </c>
      <c r="I104" s="37">
        <v>2</v>
      </c>
      <c r="J104" s="26">
        <v>0</v>
      </c>
      <c r="K104" s="22">
        <v>0</v>
      </c>
      <c r="L104" s="19">
        <v>2</v>
      </c>
      <c r="M104" s="26">
        <v>0</v>
      </c>
      <c r="N104" s="31">
        <v>0</v>
      </c>
      <c r="O104" s="19">
        <v>2</v>
      </c>
      <c r="P104" s="26">
        <v>0</v>
      </c>
      <c r="Q104" s="32">
        <v>0</v>
      </c>
      <c r="R104" s="22">
        <v>1</v>
      </c>
      <c r="S104" s="22">
        <v>50</v>
      </c>
      <c r="T104" s="37">
        <v>0</v>
      </c>
      <c r="U104" s="32">
        <v>0</v>
      </c>
      <c r="V104" s="37">
        <v>0</v>
      </c>
      <c r="W104" s="31">
        <v>0</v>
      </c>
    </row>
    <row r="105" spans="2:23" ht="15" customHeight="1" x14ac:dyDescent="0.25">
      <c r="B105" s="6"/>
      <c r="C105" s="8"/>
      <c r="D105" s="8" t="s">
        <v>106</v>
      </c>
      <c r="E105" s="44" t="s">
        <v>181</v>
      </c>
      <c r="F105" s="58">
        <v>3</v>
      </c>
      <c r="G105" s="59">
        <v>0</v>
      </c>
      <c r="H105" s="60">
        <v>0</v>
      </c>
      <c r="I105" s="37">
        <v>3</v>
      </c>
      <c r="J105" s="59">
        <v>1</v>
      </c>
      <c r="K105" s="22">
        <v>33.333333333333329</v>
      </c>
      <c r="L105" s="58">
        <v>3</v>
      </c>
      <c r="M105" s="59">
        <v>0</v>
      </c>
      <c r="N105" s="62">
        <v>0</v>
      </c>
      <c r="O105" s="58">
        <v>3</v>
      </c>
      <c r="P105" s="59">
        <v>0</v>
      </c>
      <c r="Q105" s="63">
        <v>0</v>
      </c>
      <c r="R105" s="60">
        <v>0</v>
      </c>
      <c r="S105" s="60">
        <v>0</v>
      </c>
      <c r="T105" s="61">
        <v>0</v>
      </c>
      <c r="U105" s="63">
        <v>0</v>
      </c>
      <c r="V105" s="61">
        <v>0</v>
      </c>
      <c r="W105" s="62">
        <v>0</v>
      </c>
    </row>
    <row r="106" spans="2:23" ht="15" customHeight="1" x14ac:dyDescent="0.25">
      <c r="B106" s="6"/>
      <c r="C106" s="8" t="s">
        <v>107</v>
      </c>
      <c r="D106" s="8" t="s">
        <v>358</v>
      </c>
      <c r="E106" s="44" t="s">
        <v>359</v>
      </c>
      <c r="F106" s="58">
        <v>1</v>
      </c>
      <c r="G106" s="59">
        <v>0</v>
      </c>
      <c r="H106" s="60">
        <v>0</v>
      </c>
      <c r="I106" s="61">
        <v>1</v>
      </c>
      <c r="J106" s="59">
        <v>1</v>
      </c>
      <c r="K106" s="60">
        <v>100</v>
      </c>
      <c r="L106" s="58">
        <v>1</v>
      </c>
      <c r="M106" s="59">
        <v>0</v>
      </c>
      <c r="N106" s="62">
        <v>0</v>
      </c>
      <c r="O106" s="58">
        <v>1</v>
      </c>
      <c r="P106" s="59">
        <v>0</v>
      </c>
      <c r="Q106" s="63">
        <v>0</v>
      </c>
      <c r="R106" s="60">
        <v>0</v>
      </c>
      <c r="S106" s="60">
        <v>0</v>
      </c>
      <c r="T106" s="61">
        <v>0</v>
      </c>
      <c r="U106" s="63">
        <v>0</v>
      </c>
      <c r="V106" s="61">
        <v>0</v>
      </c>
      <c r="W106" s="62">
        <v>0</v>
      </c>
    </row>
    <row r="107" spans="2:23" ht="15" customHeight="1" x14ac:dyDescent="0.25">
      <c r="B107" s="6"/>
      <c r="C107" s="8"/>
      <c r="D107" s="8" t="s">
        <v>78</v>
      </c>
      <c r="E107" s="44" t="s">
        <v>182</v>
      </c>
      <c r="F107" s="19">
        <v>15</v>
      </c>
      <c r="G107" s="26">
        <v>1</v>
      </c>
      <c r="H107" s="22">
        <v>6.666666666666667</v>
      </c>
      <c r="I107" s="37">
        <v>14</v>
      </c>
      <c r="J107" s="26">
        <v>8</v>
      </c>
      <c r="K107" s="22">
        <v>57.142857142857139</v>
      </c>
      <c r="L107" s="19">
        <v>15</v>
      </c>
      <c r="M107" s="26">
        <v>1</v>
      </c>
      <c r="N107" s="31">
        <v>6.666666666666667</v>
      </c>
      <c r="O107" s="19">
        <v>15</v>
      </c>
      <c r="P107" s="26">
        <v>0</v>
      </c>
      <c r="Q107" s="32">
        <v>0</v>
      </c>
      <c r="R107" s="22">
        <v>4</v>
      </c>
      <c r="S107" s="22">
        <v>26.666666666666668</v>
      </c>
      <c r="T107" s="37">
        <v>0</v>
      </c>
      <c r="U107" s="32">
        <v>0</v>
      </c>
      <c r="V107" s="37">
        <v>0</v>
      </c>
      <c r="W107" s="31">
        <v>0</v>
      </c>
    </row>
    <row r="108" spans="2:23" ht="15" customHeight="1" x14ac:dyDescent="0.25">
      <c r="B108" s="6"/>
      <c r="C108" s="8" t="s">
        <v>108</v>
      </c>
      <c r="D108" s="8" t="s">
        <v>109</v>
      </c>
      <c r="E108" s="44" t="s">
        <v>183</v>
      </c>
      <c r="F108" s="19">
        <v>8</v>
      </c>
      <c r="G108" s="26">
        <v>2</v>
      </c>
      <c r="H108" s="22">
        <v>25</v>
      </c>
      <c r="I108" s="37">
        <v>6</v>
      </c>
      <c r="J108" s="26">
        <v>1</v>
      </c>
      <c r="K108" s="22">
        <v>16.666666666666664</v>
      </c>
      <c r="L108" s="19">
        <v>8</v>
      </c>
      <c r="M108" s="26">
        <v>0</v>
      </c>
      <c r="N108" s="31">
        <v>0</v>
      </c>
      <c r="O108" s="19">
        <v>8</v>
      </c>
      <c r="P108" s="26">
        <v>0</v>
      </c>
      <c r="Q108" s="32">
        <v>0</v>
      </c>
      <c r="R108" s="22">
        <v>3</v>
      </c>
      <c r="S108" s="22">
        <v>37.5</v>
      </c>
      <c r="T108" s="37">
        <v>0</v>
      </c>
      <c r="U108" s="32">
        <v>0</v>
      </c>
      <c r="V108" s="37">
        <v>0</v>
      </c>
      <c r="W108" s="31">
        <v>0</v>
      </c>
    </row>
    <row r="109" spans="2:23" ht="15" customHeight="1" x14ac:dyDescent="0.25">
      <c r="B109" s="6"/>
      <c r="C109" s="8"/>
      <c r="D109" s="8" t="s">
        <v>110</v>
      </c>
      <c r="E109" s="44" t="s">
        <v>184</v>
      </c>
      <c r="F109" s="19">
        <v>8</v>
      </c>
      <c r="G109" s="26">
        <v>0</v>
      </c>
      <c r="H109" s="22">
        <v>0</v>
      </c>
      <c r="I109" s="37">
        <v>8</v>
      </c>
      <c r="J109" s="26">
        <v>2</v>
      </c>
      <c r="K109" s="22">
        <v>25</v>
      </c>
      <c r="L109" s="19">
        <v>8</v>
      </c>
      <c r="M109" s="26">
        <v>0</v>
      </c>
      <c r="N109" s="31">
        <v>0</v>
      </c>
      <c r="O109" s="19">
        <v>8</v>
      </c>
      <c r="P109" s="26">
        <v>0</v>
      </c>
      <c r="Q109" s="32">
        <v>0</v>
      </c>
      <c r="R109" s="22">
        <v>2</v>
      </c>
      <c r="S109" s="22">
        <v>25</v>
      </c>
      <c r="T109" s="37">
        <v>1</v>
      </c>
      <c r="U109" s="32">
        <v>12.5</v>
      </c>
      <c r="V109" s="37">
        <v>0</v>
      </c>
      <c r="W109" s="31">
        <v>0</v>
      </c>
    </row>
    <row r="110" spans="2:23" ht="15" customHeight="1" x14ac:dyDescent="0.25">
      <c r="B110" s="6"/>
      <c r="C110" s="8"/>
      <c r="D110" s="8" t="s">
        <v>108</v>
      </c>
      <c r="E110" s="44" t="s">
        <v>360</v>
      </c>
      <c r="F110" s="58">
        <v>8</v>
      </c>
      <c r="G110" s="59">
        <v>3</v>
      </c>
      <c r="H110" s="60">
        <v>37.5</v>
      </c>
      <c r="I110" s="61">
        <v>5</v>
      </c>
      <c r="J110" s="59">
        <v>1</v>
      </c>
      <c r="K110" s="60">
        <v>20</v>
      </c>
      <c r="L110" s="58">
        <v>8</v>
      </c>
      <c r="M110" s="59">
        <v>0</v>
      </c>
      <c r="N110" s="62">
        <v>0</v>
      </c>
      <c r="O110" s="58">
        <v>8</v>
      </c>
      <c r="P110" s="59">
        <v>0</v>
      </c>
      <c r="Q110" s="63">
        <v>0</v>
      </c>
      <c r="R110" s="60">
        <v>0</v>
      </c>
      <c r="S110" s="60">
        <v>0</v>
      </c>
      <c r="T110" s="61">
        <v>2</v>
      </c>
      <c r="U110" s="63">
        <v>25</v>
      </c>
      <c r="V110" s="61">
        <v>2</v>
      </c>
      <c r="W110" s="62">
        <v>25</v>
      </c>
    </row>
    <row r="111" spans="2:23" ht="15" customHeight="1" x14ac:dyDescent="0.25">
      <c r="B111" s="6"/>
      <c r="C111" s="8"/>
      <c r="D111" s="8" t="s">
        <v>361</v>
      </c>
      <c r="E111" s="44" t="s">
        <v>362</v>
      </c>
      <c r="F111" s="19">
        <v>6</v>
      </c>
      <c r="G111" s="26">
        <v>1</v>
      </c>
      <c r="H111" s="22">
        <v>16.666666666666664</v>
      </c>
      <c r="I111" s="37">
        <v>5</v>
      </c>
      <c r="J111" s="26">
        <v>1</v>
      </c>
      <c r="K111" s="22">
        <v>20</v>
      </c>
      <c r="L111" s="19">
        <v>6</v>
      </c>
      <c r="M111" s="26">
        <v>2</v>
      </c>
      <c r="N111" s="31">
        <v>33.333333333333329</v>
      </c>
      <c r="O111" s="19">
        <v>6</v>
      </c>
      <c r="P111" s="26">
        <v>2</v>
      </c>
      <c r="Q111" s="32">
        <v>33.333333333333329</v>
      </c>
      <c r="R111" s="22">
        <v>0</v>
      </c>
      <c r="S111" s="22">
        <v>0</v>
      </c>
      <c r="T111" s="37">
        <v>0</v>
      </c>
      <c r="U111" s="32">
        <v>0</v>
      </c>
      <c r="V111" s="37">
        <v>0</v>
      </c>
      <c r="W111" s="31">
        <v>0</v>
      </c>
    </row>
    <row r="112" spans="2:23" ht="15" customHeight="1" x14ac:dyDescent="0.25">
      <c r="B112" s="6"/>
      <c r="C112" s="8"/>
      <c r="D112" s="8" t="s">
        <v>281</v>
      </c>
      <c r="E112" s="44" t="s">
        <v>282</v>
      </c>
      <c r="F112" s="58">
        <v>3</v>
      </c>
      <c r="G112" s="59">
        <v>0</v>
      </c>
      <c r="H112" s="60">
        <v>0</v>
      </c>
      <c r="I112" s="61">
        <v>3</v>
      </c>
      <c r="J112" s="59">
        <v>0</v>
      </c>
      <c r="K112" s="60">
        <v>0</v>
      </c>
      <c r="L112" s="58">
        <v>3</v>
      </c>
      <c r="M112" s="59">
        <v>0</v>
      </c>
      <c r="N112" s="62">
        <v>0</v>
      </c>
      <c r="O112" s="58">
        <v>3</v>
      </c>
      <c r="P112" s="59">
        <v>0</v>
      </c>
      <c r="Q112" s="63">
        <v>0</v>
      </c>
      <c r="R112" s="60">
        <v>0</v>
      </c>
      <c r="S112" s="60">
        <v>0</v>
      </c>
      <c r="T112" s="61">
        <v>0</v>
      </c>
      <c r="U112" s="63">
        <v>0</v>
      </c>
      <c r="V112" s="61">
        <v>0</v>
      </c>
      <c r="W112" s="62">
        <v>0</v>
      </c>
    </row>
    <row r="113" spans="2:23" ht="15" customHeight="1" x14ac:dyDescent="0.25">
      <c r="B113" s="6"/>
      <c r="C113" s="8" t="s">
        <v>43</v>
      </c>
      <c r="D113" s="8" t="s">
        <v>111</v>
      </c>
      <c r="E113" s="44" t="s">
        <v>185</v>
      </c>
      <c r="F113" s="58">
        <v>12</v>
      </c>
      <c r="G113" s="59">
        <v>1</v>
      </c>
      <c r="H113" s="60">
        <v>8.3333333333333321</v>
      </c>
      <c r="I113" s="37">
        <v>11</v>
      </c>
      <c r="J113" s="59">
        <v>2</v>
      </c>
      <c r="K113" s="22">
        <v>18.181818181818183</v>
      </c>
      <c r="L113" s="58">
        <v>12</v>
      </c>
      <c r="M113" s="59">
        <v>0</v>
      </c>
      <c r="N113" s="62">
        <v>0</v>
      </c>
      <c r="O113" s="58">
        <v>12</v>
      </c>
      <c r="P113" s="59">
        <v>0</v>
      </c>
      <c r="Q113" s="63">
        <v>0</v>
      </c>
      <c r="R113" s="60">
        <v>1</v>
      </c>
      <c r="S113" s="60">
        <v>8.3333333333333321</v>
      </c>
      <c r="T113" s="61">
        <v>0</v>
      </c>
      <c r="U113" s="63">
        <v>0</v>
      </c>
      <c r="V113" s="61">
        <v>0</v>
      </c>
      <c r="W113" s="62">
        <v>0</v>
      </c>
    </row>
    <row r="114" spans="2:23" ht="15" customHeight="1" x14ac:dyDescent="0.25">
      <c r="B114" s="6"/>
      <c r="C114" s="8"/>
      <c r="D114" s="8" t="s">
        <v>112</v>
      </c>
      <c r="E114" s="44" t="s">
        <v>186</v>
      </c>
      <c r="F114" s="58">
        <v>69</v>
      </c>
      <c r="G114" s="59">
        <v>5</v>
      </c>
      <c r="H114" s="60">
        <v>7.2463768115942031</v>
      </c>
      <c r="I114" s="37">
        <v>64</v>
      </c>
      <c r="J114" s="59">
        <v>17</v>
      </c>
      <c r="K114" s="22">
        <v>26.5625</v>
      </c>
      <c r="L114" s="58">
        <v>69</v>
      </c>
      <c r="M114" s="59">
        <v>3</v>
      </c>
      <c r="N114" s="62">
        <v>4.3478260869565215</v>
      </c>
      <c r="O114" s="58">
        <v>69</v>
      </c>
      <c r="P114" s="59">
        <v>2</v>
      </c>
      <c r="Q114" s="63">
        <v>2.8985507246376812</v>
      </c>
      <c r="R114" s="60">
        <v>2</v>
      </c>
      <c r="S114" s="60">
        <v>2.8985507246376812</v>
      </c>
      <c r="T114" s="61">
        <v>7</v>
      </c>
      <c r="U114" s="63">
        <v>10.144927536231885</v>
      </c>
      <c r="V114" s="61">
        <v>2</v>
      </c>
      <c r="W114" s="62">
        <v>2.8985507246376812</v>
      </c>
    </row>
    <row r="115" spans="2:23" ht="15" customHeight="1" x14ac:dyDescent="0.25">
      <c r="B115" s="6"/>
      <c r="C115" s="8"/>
      <c r="D115" s="8" t="s">
        <v>113</v>
      </c>
      <c r="E115" s="44" t="s">
        <v>187</v>
      </c>
      <c r="F115" s="19">
        <v>29</v>
      </c>
      <c r="G115" s="26">
        <v>3</v>
      </c>
      <c r="H115" s="22">
        <v>10.344827586206897</v>
      </c>
      <c r="I115" s="37">
        <v>26</v>
      </c>
      <c r="J115" s="26">
        <v>5</v>
      </c>
      <c r="K115" s="22">
        <v>19.230769230769234</v>
      </c>
      <c r="L115" s="19">
        <v>29</v>
      </c>
      <c r="M115" s="26">
        <v>1</v>
      </c>
      <c r="N115" s="31">
        <v>3.4482758620689653</v>
      </c>
      <c r="O115" s="19">
        <v>29</v>
      </c>
      <c r="P115" s="26">
        <v>1</v>
      </c>
      <c r="Q115" s="32">
        <v>3.4482758620689653</v>
      </c>
      <c r="R115" s="22">
        <v>4</v>
      </c>
      <c r="S115" s="22">
        <v>13.793103448275861</v>
      </c>
      <c r="T115" s="37">
        <v>0</v>
      </c>
      <c r="U115" s="32">
        <v>0</v>
      </c>
      <c r="V115" s="37">
        <v>1</v>
      </c>
      <c r="W115" s="31">
        <v>3.4482758620689653</v>
      </c>
    </row>
    <row r="116" spans="2:23" ht="15" customHeight="1" x14ac:dyDescent="0.25">
      <c r="B116" s="6"/>
      <c r="C116" s="8"/>
      <c r="D116" s="8" t="s">
        <v>114</v>
      </c>
      <c r="E116" s="44" t="s">
        <v>188</v>
      </c>
      <c r="F116" s="19">
        <v>4</v>
      </c>
      <c r="G116" s="26">
        <v>0</v>
      </c>
      <c r="H116" s="22">
        <v>0</v>
      </c>
      <c r="I116" s="37">
        <v>4</v>
      </c>
      <c r="J116" s="26">
        <v>1</v>
      </c>
      <c r="K116" s="22">
        <v>25</v>
      </c>
      <c r="L116" s="19">
        <v>4</v>
      </c>
      <c r="M116" s="26">
        <v>0</v>
      </c>
      <c r="N116" s="31">
        <v>0</v>
      </c>
      <c r="O116" s="19">
        <v>4</v>
      </c>
      <c r="P116" s="26">
        <v>0</v>
      </c>
      <c r="Q116" s="32">
        <v>0</v>
      </c>
      <c r="R116" s="22">
        <v>1</v>
      </c>
      <c r="S116" s="22">
        <v>25</v>
      </c>
      <c r="T116" s="37">
        <v>0</v>
      </c>
      <c r="U116" s="32">
        <v>0</v>
      </c>
      <c r="V116" s="37">
        <v>0</v>
      </c>
      <c r="W116" s="31">
        <v>0</v>
      </c>
    </row>
    <row r="117" spans="2:23" ht="15" customHeight="1" x14ac:dyDescent="0.25">
      <c r="B117" s="6"/>
      <c r="C117" s="8"/>
      <c r="D117" s="8" t="s">
        <v>115</v>
      </c>
      <c r="E117" s="44" t="s">
        <v>189</v>
      </c>
      <c r="F117" s="19">
        <v>20</v>
      </c>
      <c r="G117" s="26">
        <v>1</v>
      </c>
      <c r="H117" s="22">
        <v>5</v>
      </c>
      <c r="I117" s="37">
        <v>19</v>
      </c>
      <c r="J117" s="26">
        <v>2</v>
      </c>
      <c r="K117" s="22">
        <v>10.526315789473683</v>
      </c>
      <c r="L117" s="19">
        <v>20</v>
      </c>
      <c r="M117" s="26">
        <v>1</v>
      </c>
      <c r="N117" s="31">
        <v>5</v>
      </c>
      <c r="O117" s="19">
        <v>20</v>
      </c>
      <c r="P117" s="26">
        <v>0</v>
      </c>
      <c r="Q117" s="32">
        <v>0</v>
      </c>
      <c r="R117" s="22">
        <v>3</v>
      </c>
      <c r="S117" s="22">
        <v>15</v>
      </c>
      <c r="T117" s="37">
        <v>0</v>
      </c>
      <c r="U117" s="32">
        <v>0</v>
      </c>
      <c r="V117" s="37">
        <v>0</v>
      </c>
      <c r="W117" s="31">
        <v>0</v>
      </c>
    </row>
    <row r="118" spans="2:23" ht="15" customHeight="1" x14ac:dyDescent="0.25">
      <c r="B118" s="6"/>
      <c r="C118" s="8"/>
      <c r="D118" s="8" t="s">
        <v>363</v>
      </c>
      <c r="E118" s="44" t="s">
        <v>364</v>
      </c>
      <c r="F118" s="19">
        <v>3</v>
      </c>
      <c r="G118" s="26">
        <v>1</v>
      </c>
      <c r="H118" s="22">
        <v>33.333333333333329</v>
      </c>
      <c r="I118" s="37">
        <v>2</v>
      </c>
      <c r="J118" s="26">
        <v>2</v>
      </c>
      <c r="K118" s="22">
        <v>100</v>
      </c>
      <c r="L118" s="19">
        <v>3</v>
      </c>
      <c r="M118" s="26">
        <v>0</v>
      </c>
      <c r="N118" s="31">
        <v>0</v>
      </c>
      <c r="O118" s="19">
        <v>3</v>
      </c>
      <c r="P118" s="26">
        <v>0</v>
      </c>
      <c r="Q118" s="32">
        <v>0</v>
      </c>
      <c r="R118" s="22">
        <v>1</v>
      </c>
      <c r="S118" s="22">
        <v>33.333333333333329</v>
      </c>
      <c r="T118" s="37">
        <v>0</v>
      </c>
      <c r="U118" s="32">
        <v>0</v>
      </c>
      <c r="V118" s="37">
        <v>0</v>
      </c>
      <c r="W118" s="31">
        <v>0</v>
      </c>
    </row>
    <row r="119" spans="2:23" ht="15" customHeight="1" x14ac:dyDescent="0.25">
      <c r="B119" s="6"/>
      <c r="C119" s="8"/>
      <c r="D119" s="8" t="s">
        <v>88</v>
      </c>
      <c r="E119" s="44" t="s">
        <v>190</v>
      </c>
      <c r="F119" s="19">
        <v>93</v>
      </c>
      <c r="G119" s="26">
        <v>11</v>
      </c>
      <c r="H119" s="22">
        <v>11.827956989247312</v>
      </c>
      <c r="I119" s="37">
        <v>82</v>
      </c>
      <c r="J119" s="26">
        <v>18</v>
      </c>
      <c r="K119" s="22">
        <v>21.951219512195124</v>
      </c>
      <c r="L119" s="19">
        <v>93</v>
      </c>
      <c r="M119" s="26">
        <v>4</v>
      </c>
      <c r="N119" s="31">
        <v>4.3010752688172049</v>
      </c>
      <c r="O119" s="19">
        <v>93</v>
      </c>
      <c r="P119" s="26">
        <v>12</v>
      </c>
      <c r="Q119" s="32">
        <v>12.903225806451612</v>
      </c>
      <c r="R119" s="22">
        <v>15</v>
      </c>
      <c r="S119" s="22">
        <v>16.129032258064516</v>
      </c>
      <c r="T119" s="37">
        <v>10</v>
      </c>
      <c r="U119" s="32">
        <v>10.75268817204301</v>
      </c>
      <c r="V119" s="37">
        <v>3</v>
      </c>
      <c r="W119" s="31">
        <v>3.225806451612903</v>
      </c>
    </row>
    <row r="120" spans="2:23" ht="15" customHeight="1" x14ac:dyDescent="0.25">
      <c r="B120" s="6"/>
      <c r="C120" s="8"/>
      <c r="D120" s="8" t="s">
        <v>116</v>
      </c>
      <c r="E120" s="44" t="s">
        <v>191</v>
      </c>
      <c r="F120" s="19">
        <v>12</v>
      </c>
      <c r="G120" s="26">
        <v>2</v>
      </c>
      <c r="H120" s="22">
        <v>16.666666666666664</v>
      </c>
      <c r="I120" s="37">
        <v>10</v>
      </c>
      <c r="J120" s="26">
        <v>2</v>
      </c>
      <c r="K120" s="22">
        <v>20</v>
      </c>
      <c r="L120" s="19">
        <v>12</v>
      </c>
      <c r="M120" s="26">
        <v>1</v>
      </c>
      <c r="N120" s="31">
        <v>8.3333333333333321</v>
      </c>
      <c r="O120" s="19">
        <v>12</v>
      </c>
      <c r="P120" s="26">
        <v>1</v>
      </c>
      <c r="Q120" s="32">
        <v>8.3333333333333321</v>
      </c>
      <c r="R120" s="22">
        <v>2</v>
      </c>
      <c r="S120" s="22">
        <v>16.666666666666664</v>
      </c>
      <c r="T120" s="37">
        <v>0</v>
      </c>
      <c r="U120" s="32">
        <v>0</v>
      </c>
      <c r="V120" s="37">
        <v>0</v>
      </c>
      <c r="W120" s="31">
        <v>0</v>
      </c>
    </row>
    <row r="121" spans="2:23" ht="15" customHeight="1" x14ac:dyDescent="0.25">
      <c r="B121" s="6"/>
      <c r="C121" s="8"/>
      <c r="D121" s="8" t="s">
        <v>60</v>
      </c>
      <c r="E121" s="44" t="s">
        <v>192</v>
      </c>
      <c r="F121" s="19">
        <v>30</v>
      </c>
      <c r="G121" s="26">
        <v>3</v>
      </c>
      <c r="H121" s="22">
        <v>10</v>
      </c>
      <c r="I121" s="37">
        <v>27</v>
      </c>
      <c r="J121" s="26">
        <v>8</v>
      </c>
      <c r="K121" s="22">
        <v>29.629629629629626</v>
      </c>
      <c r="L121" s="19">
        <v>30</v>
      </c>
      <c r="M121" s="26">
        <v>0</v>
      </c>
      <c r="N121" s="31">
        <v>0</v>
      </c>
      <c r="O121" s="19">
        <v>30</v>
      </c>
      <c r="P121" s="26">
        <v>1</v>
      </c>
      <c r="Q121" s="32">
        <v>3.3333333333333335</v>
      </c>
      <c r="R121" s="22">
        <v>6</v>
      </c>
      <c r="S121" s="22">
        <v>20</v>
      </c>
      <c r="T121" s="37">
        <v>1</v>
      </c>
      <c r="U121" s="32">
        <v>3.3333333333333335</v>
      </c>
      <c r="V121" s="37">
        <v>5</v>
      </c>
      <c r="W121" s="31">
        <v>16.666666666666664</v>
      </c>
    </row>
    <row r="122" spans="2:23" ht="15" customHeight="1" x14ac:dyDescent="0.25">
      <c r="B122" s="6"/>
      <c r="C122" s="8"/>
      <c r="D122" s="8" t="s">
        <v>483</v>
      </c>
      <c r="E122" s="44" t="s">
        <v>484</v>
      </c>
      <c r="F122" s="19">
        <v>4</v>
      </c>
      <c r="G122" s="26">
        <v>0</v>
      </c>
      <c r="H122" s="22">
        <v>0</v>
      </c>
      <c r="I122" s="37">
        <v>4</v>
      </c>
      <c r="J122" s="26">
        <v>2</v>
      </c>
      <c r="K122" s="22">
        <v>50</v>
      </c>
      <c r="L122" s="19">
        <v>4</v>
      </c>
      <c r="M122" s="26">
        <v>0</v>
      </c>
      <c r="N122" s="31">
        <v>0</v>
      </c>
      <c r="O122" s="19">
        <v>4</v>
      </c>
      <c r="P122" s="26">
        <v>0</v>
      </c>
      <c r="Q122" s="32">
        <v>0</v>
      </c>
      <c r="R122" s="22">
        <v>1</v>
      </c>
      <c r="S122" s="22">
        <v>25</v>
      </c>
      <c r="T122" s="37">
        <v>0</v>
      </c>
      <c r="U122" s="32">
        <v>0</v>
      </c>
      <c r="V122" s="37">
        <v>0</v>
      </c>
      <c r="W122" s="31">
        <v>0</v>
      </c>
    </row>
    <row r="123" spans="2:23" ht="15" customHeight="1" x14ac:dyDescent="0.25">
      <c r="B123" s="6"/>
      <c r="C123" s="8"/>
      <c r="D123" s="8" t="s">
        <v>117</v>
      </c>
      <c r="E123" s="44" t="s">
        <v>193</v>
      </c>
      <c r="F123" s="19">
        <v>20</v>
      </c>
      <c r="G123" s="26">
        <v>3</v>
      </c>
      <c r="H123" s="22">
        <v>15</v>
      </c>
      <c r="I123" s="37">
        <v>17</v>
      </c>
      <c r="J123" s="26">
        <v>3</v>
      </c>
      <c r="K123" s="22">
        <v>17.647058823529413</v>
      </c>
      <c r="L123" s="19">
        <v>20</v>
      </c>
      <c r="M123" s="26">
        <v>1</v>
      </c>
      <c r="N123" s="31">
        <v>5</v>
      </c>
      <c r="O123" s="19">
        <v>20</v>
      </c>
      <c r="P123" s="26">
        <v>1</v>
      </c>
      <c r="Q123" s="32">
        <v>5</v>
      </c>
      <c r="R123" s="22">
        <v>2</v>
      </c>
      <c r="S123" s="22">
        <v>10</v>
      </c>
      <c r="T123" s="37">
        <v>0</v>
      </c>
      <c r="U123" s="32">
        <v>0</v>
      </c>
      <c r="V123" s="37">
        <v>1</v>
      </c>
      <c r="W123" s="31">
        <v>5</v>
      </c>
    </row>
    <row r="124" spans="2:23" ht="15" customHeight="1" x14ac:dyDescent="0.25">
      <c r="B124" s="6"/>
      <c r="C124" s="8"/>
      <c r="D124" s="8" t="s">
        <v>103</v>
      </c>
      <c r="E124" s="44" t="s">
        <v>194</v>
      </c>
      <c r="F124" s="19">
        <v>50</v>
      </c>
      <c r="G124" s="26">
        <v>4</v>
      </c>
      <c r="H124" s="22">
        <v>8</v>
      </c>
      <c r="I124" s="37">
        <v>46</v>
      </c>
      <c r="J124" s="26">
        <v>9</v>
      </c>
      <c r="K124" s="22">
        <v>19.565217391304348</v>
      </c>
      <c r="L124" s="19">
        <v>50</v>
      </c>
      <c r="M124" s="26">
        <v>0</v>
      </c>
      <c r="N124" s="31">
        <v>0</v>
      </c>
      <c r="O124" s="19">
        <v>50</v>
      </c>
      <c r="P124" s="26">
        <v>1</v>
      </c>
      <c r="Q124" s="32">
        <v>2</v>
      </c>
      <c r="R124" s="22">
        <v>4</v>
      </c>
      <c r="S124" s="22">
        <v>8</v>
      </c>
      <c r="T124" s="37">
        <v>3</v>
      </c>
      <c r="U124" s="32">
        <v>6</v>
      </c>
      <c r="V124" s="37">
        <v>0</v>
      </c>
      <c r="W124" s="31">
        <v>0</v>
      </c>
    </row>
    <row r="125" spans="2:23" ht="15" customHeight="1" x14ac:dyDescent="0.25">
      <c r="B125" s="6"/>
      <c r="C125" s="8"/>
      <c r="D125" s="8" t="s">
        <v>43</v>
      </c>
      <c r="E125" s="44" t="s">
        <v>195</v>
      </c>
      <c r="F125" s="19">
        <v>83</v>
      </c>
      <c r="G125" s="26">
        <v>9</v>
      </c>
      <c r="H125" s="22">
        <v>10.843373493975903</v>
      </c>
      <c r="I125" s="37">
        <v>74</v>
      </c>
      <c r="J125" s="26">
        <v>16</v>
      </c>
      <c r="K125" s="22">
        <v>21.621621621621621</v>
      </c>
      <c r="L125" s="19">
        <v>83</v>
      </c>
      <c r="M125" s="26">
        <v>0</v>
      </c>
      <c r="N125" s="31">
        <v>0</v>
      </c>
      <c r="O125" s="19">
        <v>83</v>
      </c>
      <c r="P125" s="26">
        <v>0</v>
      </c>
      <c r="Q125" s="32">
        <v>0</v>
      </c>
      <c r="R125" s="22">
        <v>4</v>
      </c>
      <c r="S125" s="22">
        <v>4.8192771084337354</v>
      </c>
      <c r="T125" s="37">
        <v>6</v>
      </c>
      <c r="U125" s="32">
        <v>7.2289156626506017</v>
      </c>
      <c r="V125" s="37">
        <v>0</v>
      </c>
      <c r="W125" s="31">
        <v>0</v>
      </c>
    </row>
    <row r="126" spans="2:23" ht="15" customHeight="1" x14ac:dyDescent="0.25">
      <c r="B126" s="6"/>
      <c r="C126" s="8"/>
      <c r="D126" s="8" t="s">
        <v>118</v>
      </c>
      <c r="E126" s="44" t="s">
        <v>196</v>
      </c>
      <c r="F126" s="19">
        <v>4</v>
      </c>
      <c r="G126" s="26">
        <v>0</v>
      </c>
      <c r="H126" s="22">
        <v>0</v>
      </c>
      <c r="I126" s="37">
        <v>4</v>
      </c>
      <c r="J126" s="26">
        <v>3</v>
      </c>
      <c r="K126" s="22">
        <v>75</v>
      </c>
      <c r="L126" s="19">
        <v>4</v>
      </c>
      <c r="M126" s="26">
        <v>0</v>
      </c>
      <c r="N126" s="31">
        <v>0</v>
      </c>
      <c r="O126" s="19">
        <v>4</v>
      </c>
      <c r="P126" s="26">
        <v>0</v>
      </c>
      <c r="Q126" s="32">
        <v>0</v>
      </c>
      <c r="R126" s="22">
        <v>1</v>
      </c>
      <c r="S126" s="22">
        <v>25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25">
      <c r="B127" s="6"/>
      <c r="C127" s="8"/>
      <c r="D127" s="8" t="s">
        <v>119</v>
      </c>
      <c r="E127" s="44" t="s">
        <v>197</v>
      </c>
      <c r="F127" s="19">
        <v>127</v>
      </c>
      <c r="G127" s="26">
        <v>15</v>
      </c>
      <c r="H127" s="22">
        <v>11.811023622047244</v>
      </c>
      <c r="I127" s="37">
        <v>112</v>
      </c>
      <c r="J127" s="26">
        <v>22</v>
      </c>
      <c r="K127" s="22">
        <v>19.642857142857142</v>
      </c>
      <c r="L127" s="19">
        <v>127</v>
      </c>
      <c r="M127" s="26">
        <v>7</v>
      </c>
      <c r="N127" s="31">
        <v>5.5118110236220472</v>
      </c>
      <c r="O127" s="19">
        <v>127</v>
      </c>
      <c r="P127" s="26">
        <v>8</v>
      </c>
      <c r="Q127" s="32">
        <v>6.2992125984251963</v>
      </c>
      <c r="R127" s="22">
        <v>8</v>
      </c>
      <c r="S127" s="22">
        <v>6.2992125984251963</v>
      </c>
      <c r="T127" s="37">
        <v>9</v>
      </c>
      <c r="U127" s="32">
        <v>7.0866141732283463</v>
      </c>
      <c r="V127" s="37">
        <v>6</v>
      </c>
      <c r="W127" s="31">
        <v>4.7244094488188972</v>
      </c>
    </row>
    <row r="128" spans="2:23" ht="15" customHeight="1" x14ac:dyDescent="0.25">
      <c r="B128" s="6"/>
      <c r="C128" s="8"/>
      <c r="D128" s="8" t="s">
        <v>120</v>
      </c>
      <c r="E128" s="44" t="s">
        <v>198</v>
      </c>
      <c r="F128" s="19">
        <v>49</v>
      </c>
      <c r="G128" s="26">
        <v>4</v>
      </c>
      <c r="H128" s="22">
        <v>8.1632653061224492</v>
      </c>
      <c r="I128" s="37">
        <v>45</v>
      </c>
      <c r="J128" s="26">
        <v>7</v>
      </c>
      <c r="K128" s="22">
        <v>15.555555555555555</v>
      </c>
      <c r="L128" s="19">
        <v>49</v>
      </c>
      <c r="M128" s="26">
        <v>0</v>
      </c>
      <c r="N128" s="31">
        <v>0</v>
      </c>
      <c r="O128" s="19">
        <v>49</v>
      </c>
      <c r="P128" s="26">
        <v>2</v>
      </c>
      <c r="Q128" s="32">
        <v>4.0816326530612246</v>
      </c>
      <c r="R128" s="22">
        <v>8</v>
      </c>
      <c r="S128" s="22">
        <v>16.326530612244898</v>
      </c>
      <c r="T128" s="37">
        <v>3</v>
      </c>
      <c r="U128" s="32">
        <v>6.1224489795918364</v>
      </c>
      <c r="V128" s="37">
        <v>1</v>
      </c>
      <c r="W128" s="31">
        <v>2.0408163265306123</v>
      </c>
    </row>
    <row r="129" spans="2:23" ht="15" customHeight="1" x14ac:dyDescent="0.25">
      <c r="B129" s="6"/>
      <c r="C129" s="8"/>
      <c r="D129" s="8" t="s">
        <v>121</v>
      </c>
      <c r="E129" s="44" t="s">
        <v>199</v>
      </c>
      <c r="F129" s="19">
        <v>10</v>
      </c>
      <c r="G129" s="26">
        <v>2</v>
      </c>
      <c r="H129" s="22">
        <v>20</v>
      </c>
      <c r="I129" s="37">
        <v>8</v>
      </c>
      <c r="J129" s="26">
        <v>2</v>
      </c>
      <c r="K129" s="22">
        <v>25</v>
      </c>
      <c r="L129" s="19">
        <v>10</v>
      </c>
      <c r="M129" s="26">
        <v>0</v>
      </c>
      <c r="N129" s="31">
        <v>0</v>
      </c>
      <c r="O129" s="19">
        <v>10</v>
      </c>
      <c r="P129" s="26">
        <v>1</v>
      </c>
      <c r="Q129" s="32">
        <v>10</v>
      </c>
      <c r="R129" s="22">
        <v>1</v>
      </c>
      <c r="S129" s="22">
        <v>10</v>
      </c>
      <c r="T129" s="37">
        <v>1</v>
      </c>
      <c r="U129" s="32">
        <v>10</v>
      </c>
      <c r="V129" s="37">
        <v>0</v>
      </c>
      <c r="W129" s="31">
        <v>0</v>
      </c>
    </row>
    <row r="130" spans="2:23" ht="15" customHeight="1" x14ac:dyDescent="0.25">
      <c r="B130" s="6"/>
      <c r="C130" s="8"/>
      <c r="D130" s="8" t="s">
        <v>292</v>
      </c>
      <c r="E130" s="44" t="s">
        <v>293</v>
      </c>
      <c r="F130" s="19">
        <v>2</v>
      </c>
      <c r="G130" s="26">
        <v>0</v>
      </c>
      <c r="H130" s="22">
        <v>0</v>
      </c>
      <c r="I130" s="37">
        <v>2</v>
      </c>
      <c r="J130" s="26">
        <v>0</v>
      </c>
      <c r="K130" s="22">
        <v>0</v>
      </c>
      <c r="L130" s="19">
        <v>2</v>
      </c>
      <c r="M130" s="26">
        <v>0</v>
      </c>
      <c r="N130" s="31">
        <v>0</v>
      </c>
      <c r="O130" s="19">
        <v>2</v>
      </c>
      <c r="P130" s="26">
        <v>0</v>
      </c>
      <c r="Q130" s="32">
        <v>0</v>
      </c>
      <c r="R130" s="22">
        <v>1</v>
      </c>
      <c r="S130" s="22">
        <v>50</v>
      </c>
      <c r="T130" s="37">
        <v>0</v>
      </c>
      <c r="U130" s="32">
        <v>0</v>
      </c>
      <c r="V130" s="37">
        <v>0</v>
      </c>
      <c r="W130" s="31">
        <v>0</v>
      </c>
    </row>
    <row r="131" spans="2:23" ht="15" customHeight="1" x14ac:dyDescent="0.25">
      <c r="B131" s="6"/>
      <c r="C131" s="8"/>
      <c r="D131" s="8" t="s">
        <v>67</v>
      </c>
      <c r="E131" s="44" t="s">
        <v>200</v>
      </c>
      <c r="F131" s="19">
        <v>8</v>
      </c>
      <c r="G131" s="26">
        <v>0</v>
      </c>
      <c r="H131" s="22">
        <v>0</v>
      </c>
      <c r="I131" s="37">
        <v>8</v>
      </c>
      <c r="J131" s="26">
        <v>1</v>
      </c>
      <c r="K131" s="22">
        <v>12.5</v>
      </c>
      <c r="L131" s="19">
        <v>8</v>
      </c>
      <c r="M131" s="26">
        <v>0</v>
      </c>
      <c r="N131" s="31">
        <v>0</v>
      </c>
      <c r="O131" s="19">
        <v>8</v>
      </c>
      <c r="P131" s="26">
        <v>0</v>
      </c>
      <c r="Q131" s="32">
        <v>0</v>
      </c>
      <c r="R131" s="22">
        <v>1</v>
      </c>
      <c r="S131" s="22">
        <v>12.5</v>
      </c>
      <c r="T131" s="37">
        <v>1</v>
      </c>
      <c r="U131" s="32">
        <v>12.5</v>
      </c>
      <c r="V131" s="37">
        <v>0</v>
      </c>
      <c r="W131" s="31">
        <v>0</v>
      </c>
    </row>
    <row r="132" spans="2:23" ht="15" customHeight="1" x14ac:dyDescent="0.25">
      <c r="B132" s="6"/>
      <c r="C132" s="8"/>
      <c r="D132" s="8" t="s">
        <v>122</v>
      </c>
      <c r="E132" s="44" t="s">
        <v>201</v>
      </c>
      <c r="F132" s="19">
        <v>22</v>
      </c>
      <c r="G132" s="26">
        <v>2</v>
      </c>
      <c r="H132" s="22">
        <v>9.0909090909090917</v>
      </c>
      <c r="I132" s="37">
        <v>20</v>
      </c>
      <c r="J132" s="26">
        <v>3</v>
      </c>
      <c r="K132" s="22">
        <v>15</v>
      </c>
      <c r="L132" s="19">
        <v>22</v>
      </c>
      <c r="M132" s="26">
        <v>0</v>
      </c>
      <c r="N132" s="31">
        <v>0</v>
      </c>
      <c r="O132" s="19">
        <v>22</v>
      </c>
      <c r="P132" s="26">
        <v>0</v>
      </c>
      <c r="Q132" s="32">
        <v>0</v>
      </c>
      <c r="R132" s="22">
        <v>0</v>
      </c>
      <c r="S132" s="22">
        <v>0</v>
      </c>
      <c r="T132" s="37">
        <v>4</v>
      </c>
      <c r="U132" s="32">
        <v>18.181818181818183</v>
      </c>
      <c r="V132" s="37">
        <v>0</v>
      </c>
      <c r="W132" s="31">
        <v>0</v>
      </c>
    </row>
    <row r="133" spans="2:23" ht="15" customHeight="1" x14ac:dyDescent="0.25">
      <c r="B133" s="6"/>
      <c r="C133" s="8"/>
      <c r="D133" s="8" t="s">
        <v>123</v>
      </c>
      <c r="E133" s="44" t="s">
        <v>202</v>
      </c>
      <c r="F133" s="19">
        <v>2</v>
      </c>
      <c r="G133" s="26">
        <v>0</v>
      </c>
      <c r="H133" s="22">
        <v>0</v>
      </c>
      <c r="I133" s="37">
        <v>2</v>
      </c>
      <c r="J133" s="26">
        <v>0</v>
      </c>
      <c r="K133" s="22">
        <v>0</v>
      </c>
      <c r="L133" s="19">
        <v>2</v>
      </c>
      <c r="M133" s="26">
        <v>0</v>
      </c>
      <c r="N133" s="31">
        <v>0</v>
      </c>
      <c r="O133" s="19">
        <v>2</v>
      </c>
      <c r="P133" s="26">
        <v>0</v>
      </c>
      <c r="Q133" s="32">
        <v>0</v>
      </c>
      <c r="R133" s="22">
        <v>0</v>
      </c>
      <c r="S133" s="22">
        <v>0</v>
      </c>
      <c r="T133" s="37">
        <v>0</v>
      </c>
      <c r="U133" s="32">
        <v>0</v>
      </c>
      <c r="V133" s="37">
        <v>0</v>
      </c>
      <c r="W133" s="31">
        <v>0</v>
      </c>
    </row>
    <row r="134" spans="2:23" ht="15" customHeight="1" x14ac:dyDescent="0.25">
      <c r="B134" s="6"/>
      <c r="C134" s="8"/>
      <c r="D134" s="8" t="s">
        <v>124</v>
      </c>
      <c r="E134" s="44" t="s">
        <v>203</v>
      </c>
      <c r="F134" s="19">
        <v>14</v>
      </c>
      <c r="G134" s="26">
        <v>1</v>
      </c>
      <c r="H134" s="22">
        <v>7.1428571428571423</v>
      </c>
      <c r="I134" s="37">
        <v>13</v>
      </c>
      <c r="J134" s="26">
        <v>4</v>
      </c>
      <c r="K134" s="22">
        <v>30.76923076923077</v>
      </c>
      <c r="L134" s="19">
        <v>14</v>
      </c>
      <c r="M134" s="26">
        <v>0</v>
      </c>
      <c r="N134" s="31">
        <v>0</v>
      </c>
      <c r="O134" s="19">
        <v>14</v>
      </c>
      <c r="P134" s="26">
        <v>1</v>
      </c>
      <c r="Q134" s="32">
        <v>7.1428571428571423</v>
      </c>
      <c r="R134" s="22">
        <v>1</v>
      </c>
      <c r="S134" s="22">
        <v>7.1428571428571423</v>
      </c>
      <c r="T134" s="37">
        <v>3</v>
      </c>
      <c r="U134" s="32">
        <v>21.428571428571427</v>
      </c>
      <c r="V134" s="37">
        <v>1</v>
      </c>
      <c r="W134" s="31">
        <v>7.1428571428571423</v>
      </c>
    </row>
    <row r="135" spans="2:23" ht="15" customHeight="1" x14ac:dyDescent="0.25">
      <c r="B135" s="6"/>
      <c r="C135" s="8"/>
      <c r="D135" s="8" t="s">
        <v>125</v>
      </c>
      <c r="E135" s="44" t="s">
        <v>204</v>
      </c>
      <c r="F135" s="19">
        <v>1</v>
      </c>
      <c r="G135" s="26">
        <v>0</v>
      </c>
      <c r="H135" s="22">
        <v>0</v>
      </c>
      <c r="I135" s="37">
        <v>1</v>
      </c>
      <c r="J135" s="26">
        <v>0</v>
      </c>
      <c r="K135" s="22">
        <v>0</v>
      </c>
      <c r="L135" s="19">
        <v>1</v>
      </c>
      <c r="M135" s="26">
        <v>0</v>
      </c>
      <c r="N135" s="31">
        <v>0</v>
      </c>
      <c r="O135" s="19">
        <v>1</v>
      </c>
      <c r="P135" s="26">
        <v>0</v>
      </c>
      <c r="Q135" s="32">
        <v>0</v>
      </c>
      <c r="R135" s="22">
        <v>0</v>
      </c>
      <c r="S135" s="22">
        <v>0</v>
      </c>
      <c r="T135" s="37">
        <v>0</v>
      </c>
      <c r="U135" s="32">
        <v>0</v>
      </c>
      <c r="V135" s="37">
        <v>0</v>
      </c>
      <c r="W135" s="31">
        <v>0</v>
      </c>
    </row>
    <row r="136" spans="2:23" ht="15" customHeight="1" x14ac:dyDescent="0.25">
      <c r="B136" s="6"/>
      <c r="C136" s="8"/>
      <c r="D136" s="8" t="s">
        <v>126</v>
      </c>
      <c r="E136" s="44" t="s">
        <v>205</v>
      </c>
      <c r="F136" s="19">
        <v>34</v>
      </c>
      <c r="G136" s="26">
        <v>7</v>
      </c>
      <c r="H136" s="22">
        <v>20.588235294117645</v>
      </c>
      <c r="I136" s="37">
        <v>27</v>
      </c>
      <c r="J136" s="26">
        <v>5</v>
      </c>
      <c r="K136" s="22">
        <v>18.518518518518519</v>
      </c>
      <c r="L136" s="19">
        <v>34</v>
      </c>
      <c r="M136" s="26">
        <v>1</v>
      </c>
      <c r="N136" s="31">
        <v>2.9411764705882351</v>
      </c>
      <c r="O136" s="19">
        <v>34</v>
      </c>
      <c r="P136" s="26">
        <v>1</v>
      </c>
      <c r="Q136" s="32">
        <v>2.9411764705882351</v>
      </c>
      <c r="R136" s="22">
        <v>4</v>
      </c>
      <c r="S136" s="22">
        <v>11.76470588235294</v>
      </c>
      <c r="T136" s="37">
        <v>2</v>
      </c>
      <c r="U136" s="32">
        <v>5.8823529411764701</v>
      </c>
      <c r="V136" s="37">
        <v>1</v>
      </c>
      <c r="W136" s="31">
        <v>2.9411764705882351</v>
      </c>
    </row>
    <row r="137" spans="2:23" ht="15" customHeight="1" x14ac:dyDescent="0.25">
      <c r="B137" s="6"/>
      <c r="C137" s="8"/>
      <c r="D137" s="8" t="s">
        <v>286</v>
      </c>
      <c r="E137" s="44" t="s">
        <v>287</v>
      </c>
      <c r="F137" s="19">
        <v>2</v>
      </c>
      <c r="G137" s="26">
        <v>0</v>
      </c>
      <c r="H137" s="22">
        <v>0</v>
      </c>
      <c r="I137" s="37">
        <v>2</v>
      </c>
      <c r="J137" s="26">
        <v>0</v>
      </c>
      <c r="K137" s="22">
        <v>0</v>
      </c>
      <c r="L137" s="19">
        <v>2</v>
      </c>
      <c r="M137" s="26">
        <v>0</v>
      </c>
      <c r="N137" s="31">
        <v>0</v>
      </c>
      <c r="O137" s="19">
        <v>2</v>
      </c>
      <c r="P137" s="26">
        <v>0</v>
      </c>
      <c r="Q137" s="32">
        <v>0</v>
      </c>
      <c r="R137" s="22">
        <v>1</v>
      </c>
      <c r="S137" s="22">
        <v>50</v>
      </c>
      <c r="T137" s="37">
        <v>0</v>
      </c>
      <c r="U137" s="32">
        <v>0</v>
      </c>
      <c r="V137" s="37">
        <v>0</v>
      </c>
      <c r="W137" s="31">
        <v>0</v>
      </c>
    </row>
    <row r="138" spans="2:23" ht="15" customHeight="1" x14ac:dyDescent="0.25">
      <c r="B138" s="6"/>
      <c r="C138" s="8"/>
      <c r="D138" s="8" t="s">
        <v>270</v>
      </c>
      <c r="E138" s="44" t="s">
        <v>271</v>
      </c>
      <c r="F138" s="19">
        <v>6</v>
      </c>
      <c r="G138" s="26">
        <v>0</v>
      </c>
      <c r="H138" s="22">
        <v>0</v>
      </c>
      <c r="I138" s="37">
        <v>6</v>
      </c>
      <c r="J138" s="26">
        <v>2</v>
      </c>
      <c r="K138" s="22">
        <v>33.333333333333329</v>
      </c>
      <c r="L138" s="19">
        <v>6</v>
      </c>
      <c r="M138" s="26">
        <v>0</v>
      </c>
      <c r="N138" s="31">
        <v>0</v>
      </c>
      <c r="O138" s="19">
        <v>6</v>
      </c>
      <c r="P138" s="26">
        <v>0</v>
      </c>
      <c r="Q138" s="32">
        <v>0</v>
      </c>
      <c r="R138" s="22">
        <v>1</v>
      </c>
      <c r="S138" s="22">
        <v>16.666666666666664</v>
      </c>
      <c r="T138" s="37">
        <v>0</v>
      </c>
      <c r="U138" s="32">
        <v>0</v>
      </c>
      <c r="V138" s="37">
        <v>0</v>
      </c>
      <c r="W138" s="31">
        <v>0</v>
      </c>
    </row>
    <row r="139" spans="2:23" ht="15" customHeight="1" x14ac:dyDescent="0.25">
      <c r="B139" s="6"/>
      <c r="C139" s="8"/>
      <c r="D139" s="8" t="s">
        <v>127</v>
      </c>
      <c r="E139" s="44" t="s">
        <v>206</v>
      </c>
      <c r="F139" s="19">
        <v>112</v>
      </c>
      <c r="G139" s="26">
        <v>10</v>
      </c>
      <c r="H139" s="22">
        <v>8.9285714285714288</v>
      </c>
      <c r="I139" s="37">
        <v>102</v>
      </c>
      <c r="J139" s="26">
        <v>22</v>
      </c>
      <c r="K139" s="22">
        <v>21.568627450980394</v>
      </c>
      <c r="L139" s="19">
        <v>112</v>
      </c>
      <c r="M139" s="26">
        <v>4</v>
      </c>
      <c r="N139" s="31">
        <v>3.5714285714285712</v>
      </c>
      <c r="O139" s="19">
        <v>112</v>
      </c>
      <c r="P139" s="26">
        <v>6</v>
      </c>
      <c r="Q139" s="32">
        <v>5.3571428571428568</v>
      </c>
      <c r="R139" s="22">
        <v>15</v>
      </c>
      <c r="S139" s="22">
        <v>13.392857142857142</v>
      </c>
      <c r="T139" s="37">
        <v>9</v>
      </c>
      <c r="U139" s="32">
        <v>8.0357142857142865</v>
      </c>
      <c r="V139" s="37">
        <v>1</v>
      </c>
      <c r="W139" s="31">
        <v>0.89285714285714279</v>
      </c>
    </row>
    <row r="140" spans="2:23" ht="15" customHeight="1" x14ac:dyDescent="0.25">
      <c r="B140" s="6"/>
      <c r="C140" s="8"/>
      <c r="D140" s="8" t="s">
        <v>128</v>
      </c>
      <c r="E140" s="44" t="s">
        <v>207</v>
      </c>
      <c r="F140" s="19">
        <v>50</v>
      </c>
      <c r="G140" s="26">
        <v>4</v>
      </c>
      <c r="H140" s="22">
        <v>8</v>
      </c>
      <c r="I140" s="37">
        <v>46</v>
      </c>
      <c r="J140" s="26">
        <v>6</v>
      </c>
      <c r="K140" s="22">
        <v>13.043478260869565</v>
      </c>
      <c r="L140" s="19">
        <v>50</v>
      </c>
      <c r="M140" s="26">
        <v>2</v>
      </c>
      <c r="N140" s="31">
        <v>4</v>
      </c>
      <c r="O140" s="19">
        <v>50</v>
      </c>
      <c r="P140" s="26">
        <v>4</v>
      </c>
      <c r="Q140" s="32">
        <v>8</v>
      </c>
      <c r="R140" s="22">
        <v>6</v>
      </c>
      <c r="S140" s="22">
        <v>12</v>
      </c>
      <c r="T140" s="37">
        <v>5</v>
      </c>
      <c r="U140" s="32">
        <v>10</v>
      </c>
      <c r="V140" s="37">
        <v>1</v>
      </c>
      <c r="W140" s="31">
        <v>2</v>
      </c>
    </row>
    <row r="141" spans="2:23" ht="15" customHeight="1" x14ac:dyDescent="0.25">
      <c r="B141" s="6"/>
      <c r="C141" s="8"/>
      <c r="D141" s="8" t="s">
        <v>58</v>
      </c>
      <c r="E141" s="44" t="s">
        <v>444</v>
      </c>
      <c r="F141" s="19">
        <v>1</v>
      </c>
      <c r="G141" s="26">
        <v>0</v>
      </c>
      <c r="H141" s="22">
        <v>0</v>
      </c>
      <c r="I141" s="37">
        <v>1</v>
      </c>
      <c r="J141" s="26">
        <v>1</v>
      </c>
      <c r="K141" s="22">
        <v>100</v>
      </c>
      <c r="L141" s="19">
        <v>1</v>
      </c>
      <c r="M141" s="26">
        <v>0</v>
      </c>
      <c r="N141" s="31">
        <v>0</v>
      </c>
      <c r="O141" s="19">
        <v>1</v>
      </c>
      <c r="P141" s="26">
        <v>0</v>
      </c>
      <c r="Q141" s="32">
        <v>0</v>
      </c>
      <c r="R141" s="22">
        <v>1</v>
      </c>
      <c r="S141" s="22">
        <v>100</v>
      </c>
      <c r="T141" s="37">
        <v>0</v>
      </c>
      <c r="U141" s="32">
        <v>0</v>
      </c>
      <c r="V141" s="37">
        <v>0</v>
      </c>
      <c r="W141" s="31">
        <v>0</v>
      </c>
    </row>
    <row r="142" spans="2:23" ht="15" customHeight="1" x14ac:dyDescent="0.25">
      <c r="B142" s="6"/>
      <c r="C142" s="8"/>
      <c r="D142" s="8" t="s">
        <v>129</v>
      </c>
      <c r="E142" s="44" t="s">
        <v>208</v>
      </c>
      <c r="F142" s="19">
        <v>144</v>
      </c>
      <c r="G142" s="26">
        <v>21</v>
      </c>
      <c r="H142" s="22">
        <v>14.583333333333334</v>
      </c>
      <c r="I142" s="37">
        <v>123</v>
      </c>
      <c r="J142" s="26">
        <v>29</v>
      </c>
      <c r="K142" s="22">
        <v>23.577235772357724</v>
      </c>
      <c r="L142" s="19">
        <v>144</v>
      </c>
      <c r="M142" s="26">
        <v>5</v>
      </c>
      <c r="N142" s="31">
        <v>3.4722222222222223</v>
      </c>
      <c r="O142" s="19">
        <v>144</v>
      </c>
      <c r="P142" s="26">
        <v>7</v>
      </c>
      <c r="Q142" s="32">
        <v>4.8611111111111116</v>
      </c>
      <c r="R142" s="22">
        <v>12</v>
      </c>
      <c r="S142" s="22">
        <v>8.3333333333333321</v>
      </c>
      <c r="T142" s="37">
        <v>14</v>
      </c>
      <c r="U142" s="32">
        <v>9.7222222222222232</v>
      </c>
      <c r="V142" s="37">
        <v>4</v>
      </c>
      <c r="W142" s="31">
        <v>2.7777777777777777</v>
      </c>
    </row>
    <row r="143" spans="2:23" ht="15" customHeight="1" x14ac:dyDescent="0.25">
      <c r="B143" s="6"/>
      <c r="C143" s="8"/>
      <c r="D143" s="8" t="s">
        <v>73</v>
      </c>
      <c r="E143" s="44" t="s">
        <v>209</v>
      </c>
      <c r="F143" s="19">
        <v>8</v>
      </c>
      <c r="G143" s="26">
        <v>0</v>
      </c>
      <c r="H143" s="22">
        <v>0</v>
      </c>
      <c r="I143" s="37">
        <v>8</v>
      </c>
      <c r="J143" s="26">
        <v>0</v>
      </c>
      <c r="K143" s="22">
        <v>0</v>
      </c>
      <c r="L143" s="19">
        <v>8</v>
      </c>
      <c r="M143" s="26">
        <v>0</v>
      </c>
      <c r="N143" s="31">
        <v>0</v>
      </c>
      <c r="O143" s="19">
        <v>8</v>
      </c>
      <c r="P143" s="26">
        <v>0</v>
      </c>
      <c r="Q143" s="32">
        <v>0</v>
      </c>
      <c r="R143" s="22">
        <v>1</v>
      </c>
      <c r="S143" s="22">
        <v>12.5</v>
      </c>
      <c r="T143" s="37">
        <v>1</v>
      </c>
      <c r="U143" s="32">
        <v>12.5</v>
      </c>
      <c r="V143" s="37">
        <v>0</v>
      </c>
      <c r="W143" s="31">
        <v>0</v>
      </c>
    </row>
    <row r="144" spans="2:23" ht="15" customHeight="1" x14ac:dyDescent="0.25">
      <c r="B144" s="6"/>
      <c r="C144" s="8"/>
      <c r="D144" s="8" t="s">
        <v>130</v>
      </c>
      <c r="E144" s="44" t="s">
        <v>210</v>
      </c>
      <c r="F144" s="19">
        <v>131</v>
      </c>
      <c r="G144" s="26">
        <v>12</v>
      </c>
      <c r="H144" s="22">
        <v>9.1603053435114496</v>
      </c>
      <c r="I144" s="37">
        <v>119</v>
      </c>
      <c r="J144" s="26">
        <v>17</v>
      </c>
      <c r="K144" s="22">
        <v>14.285714285714285</v>
      </c>
      <c r="L144" s="19">
        <v>131</v>
      </c>
      <c r="M144" s="26">
        <v>4</v>
      </c>
      <c r="N144" s="31">
        <v>3.0534351145038165</v>
      </c>
      <c r="O144" s="19">
        <v>131</v>
      </c>
      <c r="P144" s="26">
        <v>17</v>
      </c>
      <c r="Q144" s="32">
        <v>12.977099236641221</v>
      </c>
      <c r="R144" s="22">
        <v>13</v>
      </c>
      <c r="S144" s="22">
        <v>9.9236641221374047</v>
      </c>
      <c r="T144" s="37">
        <v>9</v>
      </c>
      <c r="U144" s="32">
        <v>6.8702290076335881</v>
      </c>
      <c r="V144" s="37">
        <v>7</v>
      </c>
      <c r="W144" s="31">
        <v>5.343511450381679</v>
      </c>
    </row>
    <row r="145" spans="2:23" ht="15" customHeight="1" x14ac:dyDescent="0.25">
      <c r="B145" s="6"/>
      <c r="C145" s="8"/>
      <c r="D145" s="8" t="s">
        <v>312</v>
      </c>
      <c r="E145" s="44" t="s">
        <v>313</v>
      </c>
      <c r="F145" s="19">
        <v>2</v>
      </c>
      <c r="G145" s="26">
        <v>0</v>
      </c>
      <c r="H145" s="22">
        <v>0</v>
      </c>
      <c r="I145" s="37">
        <v>2</v>
      </c>
      <c r="J145" s="26">
        <v>0</v>
      </c>
      <c r="K145" s="22">
        <v>0</v>
      </c>
      <c r="L145" s="19">
        <v>2</v>
      </c>
      <c r="M145" s="26">
        <v>0</v>
      </c>
      <c r="N145" s="31">
        <v>0</v>
      </c>
      <c r="O145" s="19">
        <v>2</v>
      </c>
      <c r="P145" s="26">
        <v>0</v>
      </c>
      <c r="Q145" s="32">
        <v>0</v>
      </c>
      <c r="R145" s="22">
        <v>0</v>
      </c>
      <c r="S145" s="22">
        <v>0</v>
      </c>
      <c r="T145" s="37">
        <v>0</v>
      </c>
      <c r="U145" s="32">
        <v>0</v>
      </c>
      <c r="V145" s="37">
        <v>0</v>
      </c>
      <c r="W145" s="31">
        <v>0</v>
      </c>
    </row>
    <row r="146" spans="2:23" ht="15" customHeight="1" x14ac:dyDescent="0.25">
      <c r="B146" s="6"/>
      <c r="C146" s="8"/>
      <c r="D146" s="8" t="s">
        <v>131</v>
      </c>
      <c r="E146" s="44" t="s">
        <v>211</v>
      </c>
      <c r="F146" s="19">
        <v>34</v>
      </c>
      <c r="G146" s="26">
        <v>1</v>
      </c>
      <c r="H146" s="22">
        <v>2.9411764705882351</v>
      </c>
      <c r="I146" s="37">
        <v>33</v>
      </c>
      <c r="J146" s="26">
        <v>6</v>
      </c>
      <c r="K146" s="22">
        <v>18.181818181818183</v>
      </c>
      <c r="L146" s="19">
        <v>34</v>
      </c>
      <c r="M146" s="26">
        <v>2</v>
      </c>
      <c r="N146" s="31">
        <v>5.8823529411764701</v>
      </c>
      <c r="O146" s="19">
        <v>34</v>
      </c>
      <c r="P146" s="26">
        <v>2</v>
      </c>
      <c r="Q146" s="32">
        <v>5.8823529411764701</v>
      </c>
      <c r="R146" s="22">
        <v>4</v>
      </c>
      <c r="S146" s="22">
        <v>11.76470588235294</v>
      </c>
      <c r="T146" s="37">
        <v>3</v>
      </c>
      <c r="U146" s="32">
        <v>8.8235294117647065</v>
      </c>
      <c r="V146" s="37">
        <v>0</v>
      </c>
      <c r="W146" s="31">
        <v>0</v>
      </c>
    </row>
    <row r="147" spans="2:23" ht="15" customHeight="1" x14ac:dyDescent="0.25">
      <c r="B147" s="6"/>
      <c r="C147" s="8"/>
      <c r="D147" s="8" t="s">
        <v>132</v>
      </c>
      <c r="E147" s="44" t="s">
        <v>212</v>
      </c>
      <c r="F147" s="19">
        <v>19</v>
      </c>
      <c r="G147" s="26">
        <v>2</v>
      </c>
      <c r="H147" s="22">
        <v>10.526315789473683</v>
      </c>
      <c r="I147" s="37">
        <v>17</v>
      </c>
      <c r="J147" s="26">
        <v>6</v>
      </c>
      <c r="K147" s="22">
        <v>35.294117647058826</v>
      </c>
      <c r="L147" s="19">
        <v>19</v>
      </c>
      <c r="M147" s="26">
        <v>2</v>
      </c>
      <c r="N147" s="31">
        <v>10.526315789473683</v>
      </c>
      <c r="O147" s="19">
        <v>19</v>
      </c>
      <c r="P147" s="26">
        <v>1</v>
      </c>
      <c r="Q147" s="32">
        <v>5.2631578947368416</v>
      </c>
      <c r="R147" s="22">
        <v>1</v>
      </c>
      <c r="S147" s="22">
        <v>5.2631578947368416</v>
      </c>
      <c r="T147" s="37">
        <v>0</v>
      </c>
      <c r="U147" s="32">
        <v>0</v>
      </c>
      <c r="V147" s="37">
        <v>0</v>
      </c>
      <c r="W147" s="31">
        <v>0</v>
      </c>
    </row>
    <row r="148" spans="2:23" ht="15" customHeight="1" x14ac:dyDescent="0.25">
      <c r="B148" s="6"/>
      <c r="C148" s="8"/>
      <c r="D148" s="8" t="s">
        <v>133</v>
      </c>
      <c r="E148" s="44" t="s">
        <v>213</v>
      </c>
      <c r="F148" s="19">
        <v>45</v>
      </c>
      <c r="G148" s="26">
        <v>6</v>
      </c>
      <c r="H148" s="22">
        <v>13.333333333333334</v>
      </c>
      <c r="I148" s="37">
        <v>39</v>
      </c>
      <c r="J148" s="26">
        <v>9</v>
      </c>
      <c r="K148" s="22">
        <v>23.076923076923077</v>
      </c>
      <c r="L148" s="19">
        <v>45</v>
      </c>
      <c r="M148" s="26">
        <v>2</v>
      </c>
      <c r="N148" s="31">
        <v>4.4444444444444446</v>
      </c>
      <c r="O148" s="19">
        <v>45</v>
      </c>
      <c r="P148" s="26">
        <v>2</v>
      </c>
      <c r="Q148" s="32">
        <v>4.4444444444444446</v>
      </c>
      <c r="R148" s="22">
        <v>5</v>
      </c>
      <c r="S148" s="22">
        <v>11.111111111111111</v>
      </c>
      <c r="T148" s="37">
        <v>5</v>
      </c>
      <c r="U148" s="32">
        <v>11.111111111111111</v>
      </c>
      <c r="V148" s="37">
        <v>0</v>
      </c>
      <c r="W148" s="31">
        <v>0</v>
      </c>
    </row>
    <row r="149" spans="2:23" ht="15" customHeight="1" x14ac:dyDescent="0.25">
      <c r="B149" s="6"/>
      <c r="C149" s="8"/>
      <c r="D149" s="8" t="s">
        <v>134</v>
      </c>
      <c r="E149" s="44" t="s">
        <v>214</v>
      </c>
      <c r="F149" s="19">
        <v>4</v>
      </c>
      <c r="G149" s="26">
        <v>1</v>
      </c>
      <c r="H149" s="22">
        <v>25</v>
      </c>
      <c r="I149" s="37">
        <v>3</v>
      </c>
      <c r="J149" s="26">
        <v>1</v>
      </c>
      <c r="K149" s="22">
        <v>33.333333333333329</v>
      </c>
      <c r="L149" s="19">
        <v>4</v>
      </c>
      <c r="M149" s="26">
        <v>0</v>
      </c>
      <c r="N149" s="31">
        <v>0</v>
      </c>
      <c r="O149" s="19">
        <v>4</v>
      </c>
      <c r="P149" s="26">
        <v>0</v>
      </c>
      <c r="Q149" s="32">
        <v>0</v>
      </c>
      <c r="R149" s="22">
        <v>0</v>
      </c>
      <c r="S149" s="22">
        <v>0</v>
      </c>
      <c r="T149" s="37">
        <v>0</v>
      </c>
      <c r="U149" s="32">
        <v>0</v>
      </c>
      <c r="V149" s="37">
        <v>0</v>
      </c>
      <c r="W149" s="31">
        <v>0</v>
      </c>
    </row>
    <row r="150" spans="2:23" ht="15" customHeight="1" x14ac:dyDescent="0.25">
      <c r="B150" s="6"/>
      <c r="C150" s="8" t="s">
        <v>419</v>
      </c>
      <c r="D150" s="8" t="s">
        <v>420</v>
      </c>
      <c r="E150" s="44" t="s">
        <v>421</v>
      </c>
      <c r="F150" s="19">
        <v>1</v>
      </c>
      <c r="G150" s="26">
        <v>0</v>
      </c>
      <c r="H150" s="22">
        <v>0</v>
      </c>
      <c r="I150" s="37">
        <v>1</v>
      </c>
      <c r="J150" s="26">
        <v>0</v>
      </c>
      <c r="K150" s="22">
        <v>0</v>
      </c>
      <c r="L150" s="19">
        <v>1</v>
      </c>
      <c r="M150" s="26">
        <v>0</v>
      </c>
      <c r="N150" s="31">
        <v>0</v>
      </c>
      <c r="O150" s="19">
        <v>1</v>
      </c>
      <c r="P150" s="26">
        <v>0</v>
      </c>
      <c r="Q150" s="32">
        <v>0</v>
      </c>
      <c r="R150" s="22">
        <v>0</v>
      </c>
      <c r="S150" s="22">
        <v>0</v>
      </c>
      <c r="T150" s="37">
        <v>0</v>
      </c>
      <c r="U150" s="32">
        <v>0</v>
      </c>
      <c r="V150" s="37">
        <v>0</v>
      </c>
      <c r="W150" s="31">
        <v>0</v>
      </c>
    </row>
    <row r="151" spans="2:23" ht="15" customHeight="1" x14ac:dyDescent="0.25">
      <c r="B151" s="6" t="s">
        <v>44</v>
      </c>
      <c r="C151" s="8" t="s">
        <v>464</v>
      </c>
      <c r="D151" s="8" t="s">
        <v>465</v>
      </c>
      <c r="E151" s="44" t="s">
        <v>466</v>
      </c>
      <c r="F151" s="19">
        <v>1</v>
      </c>
      <c r="G151" s="26">
        <v>0</v>
      </c>
      <c r="H151" s="22">
        <v>0</v>
      </c>
      <c r="I151" s="37">
        <v>1</v>
      </c>
      <c r="J151" s="26">
        <v>1</v>
      </c>
      <c r="K151" s="22">
        <v>100</v>
      </c>
      <c r="L151" s="19">
        <v>1</v>
      </c>
      <c r="M151" s="26">
        <v>0</v>
      </c>
      <c r="N151" s="31">
        <v>0</v>
      </c>
      <c r="O151" s="19">
        <v>1</v>
      </c>
      <c r="P151" s="26">
        <v>0</v>
      </c>
      <c r="Q151" s="32">
        <v>0</v>
      </c>
      <c r="R151" s="22">
        <v>0</v>
      </c>
      <c r="S151" s="22">
        <v>0</v>
      </c>
      <c r="T151" s="37">
        <v>0</v>
      </c>
      <c r="U151" s="32">
        <v>0</v>
      </c>
      <c r="V151" s="37">
        <v>0</v>
      </c>
      <c r="W151" s="31">
        <v>0</v>
      </c>
    </row>
    <row r="152" spans="2:23" ht="15" customHeight="1" x14ac:dyDescent="0.25">
      <c r="B152" s="6" t="s">
        <v>45</v>
      </c>
      <c r="C152" s="8" t="s">
        <v>422</v>
      </c>
      <c r="D152" s="8" t="s">
        <v>423</v>
      </c>
      <c r="E152" s="44" t="s">
        <v>424</v>
      </c>
      <c r="F152" s="19">
        <v>1</v>
      </c>
      <c r="G152" s="26">
        <v>0</v>
      </c>
      <c r="H152" s="22">
        <v>0</v>
      </c>
      <c r="I152" s="37">
        <v>1</v>
      </c>
      <c r="J152" s="26">
        <v>0</v>
      </c>
      <c r="K152" s="22">
        <v>0</v>
      </c>
      <c r="L152" s="19">
        <v>1</v>
      </c>
      <c r="M152" s="26">
        <v>0</v>
      </c>
      <c r="N152" s="31">
        <v>0</v>
      </c>
      <c r="O152" s="19">
        <v>1</v>
      </c>
      <c r="P152" s="26">
        <v>0</v>
      </c>
      <c r="Q152" s="32">
        <v>0</v>
      </c>
      <c r="R152" s="22">
        <v>0</v>
      </c>
      <c r="S152" s="22">
        <v>0</v>
      </c>
      <c r="T152" s="37">
        <v>0</v>
      </c>
      <c r="U152" s="32">
        <v>0</v>
      </c>
      <c r="V152" s="37">
        <v>0</v>
      </c>
      <c r="W152" s="31">
        <v>0</v>
      </c>
    </row>
    <row r="153" spans="2:23" ht="15" customHeight="1" x14ac:dyDescent="0.25">
      <c r="B153" s="6"/>
      <c r="C153" s="8" t="s">
        <v>470</v>
      </c>
      <c r="D153" s="8" t="s">
        <v>470</v>
      </c>
      <c r="E153" s="44" t="s">
        <v>471</v>
      </c>
      <c r="F153" s="19">
        <v>1</v>
      </c>
      <c r="G153" s="26">
        <v>0</v>
      </c>
      <c r="H153" s="22">
        <v>0</v>
      </c>
      <c r="I153" s="37">
        <v>1</v>
      </c>
      <c r="J153" s="26">
        <v>0</v>
      </c>
      <c r="K153" s="22">
        <v>0</v>
      </c>
      <c r="L153" s="19">
        <v>1</v>
      </c>
      <c r="M153" s="26">
        <v>0</v>
      </c>
      <c r="N153" s="31">
        <v>0</v>
      </c>
      <c r="O153" s="19">
        <v>1</v>
      </c>
      <c r="P153" s="26">
        <v>0</v>
      </c>
      <c r="Q153" s="32">
        <v>0</v>
      </c>
      <c r="R153" s="22">
        <v>0</v>
      </c>
      <c r="S153" s="22">
        <v>0</v>
      </c>
      <c r="T153" s="37">
        <v>0</v>
      </c>
      <c r="U153" s="32">
        <v>0</v>
      </c>
      <c r="V153" s="37">
        <v>0</v>
      </c>
      <c r="W153" s="31">
        <v>0</v>
      </c>
    </row>
    <row r="154" spans="2:23" ht="15" customHeight="1" x14ac:dyDescent="0.25">
      <c r="B154" s="6" t="s">
        <v>46</v>
      </c>
      <c r="C154" s="8" t="s">
        <v>425</v>
      </c>
      <c r="D154" s="8" t="s">
        <v>426</v>
      </c>
      <c r="E154" s="44" t="s">
        <v>427</v>
      </c>
      <c r="F154" s="19">
        <v>1</v>
      </c>
      <c r="G154" s="26">
        <v>0</v>
      </c>
      <c r="H154" s="22">
        <v>0</v>
      </c>
      <c r="I154" s="37">
        <v>1</v>
      </c>
      <c r="J154" s="26">
        <v>0</v>
      </c>
      <c r="K154" s="22">
        <v>0</v>
      </c>
      <c r="L154" s="19">
        <v>1</v>
      </c>
      <c r="M154" s="26">
        <v>0</v>
      </c>
      <c r="N154" s="31">
        <v>0</v>
      </c>
      <c r="O154" s="19">
        <v>1</v>
      </c>
      <c r="P154" s="26">
        <v>0</v>
      </c>
      <c r="Q154" s="32">
        <v>0</v>
      </c>
      <c r="R154" s="22">
        <v>0</v>
      </c>
      <c r="S154" s="22">
        <v>0</v>
      </c>
      <c r="T154" s="37">
        <v>0</v>
      </c>
      <c r="U154" s="32">
        <v>0</v>
      </c>
      <c r="V154" s="37">
        <v>0</v>
      </c>
      <c r="W154" s="31">
        <v>0</v>
      </c>
    </row>
    <row r="155" spans="2:23" ht="15" customHeight="1" x14ac:dyDescent="0.25">
      <c r="B155" s="6"/>
      <c r="C155" s="8" t="s">
        <v>135</v>
      </c>
      <c r="D155" s="8" t="s">
        <v>135</v>
      </c>
      <c r="E155" s="44" t="s">
        <v>215</v>
      </c>
      <c r="F155" s="19">
        <v>14</v>
      </c>
      <c r="G155" s="26">
        <v>0</v>
      </c>
      <c r="H155" s="22">
        <v>0</v>
      </c>
      <c r="I155" s="37">
        <v>14</v>
      </c>
      <c r="J155" s="26">
        <v>2</v>
      </c>
      <c r="K155" s="22">
        <v>14.285714285714285</v>
      </c>
      <c r="L155" s="19">
        <v>14</v>
      </c>
      <c r="M155" s="26">
        <v>0</v>
      </c>
      <c r="N155" s="31">
        <v>0</v>
      </c>
      <c r="O155" s="19">
        <v>14</v>
      </c>
      <c r="P155" s="26">
        <v>3</v>
      </c>
      <c r="Q155" s="32">
        <v>21.428571428571427</v>
      </c>
      <c r="R155" s="22">
        <v>2</v>
      </c>
      <c r="S155" s="22">
        <v>14.285714285714285</v>
      </c>
      <c r="T155" s="37">
        <v>1</v>
      </c>
      <c r="U155" s="32">
        <v>7.1428571428571423</v>
      </c>
      <c r="V155" s="37">
        <v>0</v>
      </c>
      <c r="W155" s="31">
        <v>0</v>
      </c>
    </row>
    <row r="156" spans="2:23" ht="15" customHeight="1" x14ac:dyDescent="0.25">
      <c r="B156" s="6"/>
      <c r="C156" s="8" t="s">
        <v>136</v>
      </c>
      <c r="D156" s="8" t="s">
        <v>46</v>
      </c>
      <c r="E156" s="44" t="s">
        <v>216</v>
      </c>
      <c r="F156" s="19">
        <v>12</v>
      </c>
      <c r="G156" s="26">
        <v>1</v>
      </c>
      <c r="H156" s="22">
        <v>8.3333333333333321</v>
      </c>
      <c r="I156" s="37">
        <v>11</v>
      </c>
      <c r="J156" s="26">
        <v>1</v>
      </c>
      <c r="K156" s="22">
        <v>9.0909090909090917</v>
      </c>
      <c r="L156" s="19">
        <v>12</v>
      </c>
      <c r="M156" s="26">
        <v>0</v>
      </c>
      <c r="N156" s="31">
        <v>0</v>
      </c>
      <c r="O156" s="19">
        <v>12</v>
      </c>
      <c r="P156" s="26">
        <v>0</v>
      </c>
      <c r="Q156" s="32">
        <v>0</v>
      </c>
      <c r="R156" s="22">
        <v>0</v>
      </c>
      <c r="S156" s="22">
        <v>0</v>
      </c>
      <c r="T156" s="37">
        <v>0</v>
      </c>
      <c r="U156" s="32">
        <v>0</v>
      </c>
      <c r="V156" s="37">
        <v>0</v>
      </c>
      <c r="W156" s="31">
        <v>0</v>
      </c>
    </row>
    <row r="157" spans="2:23" ht="15" customHeight="1" x14ac:dyDescent="0.25">
      <c r="B157" s="6"/>
      <c r="C157" s="8"/>
      <c r="D157" s="8" t="s">
        <v>489</v>
      </c>
      <c r="E157" s="44" t="s">
        <v>490</v>
      </c>
      <c r="F157" s="19">
        <v>1</v>
      </c>
      <c r="G157" s="26">
        <v>0</v>
      </c>
      <c r="H157" s="22">
        <v>0</v>
      </c>
      <c r="I157" s="37">
        <v>1</v>
      </c>
      <c r="J157" s="26">
        <v>0</v>
      </c>
      <c r="K157" s="22">
        <v>0</v>
      </c>
      <c r="L157" s="19">
        <v>1</v>
      </c>
      <c r="M157" s="26">
        <v>0</v>
      </c>
      <c r="N157" s="31">
        <v>0</v>
      </c>
      <c r="O157" s="19">
        <v>1</v>
      </c>
      <c r="P157" s="26">
        <v>0</v>
      </c>
      <c r="Q157" s="32">
        <v>0</v>
      </c>
      <c r="R157" s="22">
        <v>1</v>
      </c>
      <c r="S157" s="22">
        <v>100</v>
      </c>
      <c r="T157" s="37">
        <v>0</v>
      </c>
      <c r="U157" s="32">
        <v>0</v>
      </c>
      <c r="V157" s="37">
        <v>0</v>
      </c>
      <c r="W157" s="31">
        <v>0</v>
      </c>
    </row>
    <row r="158" spans="2:23" ht="15" customHeight="1" x14ac:dyDescent="0.25">
      <c r="B158" s="6" t="s">
        <v>48</v>
      </c>
      <c r="C158" s="8" t="s">
        <v>365</v>
      </c>
      <c r="D158" s="8" t="s">
        <v>366</v>
      </c>
      <c r="E158" s="44" t="s">
        <v>367</v>
      </c>
      <c r="F158" s="19">
        <v>3</v>
      </c>
      <c r="G158" s="26">
        <v>0</v>
      </c>
      <c r="H158" s="22">
        <v>0</v>
      </c>
      <c r="I158" s="37">
        <v>3</v>
      </c>
      <c r="J158" s="26">
        <v>0</v>
      </c>
      <c r="K158" s="22">
        <v>0</v>
      </c>
      <c r="L158" s="19">
        <v>3</v>
      </c>
      <c r="M158" s="26">
        <v>0</v>
      </c>
      <c r="N158" s="31">
        <v>0</v>
      </c>
      <c r="O158" s="19">
        <v>3</v>
      </c>
      <c r="P158" s="26">
        <v>0</v>
      </c>
      <c r="Q158" s="32">
        <v>0</v>
      </c>
      <c r="R158" s="22">
        <v>0</v>
      </c>
      <c r="S158" s="22">
        <v>0</v>
      </c>
      <c r="T158" s="37">
        <v>0</v>
      </c>
      <c r="U158" s="32">
        <v>0</v>
      </c>
      <c r="V158" s="37">
        <v>0</v>
      </c>
      <c r="W158" s="31">
        <v>0</v>
      </c>
    </row>
    <row r="159" spans="2:23" ht="15" customHeight="1" x14ac:dyDescent="0.25">
      <c r="B159" s="6"/>
      <c r="C159" s="8"/>
      <c r="D159" s="8" t="s">
        <v>428</v>
      </c>
      <c r="E159" s="44" t="s">
        <v>429</v>
      </c>
      <c r="F159" s="19">
        <v>1</v>
      </c>
      <c r="G159" s="26">
        <v>0</v>
      </c>
      <c r="H159" s="22">
        <v>0</v>
      </c>
      <c r="I159" s="37">
        <v>1</v>
      </c>
      <c r="J159" s="26">
        <v>0</v>
      </c>
      <c r="K159" s="22">
        <v>0</v>
      </c>
      <c r="L159" s="19">
        <v>1</v>
      </c>
      <c r="M159" s="26">
        <v>0</v>
      </c>
      <c r="N159" s="31">
        <v>0</v>
      </c>
      <c r="O159" s="19">
        <v>1</v>
      </c>
      <c r="P159" s="26">
        <v>0</v>
      </c>
      <c r="Q159" s="32">
        <v>0</v>
      </c>
      <c r="R159" s="22">
        <v>0</v>
      </c>
      <c r="S159" s="22">
        <v>0</v>
      </c>
      <c r="T159" s="37">
        <v>0</v>
      </c>
      <c r="U159" s="32">
        <v>0</v>
      </c>
      <c r="V159" s="37">
        <v>0</v>
      </c>
      <c r="W159" s="31">
        <v>0</v>
      </c>
    </row>
    <row r="160" spans="2:23" ht="15" customHeight="1" x14ac:dyDescent="0.25">
      <c r="B160" s="6"/>
      <c r="C160" s="8" t="s">
        <v>368</v>
      </c>
      <c r="D160" s="8" t="s">
        <v>454</v>
      </c>
      <c r="E160" s="44" t="s">
        <v>455</v>
      </c>
      <c r="F160" s="19">
        <v>1</v>
      </c>
      <c r="G160" s="26">
        <v>0</v>
      </c>
      <c r="H160" s="22">
        <v>0</v>
      </c>
      <c r="I160" s="37">
        <v>1</v>
      </c>
      <c r="J160" s="26">
        <v>1</v>
      </c>
      <c r="K160" s="22">
        <v>100</v>
      </c>
      <c r="L160" s="19">
        <v>1</v>
      </c>
      <c r="M160" s="26">
        <v>0</v>
      </c>
      <c r="N160" s="31">
        <v>0</v>
      </c>
      <c r="O160" s="19">
        <v>1</v>
      </c>
      <c r="P160" s="26">
        <v>0</v>
      </c>
      <c r="Q160" s="32">
        <v>0</v>
      </c>
      <c r="R160" s="22">
        <v>0</v>
      </c>
      <c r="S160" s="22">
        <v>0</v>
      </c>
      <c r="T160" s="37">
        <v>1</v>
      </c>
      <c r="U160" s="32">
        <v>100</v>
      </c>
      <c r="V160" s="37">
        <v>0</v>
      </c>
      <c r="W160" s="31">
        <v>0</v>
      </c>
    </row>
    <row r="161" spans="2:23" ht="15" customHeight="1" x14ac:dyDescent="0.25">
      <c r="B161" s="6"/>
      <c r="C161" s="8"/>
      <c r="D161" s="8" t="s">
        <v>368</v>
      </c>
      <c r="E161" s="44" t="s">
        <v>369</v>
      </c>
      <c r="F161" s="19">
        <v>15</v>
      </c>
      <c r="G161" s="26">
        <v>2</v>
      </c>
      <c r="H161" s="22">
        <v>13.333333333333334</v>
      </c>
      <c r="I161" s="37">
        <v>13</v>
      </c>
      <c r="J161" s="26">
        <v>0</v>
      </c>
      <c r="K161" s="22">
        <v>0</v>
      </c>
      <c r="L161" s="19">
        <v>15</v>
      </c>
      <c r="M161" s="26">
        <v>2</v>
      </c>
      <c r="N161" s="31">
        <v>13.333333333333334</v>
      </c>
      <c r="O161" s="19">
        <v>15</v>
      </c>
      <c r="P161" s="26">
        <v>1</v>
      </c>
      <c r="Q161" s="32">
        <v>6.666666666666667</v>
      </c>
      <c r="R161" s="22">
        <v>1</v>
      </c>
      <c r="S161" s="22">
        <v>6.666666666666667</v>
      </c>
      <c r="T161" s="37">
        <v>1</v>
      </c>
      <c r="U161" s="32">
        <v>6.666666666666667</v>
      </c>
      <c r="V161" s="37">
        <v>1</v>
      </c>
      <c r="W161" s="31">
        <v>6.666666666666667</v>
      </c>
    </row>
    <row r="162" spans="2:23" ht="15" customHeight="1" x14ac:dyDescent="0.25">
      <c r="B162" s="6"/>
      <c r="C162" s="8"/>
      <c r="D162" s="8" t="s">
        <v>370</v>
      </c>
      <c r="E162" s="44" t="s">
        <v>371</v>
      </c>
      <c r="F162" s="19">
        <v>5</v>
      </c>
      <c r="G162" s="26">
        <v>0</v>
      </c>
      <c r="H162" s="22">
        <v>0</v>
      </c>
      <c r="I162" s="37">
        <v>5</v>
      </c>
      <c r="J162" s="26">
        <v>1</v>
      </c>
      <c r="K162" s="22">
        <v>20</v>
      </c>
      <c r="L162" s="19">
        <v>5</v>
      </c>
      <c r="M162" s="26">
        <v>1</v>
      </c>
      <c r="N162" s="31">
        <v>20</v>
      </c>
      <c r="O162" s="19">
        <v>5</v>
      </c>
      <c r="P162" s="26">
        <v>1</v>
      </c>
      <c r="Q162" s="32">
        <v>20</v>
      </c>
      <c r="R162" s="22">
        <v>0</v>
      </c>
      <c r="S162" s="22">
        <v>0</v>
      </c>
      <c r="T162" s="37">
        <v>0</v>
      </c>
      <c r="U162" s="32">
        <v>0</v>
      </c>
      <c r="V162" s="37">
        <v>0</v>
      </c>
      <c r="W162" s="31">
        <v>0</v>
      </c>
    </row>
    <row r="163" spans="2:23" ht="15" customHeight="1" x14ac:dyDescent="0.25">
      <c r="B163" s="6"/>
      <c r="C163" s="8" t="s">
        <v>48</v>
      </c>
      <c r="D163" s="8" t="s">
        <v>68</v>
      </c>
      <c r="E163" s="44" t="s">
        <v>217</v>
      </c>
      <c r="F163" s="19">
        <v>1</v>
      </c>
      <c r="G163" s="26">
        <v>0</v>
      </c>
      <c r="H163" s="22">
        <v>0</v>
      </c>
      <c r="I163" s="37">
        <v>1</v>
      </c>
      <c r="J163" s="26">
        <v>0</v>
      </c>
      <c r="K163" s="22">
        <v>0</v>
      </c>
      <c r="L163" s="19">
        <v>1</v>
      </c>
      <c r="M163" s="26">
        <v>0</v>
      </c>
      <c r="N163" s="31">
        <v>0</v>
      </c>
      <c r="O163" s="19">
        <v>1</v>
      </c>
      <c r="P163" s="26">
        <v>0</v>
      </c>
      <c r="Q163" s="32">
        <v>0</v>
      </c>
      <c r="R163" s="22">
        <v>0</v>
      </c>
      <c r="S163" s="22">
        <v>0</v>
      </c>
      <c r="T163" s="37">
        <v>0</v>
      </c>
      <c r="U163" s="32">
        <v>0</v>
      </c>
      <c r="V163" s="37">
        <v>0</v>
      </c>
      <c r="W163" s="31">
        <v>0</v>
      </c>
    </row>
    <row r="164" spans="2:23" ht="15" customHeight="1" x14ac:dyDescent="0.25">
      <c r="B164" s="6"/>
      <c r="C164" s="8"/>
      <c r="D164" s="8" t="s">
        <v>372</v>
      </c>
      <c r="E164" s="44" t="s">
        <v>373</v>
      </c>
      <c r="F164" s="19">
        <v>1</v>
      </c>
      <c r="G164" s="26">
        <v>0</v>
      </c>
      <c r="H164" s="22">
        <v>0</v>
      </c>
      <c r="I164" s="37">
        <v>1</v>
      </c>
      <c r="J164" s="26">
        <v>0</v>
      </c>
      <c r="K164" s="22">
        <v>0</v>
      </c>
      <c r="L164" s="19">
        <v>1</v>
      </c>
      <c r="M164" s="26">
        <v>0</v>
      </c>
      <c r="N164" s="31">
        <v>0</v>
      </c>
      <c r="O164" s="19">
        <v>1</v>
      </c>
      <c r="P164" s="26">
        <v>0</v>
      </c>
      <c r="Q164" s="32">
        <v>0</v>
      </c>
      <c r="R164" s="22">
        <v>0</v>
      </c>
      <c r="S164" s="22">
        <v>0</v>
      </c>
      <c r="T164" s="37">
        <v>0</v>
      </c>
      <c r="U164" s="32">
        <v>0</v>
      </c>
      <c r="V164" s="37">
        <v>0</v>
      </c>
      <c r="W164" s="31">
        <v>0</v>
      </c>
    </row>
    <row r="165" spans="2:23" ht="15" customHeight="1" x14ac:dyDescent="0.25">
      <c r="B165" s="6"/>
      <c r="C165" s="8"/>
      <c r="D165" s="8" t="s">
        <v>445</v>
      </c>
      <c r="E165" s="44" t="s">
        <v>446</v>
      </c>
      <c r="F165" s="19">
        <v>2</v>
      </c>
      <c r="G165" s="26">
        <v>0</v>
      </c>
      <c r="H165" s="22">
        <v>0</v>
      </c>
      <c r="I165" s="37">
        <v>2</v>
      </c>
      <c r="J165" s="26">
        <v>0</v>
      </c>
      <c r="K165" s="22">
        <v>0</v>
      </c>
      <c r="L165" s="19">
        <v>2</v>
      </c>
      <c r="M165" s="26">
        <v>0</v>
      </c>
      <c r="N165" s="31">
        <v>0</v>
      </c>
      <c r="O165" s="19">
        <v>2</v>
      </c>
      <c r="P165" s="26">
        <v>0</v>
      </c>
      <c r="Q165" s="32">
        <v>0</v>
      </c>
      <c r="R165" s="22">
        <v>0</v>
      </c>
      <c r="S165" s="22">
        <v>0</v>
      </c>
      <c r="T165" s="37">
        <v>0</v>
      </c>
      <c r="U165" s="32">
        <v>0</v>
      </c>
      <c r="V165" s="37">
        <v>0</v>
      </c>
      <c r="W165" s="31">
        <v>0</v>
      </c>
    </row>
    <row r="166" spans="2:23" ht="15" customHeight="1" x14ac:dyDescent="0.25">
      <c r="B166" s="6"/>
      <c r="C166" s="8"/>
      <c r="D166" s="8" t="s">
        <v>48</v>
      </c>
      <c r="E166" s="44" t="s">
        <v>218</v>
      </c>
      <c r="F166" s="19">
        <v>14</v>
      </c>
      <c r="G166" s="26">
        <v>3</v>
      </c>
      <c r="H166" s="22">
        <v>21.428571428571427</v>
      </c>
      <c r="I166" s="37">
        <v>11</v>
      </c>
      <c r="J166" s="26">
        <v>5</v>
      </c>
      <c r="K166" s="22">
        <v>45.454545454545453</v>
      </c>
      <c r="L166" s="19">
        <v>14</v>
      </c>
      <c r="M166" s="26">
        <v>0</v>
      </c>
      <c r="N166" s="31">
        <v>0</v>
      </c>
      <c r="O166" s="19">
        <v>14</v>
      </c>
      <c r="P166" s="26">
        <v>0</v>
      </c>
      <c r="Q166" s="32">
        <v>0</v>
      </c>
      <c r="R166" s="22">
        <v>1</v>
      </c>
      <c r="S166" s="22">
        <v>7.1428571428571423</v>
      </c>
      <c r="T166" s="37">
        <v>1</v>
      </c>
      <c r="U166" s="32">
        <v>7.1428571428571423</v>
      </c>
      <c r="V166" s="37">
        <v>0</v>
      </c>
      <c r="W166" s="31">
        <v>0</v>
      </c>
    </row>
    <row r="167" spans="2:23" ht="15" customHeight="1" x14ac:dyDescent="0.25">
      <c r="B167" s="6"/>
      <c r="C167" s="8"/>
      <c r="D167" s="8" t="s">
        <v>137</v>
      </c>
      <c r="E167" s="44" t="s">
        <v>219</v>
      </c>
      <c r="F167" s="19">
        <v>11</v>
      </c>
      <c r="G167" s="26">
        <v>0</v>
      </c>
      <c r="H167" s="22">
        <v>0</v>
      </c>
      <c r="I167" s="37">
        <v>11</v>
      </c>
      <c r="J167" s="26">
        <v>5</v>
      </c>
      <c r="K167" s="22">
        <v>45.454545454545453</v>
      </c>
      <c r="L167" s="19">
        <v>11</v>
      </c>
      <c r="M167" s="26">
        <v>0</v>
      </c>
      <c r="N167" s="31">
        <v>0</v>
      </c>
      <c r="O167" s="19">
        <v>11</v>
      </c>
      <c r="P167" s="26">
        <v>0</v>
      </c>
      <c r="Q167" s="32">
        <v>0</v>
      </c>
      <c r="R167" s="22">
        <v>0</v>
      </c>
      <c r="S167" s="22">
        <v>0</v>
      </c>
      <c r="T167" s="37">
        <v>0</v>
      </c>
      <c r="U167" s="32">
        <v>0</v>
      </c>
      <c r="V167" s="37">
        <v>0</v>
      </c>
      <c r="W167" s="31">
        <v>0</v>
      </c>
    </row>
    <row r="168" spans="2:23" ht="15" customHeight="1" x14ac:dyDescent="0.25">
      <c r="B168" s="6"/>
      <c r="C168" s="8" t="s">
        <v>138</v>
      </c>
      <c r="D168" s="8" t="s">
        <v>138</v>
      </c>
      <c r="E168" s="44" t="s">
        <v>220</v>
      </c>
      <c r="F168" s="19">
        <v>6</v>
      </c>
      <c r="G168" s="26">
        <v>0</v>
      </c>
      <c r="H168" s="22">
        <v>0</v>
      </c>
      <c r="I168" s="37">
        <v>6</v>
      </c>
      <c r="J168" s="26">
        <v>4</v>
      </c>
      <c r="K168" s="22">
        <v>66.666666666666657</v>
      </c>
      <c r="L168" s="19">
        <v>6</v>
      </c>
      <c r="M168" s="26">
        <v>0</v>
      </c>
      <c r="N168" s="31">
        <v>0</v>
      </c>
      <c r="O168" s="19">
        <v>6</v>
      </c>
      <c r="P168" s="26">
        <v>0</v>
      </c>
      <c r="Q168" s="32">
        <v>0</v>
      </c>
      <c r="R168" s="22">
        <v>1</v>
      </c>
      <c r="S168" s="22">
        <v>16.666666666666664</v>
      </c>
      <c r="T168" s="37">
        <v>0</v>
      </c>
      <c r="U168" s="32">
        <v>0</v>
      </c>
      <c r="V168" s="37">
        <v>0</v>
      </c>
      <c r="W168" s="31">
        <v>0</v>
      </c>
    </row>
    <row r="169" spans="2:23" ht="15" customHeight="1" x14ac:dyDescent="0.25">
      <c r="B169" s="6"/>
      <c r="C169" s="8" t="s">
        <v>374</v>
      </c>
      <c r="D169" s="8" t="s">
        <v>375</v>
      </c>
      <c r="E169" s="44" t="s">
        <v>376</v>
      </c>
      <c r="F169" s="19">
        <v>1</v>
      </c>
      <c r="G169" s="26">
        <v>0</v>
      </c>
      <c r="H169" s="22">
        <v>0</v>
      </c>
      <c r="I169" s="37">
        <v>1</v>
      </c>
      <c r="J169" s="26">
        <v>0</v>
      </c>
      <c r="K169" s="22">
        <v>0</v>
      </c>
      <c r="L169" s="19">
        <v>1</v>
      </c>
      <c r="M169" s="26">
        <v>0</v>
      </c>
      <c r="N169" s="31">
        <v>0</v>
      </c>
      <c r="O169" s="19">
        <v>1</v>
      </c>
      <c r="P169" s="26">
        <v>0</v>
      </c>
      <c r="Q169" s="32">
        <v>0</v>
      </c>
      <c r="R169" s="22">
        <v>0</v>
      </c>
      <c r="S169" s="22">
        <v>0</v>
      </c>
      <c r="T169" s="37">
        <v>0</v>
      </c>
      <c r="U169" s="32">
        <v>0</v>
      </c>
      <c r="V169" s="37">
        <v>0</v>
      </c>
      <c r="W169" s="31">
        <v>0</v>
      </c>
    </row>
    <row r="170" spans="2:23" ht="15" customHeight="1" x14ac:dyDescent="0.25">
      <c r="B170" s="6"/>
      <c r="C170" s="8"/>
      <c r="D170" s="8" t="s">
        <v>374</v>
      </c>
      <c r="E170" s="44" t="s">
        <v>377</v>
      </c>
      <c r="F170" s="19">
        <v>5</v>
      </c>
      <c r="G170" s="26">
        <v>1</v>
      </c>
      <c r="H170" s="22">
        <v>20</v>
      </c>
      <c r="I170" s="37">
        <v>4</v>
      </c>
      <c r="J170" s="26">
        <v>1</v>
      </c>
      <c r="K170" s="22">
        <v>25</v>
      </c>
      <c r="L170" s="19">
        <v>5</v>
      </c>
      <c r="M170" s="26">
        <v>1</v>
      </c>
      <c r="N170" s="31">
        <v>20</v>
      </c>
      <c r="O170" s="19">
        <v>5</v>
      </c>
      <c r="P170" s="26">
        <v>1</v>
      </c>
      <c r="Q170" s="32">
        <v>20</v>
      </c>
      <c r="R170" s="22">
        <v>0</v>
      </c>
      <c r="S170" s="22">
        <v>0</v>
      </c>
      <c r="T170" s="37">
        <v>0</v>
      </c>
      <c r="U170" s="32">
        <v>0</v>
      </c>
      <c r="V170" s="37">
        <v>0</v>
      </c>
      <c r="W170" s="31">
        <v>0</v>
      </c>
    </row>
    <row r="171" spans="2:23" ht="15" customHeight="1" x14ac:dyDescent="0.25">
      <c r="B171" s="6"/>
      <c r="C171" s="8" t="s">
        <v>139</v>
      </c>
      <c r="D171" s="8" t="s">
        <v>378</v>
      </c>
      <c r="E171" s="44" t="s">
        <v>379</v>
      </c>
      <c r="F171" s="19">
        <v>4</v>
      </c>
      <c r="G171" s="26">
        <v>0</v>
      </c>
      <c r="H171" s="22">
        <v>0</v>
      </c>
      <c r="I171" s="37">
        <v>4</v>
      </c>
      <c r="J171" s="26">
        <v>2</v>
      </c>
      <c r="K171" s="22">
        <v>50</v>
      </c>
      <c r="L171" s="19">
        <v>4</v>
      </c>
      <c r="M171" s="26">
        <v>0</v>
      </c>
      <c r="N171" s="31">
        <v>0</v>
      </c>
      <c r="O171" s="19">
        <v>4</v>
      </c>
      <c r="P171" s="26">
        <v>0</v>
      </c>
      <c r="Q171" s="32">
        <v>0</v>
      </c>
      <c r="R171" s="22">
        <v>0</v>
      </c>
      <c r="S171" s="22">
        <v>0</v>
      </c>
      <c r="T171" s="37">
        <v>0</v>
      </c>
      <c r="U171" s="32">
        <v>0</v>
      </c>
      <c r="V171" s="37">
        <v>0</v>
      </c>
      <c r="W171" s="31">
        <v>0</v>
      </c>
    </row>
    <row r="172" spans="2:23" ht="15" customHeight="1" x14ac:dyDescent="0.25">
      <c r="B172" s="6"/>
      <c r="C172" s="8"/>
      <c r="D172" s="8" t="s">
        <v>380</v>
      </c>
      <c r="E172" s="44" t="s">
        <v>381</v>
      </c>
      <c r="F172" s="19">
        <v>8</v>
      </c>
      <c r="G172" s="26">
        <v>1</v>
      </c>
      <c r="H172" s="22">
        <v>12.5</v>
      </c>
      <c r="I172" s="37">
        <v>7</v>
      </c>
      <c r="J172" s="26">
        <v>1</v>
      </c>
      <c r="K172" s="22">
        <v>14.285714285714285</v>
      </c>
      <c r="L172" s="19">
        <v>8</v>
      </c>
      <c r="M172" s="26">
        <v>0</v>
      </c>
      <c r="N172" s="31">
        <v>0</v>
      </c>
      <c r="O172" s="19">
        <v>8</v>
      </c>
      <c r="P172" s="26">
        <v>1</v>
      </c>
      <c r="Q172" s="32">
        <v>12.5</v>
      </c>
      <c r="R172" s="22">
        <v>0</v>
      </c>
      <c r="S172" s="22">
        <v>0</v>
      </c>
      <c r="T172" s="37">
        <v>0</v>
      </c>
      <c r="U172" s="32">
        <v>0</v>
      </c>
      <c r="V172" s="37">
        <v>1</v>
      </c>
      <c r="W172" s="31">
        <v>12.5</v>
      </c>
    </row>
    <row r="173" spans="2:23" ht="15" customHeight="1" x14ac:dyDescent="0.25">
      <c r="B173" s="6"/>
      <c r="C173" s="8"/>
      <c r="D173" s="8" t="s">
        <v>140</v>
      </c>
      <c r="E173" s="44" t="s">
        <v>221</v>
      </c>
      <c r="F173" s="19">
        <v>3</v>
      </c>
      <c r="G173" s="26">
        <v>0</v>
      </c>
      <c r="H173" s="22">
        <v>0</v>
      </c>
      <c r="I173" s="37">
        <v>3</v>
      </c>
      <c r="J173" s="26">
        <v>0</v>
      </c>
      <c r="K173" s="22">
        <v>0</v>
      </c>
      <c r="L173" s="19">
        <v>3</v>
      </c>
      <c r="M173" s="26">
        <v>0</v>
      </c>
      <c r="N173" s="31">
        <v>0</v>
      </c>
      <c r="O173" s="19">
        <v>3</v>
      </c>
      <c r="P173" s="26">
        <v>0</v>
      </c>
      <c r="Q173" s="32">
        <v>0</v>
      </c>
      <c r="R173" s="22">
        <v>0</v>
      </c>
      <c r="S173" s="22">
        <v>0</v>
      </c>
      <c r="T173" s="37">
        <v>0</v>
      </c>
      <c r="U173" s="32">
        <v>0</v>
      </c>
      <c r="V173" s="37">
        <v>0</v>
      </c>
      <c r="W173" s="31">
        <v>0</v>
      </c>
    </row>
    <row r="174" spans="2:23" ht="15" customHeight="1" x14ac:dyDescent="0.25">
      <c r="B174" s="6" t="s">
        <v>49</v>
      </c>
      <c r="C174" s="8" t="s">
        <v>49</v>
      </c>
      <c r="D174" s="8" t="s">
        <v>49</v>
      </c>
      <c r="E174" s="44" t="s">
        <v>382</v>
      </c>
      <c r="F174" s="19">
        <v>2</v>
      </c>
      <c r="G174" s="26">
        <v>1</v>
      </c>
      <c r="H174" s="22">
        <v>50</v>
      </c>
      <c r="I174" s="37">
        <v>1</v>
      </c>
      <c r="J174" s="26">
        <v>0</v>
      </c>
      <c r="K174" s="22">
        <v>0</v>
      </c>
      <c r="L174" s="19">
        <v>2</v>
      </c>
      <c r="M174" s="26">
        <v>0</v>
      </c>
      <c r="N174" s="31">
        <v>0</v>
      </c>
      <c r="O174" s="19">
        <v>2</v>
      </c>
      <c r="P174" s="26">
        <v>0</v>
      </c>
      <c r="Q174" s="32">
        <v>0</v>
      </c>
      <c r="R174" s="22">
        <v>0</v>
      </c>
      <c r="S174" s="22">
        <v>0</v>
      </c>
      <c r="T174" s="37">
        <v>0</v>
      </c>
      <c r="U174" s="32">
        <v>0</v>
      </c>
      <c r="V174" s="37">
        <v>0</v>
      </c>
      <c r="W174" s="31">
        <v>0</v>
      </c>
    </row>
    <row r="175" spans="2:23" ht="15" customHeight="1" x14ac:dyDescent="0.25">
      <c r="B175" s="6" t="s">
        <v>50</v>
      </c>
      <c r="C175" s="8" t="s">
        <v>383</v>
      </c>
      <c r="D175" s="8" t="s">
        <v>383</v>
      </c>
      <c r="E175" s="44" t="s">
        <v>384</v>
      </c>
      <c r="F175" s="19">
        <v>3</v>
      </c>
      <c r="G175" s="26">
        <v>1</v>
      </c>
      <c r="H175" s="22">
        <v>33.333333333333329</v>
      </c>
      <c r="I175" s="37">
        <v>2</v>
      </c>
      <c r="J175" s="26">
        <v>0</v>
      </c>
      <c r="K175" s="22">
        <v>0</v>
      </c>
      <c r="L175" s="19">
        <v>3</v>
      </c>
      <c r="M175" s="26">
        <v>0</v>
      </c>
      <c r="N175" s="31">
        <v>0</v>
      </c>
      <c r="O175" s="19">
        <v>3</v>
      </c>
      <c r="P175" s="26">
        <v>0</v>
      </c>
      <c r="Q175" s="32">
        <v>0</v>
      </c>
      <c r="R175" s="22">
        <v>0</v>
      </c>
      <c r="S175" s="22">
        <v>0</v>
      </c>
      <c r="T175" s="37">
        <v>0</v>
      </c>
      <c r="U175" s="32">
        <v>0</v>
      </c>
      <c r="V175" s="37">
        <v>1</v>
      </c>
      <c r="W175" s="31">
        <v>33.333333333333329</v>
      </c>
    </row>
    <row r="176" spans="2:23" ht="15" customHeight="1" x14ac:dyDescent="0.25">
      <c r="B176" s="6"/>
      <c r="C176" s="8" t="s">
        <v>459</v>
      </c>
      <c r="D176" s="8" t="s">
        <v>491</v>
      </c>
      <c r="E176" s="44" t="s">
        <v>492</v>
      </c>
      <c r="F176" s="19">
        <v>3</v>
      </c>
      <c r="G176" s="26">
        <v>0</v>
      </c>
      <c r="H176" s="22">
        <v>0</v>
      </c>
      <c r="I176" s="37">
        <v>3</v>
      </c>
      <c r="J176" s="26">
        <v>3</v>
      </c>
      <c r="K176" s="22">
        <v>100</v>
      </c>
      <c r="L176" s="19">
        <v>3</v>
      </c>
      <c r="M176" s="26">
        <v>0</v>
      </c>
      <c r="N176" s="31">
        <v>0</v>
      </c>
      <c r="O176" s="19">
        <v>3</v>
      </c>
      <c r="P176" s="26">
        <v>0</v>
      </c>
      <c r="Q176" s="32">
        <v>0</v>
      </c>
      <c r="R176" s="22">
        <v>0</v>
      </c>
      <c r="S176" s="22">
        <v>0</v>
      </c>
      <c r="T176" s="37">
        <v>0</v>
      </c>
      <c r="U176" s="32">
        <v>0</v>
      </c>
      <c r="V176" s="37">
        <v>0</v>
      </c>
      <c r="W176" s="31">
        <v>0</v>
      </c>
    </row>
    <row r="177" spans="2:23" ht="15" customHeight="1" x14ac:dyDescent="0.25">
      <c r="B177" s="6"/>
      <c r="C177" s="8" t="s">
        <v>50</v>
      </c>
      <c r="D177" s="8" t="s">
        <v>430</v>
      </c>
      <c r="E177" s="44" t="s">
        <v>431</v>
      </c>
      <c r="F177" s="19">
        <v>1</v>
      </c>
      <c r="G177" s="26">
        <v>0</v>
      </c>
      <c r="H177" s="22">
        <v>0</v>
      </c>
      <c r="I177" s="37">
        <v>1</v>
      </c>
      <c r="J177" s="26">
        <v>0</v>
      </c>
      <c r="K177" s="22">
        <v>0</v>
      </c>
      <c r="L177" s="19">
        <v>1</v>
      </c>
      <c r="M177" s="26">
        <v>0</v>
      </c>
      <c r="N177" s="31">
        <v>0</v>
      </c>
      <c r="O177" s="19">
        <v>1</v>
      </c>
      <c r="P177" s="26">
        <v>0</v>
      </c>
      <c r="Q177" s="32">
        <v>0</v>
      </c>
      <c r="R177" s="22">
        <v>1</v>
      </c>
      <c r="S177" s="22">
        <v>100</v>
      </c>
      <c r="T177" s="37">
        <v>0</v>
      </c>
      <c r="U177" s="32">
        <v>0</v>
      </c>
      <c r="V177" s="37">
        <v>0</v>
      </c>
      <c r="W177" s="31">
        <v>0</v>
      </c>
    </row>
    <row r="178" spans="2:23" ht="15" customHeight="1" x14ac:dyDescent="0.25">
      <c r="B178" s="6"/>
      <c r="C178" s="8"/>
      <c r="D178" s="8" t="s">
        <v>385</v>
      </c>
      <c r="E178" s="44" t="s">
        <v>386</v>
      </c>
      <c r="F178" s="19">
        <v>2</v>
      </c>
      <c r="G178" s="26">
        <v>0</v>
      </c>
      <c r="H178" s="22">
        <v>0</v>
      </c>
      <c r="I178" s="37">
        <v>2</v>
      </c>
      <c r="J178" s="26">
        <v>1</v>
      </c>
      <c r="K178" s="22">
        <v>50</v>
      </c>
      <c r="L178" s="19">
        <v>2</v>
      </c>
      <c r="M178" s="26">
        <v>0</v>
      </c>
      <c r="N178" s="31">
        <v>0</v>
      </c>
      <c r="O178" s="19">
        <v>2</v>
      </c>
      <c r="P178" s="26">
        <v>0</v>
      </c>
      <c r="Q178" s="32">
        <v>0</v>
      </c>
      <c r="R178" s="22">
        <v>0</v>
      </c>
      <c r="S178" s="22">
        <v>0</v>
      </c>
      <c r="T178" s="37">
        <v>0</v>
      </c>
      <c r="U178" s="32">
        <v>0</v>
      </c>
      <c r="V178" s="37">
        <v>0</v>
      </c>
      <c r="W178" s="31">
        <v>0</v>
      </c>
    </row>
    <row r="179" spans="2:23" ht="15" customHeight="1" x14ac:dyDescent="0.25">
      <c r="B179" s="6"/>
      <c r="C179" s="8" t="s">
        <v>472</v>
      </c>
      <c r="D179" s="8" t="s">
        <v>472</v>
      </c>
      <c r="E179" s="44" t="s">
        <v>473</v>
      </c>
      <c r="F179" s="19">
        <v>1</v>
      </c>
      <c r="G179" s="26">
        <v>0</v>
      </c>
      <c r="H179" s="22">
        <v>0</v>
      </c>
      <c r="I179" s="37">
        <v>1</v>
      </c>
      <c r="J179" s="26">
        <v>0</v>
      </c>
      <c r="K179" s="22">
        <v>0</v>
      </c>
      <c r="L179" s="19">
        <v>1</v>
      </c>
      <c r="M179" s="26">
        <v>0</v>
      </c>
      <c r="N179" s="31">
        <v>0</v>
      </c>
      <c r="O179" s="19">
        <v>1</v>
      </c>
      <c r="P179" s="26">
        <v>0</v>
      </c>
      <c r="Q179" s="32">
        <v>0</v>
      </c>
      <c r="R179" s="22">
        <v>0</v>
      </c>
      <c r="S179" s="22">
        <v>0</v>
      </c>
      <c r="T179" s="37">
        <v>0</v>
      </c>
      <c r="U179" s="32">
        <v>0</v>
      </c>
      <c r="V179" s="37">
        <v>0</v>
      </c>
      <c r="W179" s="31">
        <v>0</v>
      </c>
    </row>
    <row r="180" spans="2:23" ht="15" customHeight="1" x14ac:dyDescent="0.25">
      <c r="B180" s="6" t="s">
        <v>51</v>
      </c>
      <c r="C180" s="8" t="s">
        <v>387</v>
      </c>
      <c r="D180" s="8" t="s">
        <v>388</v>
      </c>
      <c r="E180" s="44" t="s">
        <v>389</v>
      </c>
      <c r="F180" s="19">
        <v>1</v>
      </c>
      <c r="G180" s="26">
        <v>0</v>
      </c>
      <c r="H180" s="22">
        <v>0</v>
      </c>
      <c r="I180" s="37">
        <v>1</v>
      </c>
      <c r="J180" s="26">
        <v>0</v>
      </c>
      <c r="K180" s="22">
        <v>0</v>
      </c>
      <c r="L180" s="19">
        <v>1</v>
      </c>
      <c r="M180" s="26">
        <v>0</v>
      </c>
      <c r="N180" s="31">
        <v>0</v>
      </c>
      <c r="O180" s="19">
        <v>1</v>
      </c>
      <c r="P180" s="26">
        <v>0</v>
      </c>
      <c r="Q180" s="32">
        <v>0</v>
      </c>
      <c r="R180" s="22">
        <v>0</v>
      </c>
      <c r="S180" s="22">
        <v>0</v>
      </c>
      <c r="T180" s="37">
        <v>0</v>
      </c>
      <c r="U180" s="32">
        <v>0</v>
      </c>
      <c r="V180" s="37">
        <v>0</v>
      </c>
      <c r="W180" s="31">
        <v>0</v>
      </c>
    </row>
    <row r="181" spans="2:23" ht="15" customHeight="1" x14ac:dyDescent="0.25">
      <c r="B181" s="6"/>
      <c r="C181" s="8" t="s">
        <v>51</v>
      </c>
      <c r="D181" s="8" t="s">
        <v>141</v>
      </c>
      <c r="E181" s="44" t="s">
        <v>222</v>
      </c>
      <c r="F181" s="19">
        <v>2</v>
      </c>
      <c r="G181" s="26">
        <v>0</v>
      </c>
      <c r="H181" s="22">
        <v>0</v>
      </c>
      <c r="I181" s="37">
        <v>2</v>
      </c>
      <c r="J181" s="26">
        <v>0</v>
      </c>
      <c r="K181" s="22">
        <v>0</v>
      </c>
      <c r="L181" s="19">
        <v>2</v>
      </c>
      <c r="M181" s="26">
        <v>0</v>
      </c>
      <c r="N181" s="31">
        <v>0</v>
      </c>
      <c r="O181" s="19">
        <v>2</v>
      </c>
      <c r="P181" s="26">
        <v>0</v>
      </c>
      <c r="Q181" s="32">
        <v>0</v>
      </c>
      <c r="R181" s="22">
        <v>0</v>
      </c>
      <c r="S181" s="22">
        <v>0</v>
      </c>
      <c r="T181" s="37">
        <v>0</v>
      </c>
      <c r="U181" s="32">
        <v>0</v>
      </c>
      <c r="V181" s="37">
        <v>0</v>
      </c>
      <c r="W181" s="31">
        <v>0</v>
      </c>
    </row>
    <row r="182" spans="2:23" ht="15" customHeight="1" x14ac:dyDescent="0.25">
      <c r="B182" s="6"/>
      <c r="C182" s="8"/>
      <c r="D182" s="8" t="s">
        <v>224</v>
      </c>
      <c r="E182" s="44" t="s">
        <v>225</v>
      </c>
      <c r="F182" s="19">
        <v>2</v>
      </c>
      <c r="G182" s="26">
        <v>0</v>
      </c>
      <c r="H182" s="22">
        <v>0</v>
      </c>
      <c r="I182" s="37">
        <v>2</v>
      </c>
      <c r="J182" s="26">
        <v>1</v>
      </c>
      <c r="K182" s="22">
        <v>50</v>
      </c>
      <c r="L182" s="19">
        <v>2</v>
      </c>
      <c r="M182" s="26">
        <v>0</v>
      </c>
      <c r="N182" s="31">
        <v>0</v>
      </c>
      <c r="O182" s="19">
        <v>2</v>
      </c>
      <c r="P182" s="26">
        <v>1</v>
      </c>
      <c r="Q182" s="32">
        <v>50</v>
      </c>
      <c r="R182" s="22">
        <v>0</v>
      </c>
      <c r="S182" s="22">
        <v>0</v>
      </c>
      <c r="T182" s="37">
        <v>0</v>
      </c>
      <c r="U182" s="32">
        <v>0</v>
      </c>
      <c r="V182" s="37">
        <v>0</v>
      </c>
      <c r="W182" s="31">
        <v>0</v>
      </c>
    </row>
    <row r="183" spans="2:23" ht="15" customHeight="1" x14ac:dyDescent="0.25">
      <c r="B183" s="6"/>
      <c r="C183" s="8"/>
      <c r="D183" s="8" t="s">
        <v>390</v>
      </c>
      <c r="E183" s="44" t="s">
        <v>391</v>
      </c>
      <c r="F183" s="19">
        <v>1</v>
      </c>
      <c r="G183" s="26">
        <v>0</v>
      </c>
      <c r="H183" s="22">
        <v>0</v>
      </c>
      <c r="I183" s="37">
        <v>1</v>
      </c>
      <c r="J183" s="26">
        <v>0</v>
      </c>
      <c r="K183" s="22">
        <v>0</v>
      </c>
      <c r="L183" s="19">
        <v>1</v>
      </c>
      <c r="M183" s="26">
        <v>0</v>
      </c>
      <c r="N183" s="31">
        <v>0</v>
      </c>
      <c r="O183" s="19">
        <v>1</v>
      </c>
      <c r="P183" s="26">
        <v>0</v>
      </c>
      <c r="Q183" s="32">
        <v>0</v>
      </c>
      <c r="R183" s="22">
        <v>0</v>
      </c>
      <c r="S183" s="22">
        <v>0</v>
      </c>
      <c r="T183" s="37">
        <v>0</v>
      </c>
      <c r="U183" s="32">
        <v>0</v>
      </c>
      <c r="V183" s="37">
        <v>0</v>
      </c>
      <c r="W183" s="31">
        <v>0</v>
      </c>
    </row>
    <row r="184" spans="2:23" ht="15" customHeight="1" x14ac:dyDescent="0.25">
      <c r="B184" s="6"/>
      <c r="C184" s="8"/>
      <c r="D184" s="8" t="s">
        <v>432</v>
      </c>
      <c r="E184" s="44" t="s">
        <v>433</v>
      </c>
      <c r="F184" s="19">
        <v>4</v>
      </c>
      <c r="G184" s="26">
        <v>0</v>
      </c>
      <c r="H184" s="22">
        <v>0</v>
      </c>
      <c r="I184" s="37">
        <v>4</v>
      </c>
      <c r="J184" s="26">
        <v>0</v>
      </c>
      <c r="K184" s="22">
        <v>0</v>
      </c>
      <c r="L184" s="19">
        <v>4</v>
      </c>
      <c r="M184" s="26">
        <v>0</v>
      </c>
      <c r="N184" s="31">
        <v>0</v>
      </c>
      <c r="O184" s="19">
        <v>4</v>
      </c>
      <c r="P184" s="26">
        <v>0</v>
      </c>
      <c r="Q184" s="32">
        <v>0</v>
      </c>
      <c r="R184" s="22">
        <v>0</v>
      </c>
      <c r="S184" s="22">
        <v>0</v>
      </c>
      <c r="T184" s="37">
        <v>1</v>
      </c>
      <c r="U184" s="32">
        <v>25</v>
      </c>
      <c r="V184" s="37">
        <v>0</v>
      </c>
      <c r="W184" s="31">
        <v>0</v>
      </c>
    </row>
    <row r="185" spans="2:23" ht="15" customHeight="1" x14ac:dyDescent="0.25">
      <c r="B185" s="6"/>
      <c r="C185" s="8"/>
      <c r="D185" s="8" t="s">
        <v>51</v>
      </c>
      <c r="E185" s="44" t="s">
        <v>226</v>
      </c>
      <c r="F185" s="19">
        <v>7</v>
      </c>
      <c r="G185" s="26">
        <v>0</v>
      </c>
      <c r="H185" s="22">
        <v>0</v>
      </c>
      <c r="I185" s="37">
        <v>7</v>
      </c>
      <c r="J185" s="26">
        <v>2</v>
      </c>
      <c r="K185" s="22">
        <v>28.571428571428569</v>
      </c>
      <c r="L185" s="19">
        <v>7</v>
      </c>
      <c r="M185" s="26">
        <v>0</v>
      </c>
      <c r="N185" s="31">
        <v>0</v>
      </c>
      <c r="O185" s="19">
        <v>7</v>
      </c>
      <c r="P185" s="26">
        <v>0</v>
      </c>
      <c r="Q185" s="32">
        <v>0</v>
      </c>
      <c r="R185" s="22">
        <v>0</v>
      </c>
      <c r="S185" s="22">
        <v>0</v>
      </c>
      <c r="T185" s="37">
        <v>0</v>
      </c>
      <c r="U185" s="32">
        <v>0</v>
      </c>
      <c r="V185" s="37">
        <v>1</v>
      </c>
      <c r="W185" s="31">
        <v>14.285714285714285</v>
      </c>
    </row>
    <row r="186" spans="2:23" ht="15" customHeight="1" x14ac:dyDescent="0.25">
      <c r="B186" s="6" t="s">
        <v>52</v>
      </c>
      <c r="C186" s="8" t="s">
        <v>392</v>
      </c>
      <c r="D186" s="8" t="s">
        <v>393</v>
      </c>
      <c r="E186" s="44" t="s">
        <v>394</v>
      </c>
      <c r="F186" s="19">
        <v>1</v>
      </c>
      <c r="G186" s="26">
        <v>0</v>
      </c>
      <c r="H186" s="22">
        <v>0</v>
      </c>
      <c r="I186" s="37">
        <v>1</v>
      </c>
      <c r="J186" s="26">
        <v>0</v>
      </c>
      <c r="K186" s="22">
        <v>0</v>
      </c>
      <c r="L186" s="19">
        <v>1</v>
      </c>
      <c r="M186" s="26">
        <v>0</v>
      </c>
      <c r="N186" s="31">
        <v>0</v>
      </c>
      <c r="O186" s="19">
        <v>1</v>
      </c>
      <c r="P186" s="26">
        <v>0</v>
      </c>
      <c r="Q186" s="32">
        <v>0</v>
      </c>
      <c r="R186" s="22">
        <v>0</v>
      </c>
      <c r="S186" s="22">
        <v>0</v>
      </c>
      <c r="T186" s="37">
        <v>0</v>
      </c>
      <c r="U186" s="32">
        <v>0</v>
      </c>
      <c r="V186" s="37">
        <v>0</v>
      </c>
      <c r="W186" s="31">
        <v>0</v>
      </c>
    </row>
    <row r="187" spans="2:23" ht="15" customHeight="1" x14ac:dyDescent="0.25">
      <c r="B187" s="6"/>
      <c r="C187" s="8"/>
      <c r="D187" s="8" t="s">
        <v>395</v>
      </c>
      <c r="E187" s="44" t="s">
        <v>396</v>
      </c>
      <c r="F187" s="19">
        <v>9</v>
      </c>
      <c r="G187" s="26">
        <v>0</v>
      </c>
      <c r="H187" s="22">
        <v>0</v>
      </c>
      <c r="I187" s="37">
        <v>9</v>
      </c>
      <c r="J187" s="26">
        <v>2</v>
      </c>
      <c r="K187" s="22">
        <v>22.222222222222221</v>
      </c>
      <c r="L187" s="19">
        <v>9</v>
      </c>
      <c r="M187" s="26">
        <v>1</v>
      </c>
      <c r="N187" s="31">
        <v>11.111111111111111</v>
      </c>
      <c r="O187" s="19">
        <v>9</v>
      </c>
      <c r="P187" s="26">
        <v>0</v>
      </c>
      <c r="Q187" s="32">
        <v>0</v>
      </c>
      <c r="R187" s="22">
        <v>1</v>
      </c>
      <c r="S187" s="22">
        <v>11.111111111111111</v>
      </c>
      <c r="T187" s="37">
        <v>2</v>
      </c>
      <c r="U187" s="32">
        <v>22.222222222222221</v>
      </c>
      <c r="V187" s="37">
        <v>0</v>
      </c>
      <c r="W187" s="31">
        <v>0</v>
      </c>
    </row>
    <row r="188" spans="2:23" ht="15" customHeight="1" x14ac:dyDescent="0.25">
      <c r="B188" s="6"/>
      <c r="C188" s="8" t="s">
        <v>52</v>
      </c>
      <c r="D188" s="8" t="s">
        <v>143</v>
      </c>
      <c r="E188" s="44" t="s">
        <v>227</v>
      </c>
      <c r="F188" s="19">
        <v>3</v>
      </c>
      <c r="G188" s="26">
        <v>0</v>
      </c>
      <c r="H188" s="22">
        <v>0</v>
      </c>
      <c r="I188" s="37">
        <v>3</v>
      </c>
      <c r="J188" s="26">
        <v>1</v>
      </c>
      <c r="K188" s="22">
        <v>33.333333333333329</v>
      </c>
      <c r="L188" s="19">
        <v>3</v>
      </c>
      <c r="M188" s="26">
        <v>0</v>
      </c>
      <c r="N188" s="31">
        <v>0</v>
      </c>
      <c r="O188" s="19">
        <v>3</v>
      </c>
      <c r="P188" s="26">
        <v>0</v>
      </c>
      <c r="Q188" s="32">
        <v>0</v>
      </c>
      <c r="R188" s="22">
        <v>0</v>
      </c>
      <c r="S188" s="22">
        <v>0</v>
      </c>
      <c r="T188" s="37">
        <v>0</v>
      </c>
      <c r="U188" s="32">
        <v>0</v>
      </c>
      <c r="V188" s="37">
        <v>0</v>
      </c>
      <c r="W188" s="31">
        <v>0</v>
      </c>
    </row>
    <row r="189" spans="2:23" ht="15" customHeight="1" x14ac:dyDescent="0.25">
      <c r="B189" s="6"/>
      <c r="C189" s="8"/>
      <c r="D189" s="8" t="s">
        <v>397</v>
      </c>
      <c r="E189" s="44" t="s">
        <v>398</v>
      </c>
      <c r="F189" s="19">
        <v>3</v>
      </c>
      <c r="G189" s="26">
        <v>0</v>
      </c>
      <c r="H189" s="22">
        <v>0</v>
      </c>
      <c r="I189" s="37">
        <v>3</v>
      </c>
      <c r="J189" s="26">
        <v>0</v>
      </c>
      <c r="K189" s="22">
        <v>0</v>
      </c>
      <c r="L189" s="19">
        <v>3</v>
      </c>
      <c r="M189" s="26">
        <v>0</v>
      </c>
      <c r="N189" s="31">
        <v>0</v>
      </c>
      <c r="O189" s="19">
        <v>3</v>
      </c>
      <c r="P189" s="26">
        <v>1</v>
      </c>
      <c r="Q189" s="32">
        <v>33.333333333333329</v>
      </c>
      <c r="R189" s="22">
        <v>0</v>
      </c>
      <c r="S189" s="22">
        <v>0</v>
      </c>
      <c r="T189" s="37">
        <v>0</v>
      </c>
      <c r="U189" s="32">
        <v>0</v>
      </c>
      <c r="V189" s="37">
        <v>0</v>
      </c>
      <c r="W189" s="31">
        <v>0</v>
      </c>
    </row>
    <row r="190" spans="2:23" ht="15" customHeight="1" x14ac:dyDescent="0.25">
      <c r="B190" s="6"/>
      <c r="C190" s="8"/>
      <c r="D190" s="8" t="s">
        <v>294</v>
      </c>
      <c r="E190" s="44" t="s">
        <v>295</v>
      </c>
      <c r="F190" s="19">
        <v>4</v>
      </c>
      <c r="G190" s="26">
        <v>2</v>
      </c>
      <c r="H190" s="22">
        <v>50</v>
      </c>
      <c r="I190" s="37">
        <v>2</v>
      </c>
      <c r="J190" s="26">
        <v>0</v>
      </c>
      <c r="K190" s="22">
        <v>0</v>
      </c>
      <c r="L190" s="19">
        <v>4</v>
      </c>
      <c r="M190" s="26">
        <v>0</v>
      </c>
      <c r="N190" s="31">
        <v>0</v>
      </c>
      <c r="O190" s="19">
        <v>4</v>
      </c>
      <c r="P190" s="26">
        <v>0</v>
      </c>
      <c r="Q190" s="32">
        <v>0</v>
      </c>
      <c r="R190" s="22">
        <v>0</v>
      </c>
      <c r="S190" s="22">
        <v>0</v>
      </c>
      <c r="T190" s="37">
        <v>0</v>
      </c>
      <c r="U190" s="32">
        <v>0</v>
      </c>
      <c r="V190" s="37">
        <v>0</v>
      </c>
      <c r="W190" s="31">
        <v>0</v>
      </c>
    </row>
    <row r="191" spans="2:23" ht="15" customHeight="1" x14ac:dyDescent="0.25">
      <c r="B191" s="6"/>
      <c r="C191" s="8"/>
      <c r="D191" s="8" t="s">
        <v>399</v>
      </c>
      <c r="E191" s="44" t="s">
        <v>400</v>
      </c>
      <c r="F191" s="19">
        <v>3</v>
      </c>
      <c r="G191" s="26">
        <v>0</v>
      </c>
      <c r="H191" s="22">
        <v>0</v>
      </c>
      <c r="I191" s="37">
        <v>3</v>
      </c>
      <c r="J191" s="26">
        <v>0</v>
      </c>
      <c r="K191" s="22">
        <v>0</v>
      </c>
      <c r="L191" s="19">
        <v>3</v>
      </c>
      <c r="M191" s="26">
        <v>0</v>
      </c>
      <c r="N191" s="31">
        <v>0</v>
      </c>
      <c r="O191" s="19">
        <v>3</v>
      </c>
      <c r="P191" s="26">
        <v>0</v>
      </c>
      <c r="Q191" s="32">
        <v>0</v>
      </c>
      <c r="R191" s="22">
        <v>0</v>
      </c>
      <c r="S191" s="22">
        <v>0</v>
      </c>
      <c r="T191" s="37">
        <v>0</v>
      </c>
      <c r="U191" s="32">
        <v>0</v>
      </c>
      <c r="V191" s="37">
        <v>0</v>
      </c>
      <c r="W191" s="31">
        <v>0</v>
      </c>
    </row>
    <row r="192" spans="2:23" ht="15" customHeight="1" x14ac:dyDescent="0.25">
      <c r="B192" s="6"/>
      <c r="C192" s="8"/>
      <c r="D192" s="8" t="s">
        <v>144</v>
      </c>
      <c r="E192" s="44" t="s">
        <v>228</v>
      </c>
      <c r="F192" s="19">
        <v>1</v>
      </c>
      <c r="G192" s="26">
        <v>0</v>
      </c>
      <c r="H192" s="22">
        <v>0</v>
      </c>
      <c r="I192" s="37">
        <v>1</v>
      </c>
      <c r="J192" s="26">
        <v>0</v>
      </c>
      <c r="K192" s="22">
        <v>0</v>
      </c>
      <c r="L192" s="19">
        <v>1</v>
      </c>
      <c r="M192" s="26">
        <v>0</v>
      </c>
      <c r="N192" s="31">
        <v>0</v>
      </c>
      <c r="O192" s="19">
        <v>1</v>
      </c>
      <c r="P192" s="26">
        <v>0</v>
      </c>
      <c r="Q192" s="32">
        <v>0</v>
      </c>
      <c r="R192" s="22">
        <v>0</v>
      </c>
      <c r="S192" s="22">
        <v>0</v>
      </c>
      <c r="T192" s="37">
        <v>0</v>
      </c>
      <c r="U192" s="32">
        <v>0</v>
      </c>
      <c r="V192" s="37">
        <v>1</v>
      </c>
      <c r="W192" s="31">
        <v>100</v>
      </c>
    </row>
    <row r="193" spans="2:23" ht="15" customHeight="1" x14ac:dyDescent="0.25">
      <c r="B193" s="6"/>
      <c r="C193" s="8"/>
      <c r="D193" s="8" t="s">
        <v>52</v>
      </c>
      <c r="E193" s="44" t="s">
        <v>229</v>
      </c>
      <c r="F193" s="19">
        <v>56</v>
      </c>
      <c r="G193" s="26">
        <v>7</v>
      </c>
      <c r="H193" s="22">
        <v>12.5</v>
      </c>
      <c r="I193" s="37">
        <v>49</v>
      </c>
      <c r="J193" s="26">
        <v>14</v>
      </c>
      <c r="K193" s="22">
        <v>28.571428571428569</v>
      </c>
      <c r="L193" s="19">
        <v>56</v>
      </c>
      <c r="M193" s="26">
        <v>3</v>
      </c>
      <c r="N193" s="31">
        <v>5.3571428571428568</v>
      </c>
      <c r="O193" s="19">
        <v>56</v>
      </c>
      <c r="P193" s="26">
        <v>5</v>
      </c>
      <c r="Q193" s="32">
        <v>8.9285714285714288</v>
      </c>
      <c r="R193" s="22">
        <v>11</v>
      </c>
      <c r="S193" s="22">
        <v>19.642857142857142</v>
      </c>
      <c r="T193" s="37">
        <v>3</v>
      </c>
      <c r="U193" s="32">
        <v>5.3571428571428568</v>
      </c>
      <c r="V193" s="37">
        <v>0</v>
      </c>
      <c r="W193" s="31">
        <v>0</v>
      </c>
    </row>
    <row r="194" spans="2:23" ht="15" customHeight="1" x14ac:dyDescent="0.25">
      <c r="B194" s="6"/>
      <c r="C194" s="8" t="s">
        <v>145</v>
      </c>
      <c r="D194" s="8" t="s">
        <v>306</v>
      </c>
      <c r="E194" s="44" t="s">
        <v>307</v>
      </c>
      <c r="F194" s="19">
        <v>5</v>
      </c>
      <c r="G194" s="26">
        <v>0</v>
      </c>
      <c r="H194" s="22">
        <v>0</v>
      </c>
      <c r="I194" s="37">
        <v>5</v>
      </c>
      <c r="J194" s="26">
        <v>0</v>
      </c>
      <c r="K194" s="22">
        <v>0</v>
      </c>
      <c r="L194" s="19">
        <v>5</v>
      </c>
      <c r="M194" s="26">
        <v>0</v>
      </c>
      <c r="N194" s="31">
        <v>0</v>
      </c>
      <c r="O194" s="19">
        <v>5</v>
      </c>
      <c r="P194" s="26">
        <v>0</v>
      </c>
      <c r="Q194" s="32">
        <v>0</v>
      </c>
      <c r="R194" s="22">
        <v>1</v>
      </c>
      <c r="S194" s="22">
        <v>20</v>
      </c>
      <c r="T194" s="37">
        <v>0</v>
      </c>
      <c r="U194" s="32">
        <v>0</v>
      </c>
      <c r="V194" s="37">
        <v>0</v>
      </c>
      <c r="W194" s="31">
        <v>0</v>
      </c>
    </row>
    <row r="195" spans="2:23" ht="15" customHeight="1" thickBot="1" x14ac:dyDescent="0.3">
      <c r="B195" s="6"/>
      <c r="C195" s="8"/>
      <c r="D195" s="8" t="s">
        <v>145</v>
      </c>
      <c r="E195" s="44" t="s">
        <v>230</v>
      </c>
      <c r="F195" s="19">
        <v>10</v>
      </c>
      <c r="G195" s="26">
        <v>3</v>
      </c>
      <c r="H195" s="22">
        <v>30</v>
      </c>
      <c r="I195" s="37">
        <v>7</v>
      </c>
      <c r="J195" s="26">
        <v>4</v>
      </c>
      <c r="K195" s="22">
        <v>57.142857142857139</v>
      </c>
      <c r="L195" s="19">
        <v>10</v>
      </c>
      <c r="M195" s="26">
        <v>0</v>
      </c>
      <c r="N195" s="31">
        <v>0</v>
      </c>
      <c r="O195" s="19">
        <v>10</v>
      </c>
      <c r="P195" s="26">
        <v>0</v>
      </c>
      <c r="Q195" s="32">
        <v>0</v>
      </c>
      <c r="R195" s="22">
        <v>1</v>
      </c>
      <c r="S195" s="22">
        <v>10</v>
      </c>
      <c r="T195" s="37">
        <v>1</v>
      </c>
      <c r="U195" s="32">
        <v>10</v>
      </c>
      <c r="V195" s="37">
        <v>0</v>
      </c>
      <c r="W195" s="31">
        <v>0</v>
      </c>
    </row>
    <row r="196" spans="2:23" ht="15" customHeight="1" thickBot="1" x14ac:dyDescent="0.3">
      <c r="B196" s="129" t="s">
        <v>5</v>
      </c>
      <c r="C196" s="130"/>
      <c r="D196" s="130"/>
      <c r="E196" s="131"/>
      <c r="F196" s="20">
        <f>SUM(F8:F195)</f>
        <v>1963</v>
      </c>
      <c r="G196" s="28">
        <f>SUM(G8:G195)</f>
        <v>207</v>
      </c>
      <c r="H196" s="24">
        <f>G196/F196*100</f>
        <v>10.54508405501783</v>
      </c>
      <c r="I196" s="38">
        <f>SUM(I8:I195)</f>
        <v>1756</v>
      </c>
      <c r="J196" s="38">
        <f>SUM(J8:J195)</f>
        <v>391</v>
      </c>
      <c r="K196" s="24">
        <f>J196/I196*100</f>
        <v>22.266514806378133</v>
      </c>
      <c r="L196" s="20">
        <f>SUM(L8:L195)</f>
        <v>1963</v>
      </c>
      <c r="M196" s="28">
        <f>SUM(M8:M195)</f>
        <v>68</v>
      </c>
      <c r="N196" s="34">
        <f>M196/L196*100</f>
        <v>3.4640855832908817</v>
      </c>
      <c r="O196" s="20">
        <f>SUM(O8:O195)</f>
        <v>1963</v>
      </c>
      <c r="P196" s="28">
        <f>SUM(P8:P195)</f>
        <v>93</v>
      </c>
      <c r="Q196" s="35">
        <f>P196/O196*100</f>
        <v>4.7376464595007644</v>
      </c>
      <c r="R196" s="28">
        <f>SUM(R8:R195)</f>
        <v>213</v>
      </c>
      <c r="S196" s="35">
        <f>R196/O196*100</f>
        <v>10.850738665308201</v>
      </c>
      <c r="T196" s="38">
        <f>SUM(T8:T195)</f>
        <v>131</v>
      </c>
      <c r="U196" s="35">
        <f>T196/O196*100</f>
        <v>6.6734589913397855</v>
      </c>
      <c r="V196" s="38">
        <f>SUM(V8:V195)</f>
        <v>53</v>
      </c>
      <c r="W196" s="34">
        <f>V196/O196*100</f>
        <v>2.6999490575649516</v>
      </c>
    </row>
    <row r="197" spans="2:23" ht="15" customHeight="1" x14ac:dyDescent="0.25">
      <c r="B197" s="3" t="s">
        <v>231</v>
      </c>
      <c r="C197" s="3"/>
      <c r="D197" s="3"/>
      <c r="E197" s="3"/>
      <c r="F197" s="3"/>
    </row>
    <row r="198" spans="2:23" ht="15" customHeight="1" x14ac:dyDescent="0.25">
      <c r="B198" s="3" t="s">
        <v>6</v>
      </c>
      <c r="C198" s="3"/>
      <c r="D198" s="3"/>
      <c r="E198" s="3"/>
      <c r="F198" s="3"/>
    </row>
    <row r="199" spans="2:23" ht="15" customHeight="1" x14ac:dyDescent="0.25">
      <c r="B199" s="3" t="s">
        <v>18</v>
      </c>
      <c r="C199" s="3"/>
      <c r="D199" s="3"/>
      <c r="E199" s="3"/>
      <c r="F199" s="3"/>
    </row>
    <row r="200" spans="2:23" ht="15" customHeight="1" x14ac:dyDescent="0.25">
      <c r="B200" s="3" t="s">
        <v>23</v>
      </c>
      <c r="C200" s="3"/>
      <c r="D200" s="3"/>
      <c r="E200" s="3"/>
      <c r="F200" s="3"/>
    </row>
    <row r="201" spans="2:23" ht="15" customHeight="1" x14ac:dyDescent="0.25">
      <c r="B201" s="3"/>
    </row>
    <row r="202" spans="2:23" ht="15" customHeight="1" x14ac:dyDescent="0.25">
      <c r="B202" s="3"/>
    </row>
  </sheetData>
  <mergeCells count="21"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B196:E196"/>
    <mergeCell ref="G6:H6"/>
    <mergeCell ref="L6:L7"/>
    <mergeCell ref="M6:N6"/>
    <mergeCell ref="R6:S6"/>
  </mergeCells>
  <phoneticPr fontId="16" type="noConversion"/>
  <conditionalFormatting sqref="E8:E195">
    <cfRule type="duplicateValues" dxfId="23" priority="43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70C0"/>
  </sheetPr>
  <dimension ref="A1:K35"/>
  <sheetViews>
    <sheetView showGridLines="0" workbookViewId="0">
      <selection activeCell="M21" sqref="M2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1" t="s">
        <v>251</v>
      </c>
      <c r="C2" s="121"/>
      <c r="D2" s="121"/>
      <c r="E2" s="121"/>
      <c r="F2" s="121"/>
      <c r="G2" s="121"/>
      <c r="H2" s="121"/>
      <c r="I2" s="121"/>
      <c r="J2" s="121"/>
      <c r="K2" s="121"/>
    </row>
    <row r="3" spans="1:11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</row>
    <row r="4" spans="1:11" ht="15" customHeight="1" thickBot="1" x14ac:dyDescent="0.3"/>
    <row r="5" spans="1:11" ht="15" customHeight="1" thickBot="1" x14ac:dyDescent="0.3">
      <c r="B5" s="132" t="s">
        <v>0</v>
      </c>
      <c r="C5" s="123" t="s">
        <v>12</v>
      </c>
      <c r="D5" s="123" t="s">
        <v>10</v>
      </c>
      <c r="E5" s="123"/>
      <c r="F5" s="126" t="s">
        <v>19</v>
      </c>
      <c r="G5" s="123"/>
      <c r="H5" s="123" t="s">
        <v>20</v>
      </c>
      <c r="I5" s="123"/>
      <c r="J5" s="123" t="s">
        <v>21</v>
      </c>
      <c r="K5" s="123"/>
    </row>
    <row r="6" spans="1:11" ht="15" customHeight="1" thickBot="1" x14ac:dyDescent="0.3">
      <c r="B6" s="132"/>
      <c r="C6" s="123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4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5" t="s">
        <v>30</v>
      </c>
      <c r="C8" s="78">
        <v>19</v>
      </c>
      <c r="D8" s="61">
        <v>10</v>
      </c>
      <c r="E8" s="62">
        <v>52.631578947368418</v>
      </c>
      <c r="F8" s="59">
        <v>7</v>
      </c>
      <c r="G8" s="60">
        <v>36.84210526315789</v>
      </c>
      <c r="H8" s="61">
        <v>3</v>
      </c>
      <c r="I8" s="63">
        <v>15.789473684210526</v>
      </c>
      <c r="J8" s="59">
        <v>0</v>
      </c>
      <c r="K8" s="62">
        <v>0</v>
      </c>
    </row>
    <row r="9" spans="1:11" ht="15" customHeight="1" x14ac:dyDescent="0.25">
      <c r="B9" s="15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13" t="s">
        <v>32</v>
      </c>
      <c r="C10" s="78">
        <v>8</v>
      </c>
      <c r="D10" s="61">
        <v>2</v>
      </c>
      <c r="E10" s="62">
        <v>25</v>
      </c>
      <c r="F10" s="59">
        <v>0</v>
      </c>
      <c r="G10" s="60">
        <v>0</v>
      </c>
      <c r="H10" s="61">
        <v>2</v>
      </c>
      <c r="I10" s="63">
        <v>25</v>
      </c>
      <c r="J10" s="59">
        <v>0</v>
      </c>
      <c r="K10" s="62">
        <v>0</v>
      </c>
    </row>
    <row r="11" spans="1:11" ht="15" customHeight="1" x14ac:dyDescent="0.25">
      <c r="B11" s="15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5" t="s">
        <v>34</v>
      </c>
      <c r="C12" s="78">
        <v>3</v>
      </c>
      <c r="D12" s="61">
        <v>2</v>
      </c>
      <c r="E12" s="62">
        <v>66.666666666666657</v>
      </c>
      <c r="F12" s="59">
        <v>1</v>
      </c>
      <c r="G12" s="60">
        <v>33.333333333333329</v>
      </c>
      <c r="H12" s="61">
        <v>1</v>
      </c>
      <c r="I12" s="63">
        <v>33.333333333333329</v>
      </c>
      <c r="J12" s="59">
        <v>0</v>
      </c>
      <c r="K12" s="62">
        <v>0</v>
      </c>
    </row>
    <row r="13" spans="1:11" ht="15" customHeight="1" x14ac:dyDescent="0.25">
      <c r="B13" s="15" t="s">
        <v>35</v>
      </c>
      <c r="C13" s="78">
        <v>19</v>
      </c>
      <c r="D13" s="61">
        <v>7</v>
      </c>
      <c r="E13" s="62">
        <v>36.84210526315789</v>
      </c>
      <c r="F13" s="59">
        <v>4</v>
      </c>
      <c r="G13" s="60">
        <v>21.052631578947366</v>
      </c>
      <c r="H13" s="61">
        <v>3</v>
      </c>
      <c r="I13" s="63">
        <v>15.789473684210526</v>
      </c>
      <c r="J13" s="59">
        <v>0</v>
      </c>
      <c r="K13" s="62">
        <v>0</v>
      </c>
    </row>
    <row r="14" spans="1:11" ht="15" customHeight="1" x14ac:dyDescent="0.25">
      <c r="B14" s="15" t="s">
        <v>36</v>
      </c>
      <c r="C14" s="79" t="s">
        <v>257</v>
      </c>
      <c r="D14" s="80" t="s">
        <v>257</v>
      </c>
      <c r="E14" s="81" t="s">
        <v>257</v>
      </c>
      <c r="F14" s="82" t="s">
        <v>257</v>
      </c>
      <c r="G14" s="83" t="s">
        <v>257</v>
      </c>
      <c r="H14" s="80" t="s">
        <v>257</v>
      </c>
      <c r="I14" s="84" t="s">
        <v>257</v>
      </c>
      <c r="J14" s="82" t="s">
        <v>257</v>
      </c>
      <c r="K14" s="81" t="s">
        <v>257</v>
      </c>
    </row>
    <row r="15" spans="1:11" ht="15" customHeight="1" x14ac:dyDescent="0.25">
      <c r="B15" s="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3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25">
      <c r="B17" s="15" t="s">
        <v>39</v>
      </c>
      <c r="C17" s="78">
        <v>18</v>
      </c>
      <c r="D17" s="61">
        <v>3</v>
      </c>
      <c r="E17" s="62">
        <v>16.666666666666664</v>
      </c>
      <c r="F17" s="59">
        <v>3</v>
      </c>
      <c r="G17" s="60">
        <v>16.666666666666664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5" t="s">
        <v>40</v>
      </c>
      <c r="C18" s="78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5" t="s">
        <v>41</v>
      </c>
      <c r="C19" s="78">
        <v>49</v>
      </c>
      <c r="D19" s="61">
        <v>17</v>
      </c>
      <c r="E19" s="62">
        <v>34.693877551020407</v>
      </c>
      <c r="F19" s="59">
        <v>10</v>
      </c>
      <c r="G19" s="60">
        <v>20.408163265306122</v>
      </c>
      <c r="H19" s="61">
        <v>7</v>
      </c>
      <c r="I19" s="63">
        <v>14.285714285714285</v>
      </c>
      <c r="J19" s="59">
        <v>0</v>
      </c>
      <c r="K19" s="62">
        <v>0</v>
      </c>
    </row>
    <row r="20" spans="2:11" ht="15" customHeight="1" x14ac:dyDescent="0.25">
      <c r="B20" s="113" t="s">
        <v>42</v>
      </c>
      <c r="C20" s="78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5" t="s">
        <v>43</v>
      </c>
      <c r="C21" s="78">
        <v>422</v>
      </c>
      <c r="D21" s="61">
        <v>94</v>
      </c>
      <c r="E21" s="62">
        <v>22.27488151658768</v>
      </c>
      <c r="F21" s="59">
        <v>74</v>
      </c>
      <c r="G21" s="60">
        <v>17.535545023696685</v>
      </c>
      <c r="H21" s="61">
        <v>20</v>
      </c>
      <c r="I21" s="63">
        <v>4.7393364928909953</v>
      </c>
      <c r="J21" s="59">
        <v>0</v>
      </c>
      <c r="K21" s="62">
        <v>0</v>
      </c>
    </row>
    <row r="22" spans="2:11" ht="15" customHeight="1" x14ac:dyDescent="0.25">
      <c r="B22" s="15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25">
      <c r="B23" s="15" t="s">
        <v>45</v>
      </c>
      <c r="C23" s="79" t="s">
        <v>257</v>
      </c>
      <c r="D23" s="80" t="s">
        <v>257</v>
      </c>
      <c r="E23" s="81" t="s">
        <v>257</v>
      </c>
      <c r="F23" s="82" t="s">
        <v>257</v>
      </c>
      <c r="G23" s="83" t="s">
        <v>257</v>
      </c>
      <c r="H23" s="80" t="s">
        <v>257</v>
      </c>
      <c r="I23" s="84" t="s">
        <v>257</v>
      </c>
      <c r="J23" s="82" t="s">
        <v>257</v>
      </c>
      <c r="K23" s="81" t="s">
        <v>257</v>
      </c>
    </row>
    <row r="24" spans="2:11" ht="15" customHeight="1" x14ac:dyDescent="0.25">
      <c r="B24" s="15" t="s">
        <v>46</v>
      </c>
      <c r="C24" s="78">
        <v>4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5" customHeight="1" x14ac:dyDescent="0.25">
      <c r="B25" s="15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25">
      <c r="B26" s="15" t="s">
        <v>48</v>
      </c>
      <c r="C26" s="78">
        <v>18</v>
      </c>
      <c r="D26" s="61">
        <v>1</v>
      </c>
      <c r="E26" s="62">
        <v>5.5555555555555554</v>
      </c>
      <c r="F26" s="59">
        <v>1</v>
      </c>
      <c r="G26" s="60">
        <v>5.5555555555555554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113" t="s">
        <v>49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25">
      <c r="B28" s="15" t="s">
        <v>50</v>
      </c>
      <c r="C28" s="78">
        <v>3</v>
      </c>
      <c r="D28" s="61">
        <v>3</v>
      </c>
      <c r="E28" s="62">
        <v>99.999999999999986</v>
      </c>
      <c r="F28" s="59">
        <v>2</v>
      </c>
      <c r="G28" s="60">
        <v>66.666666666666657</v>
      </c>
      <c r="H28" s="61">
        <v>1</v>
      </c>
      <c r="I28" s="63">
        <v>33.333333333333329</v>
      </c>
      <c r="J28" s="59">
        <v>0</v>
      </c>
      <c r="K28" s="62">
        <v>0</v>
      </c>
    </row>
    <row r="29" spans="2:11" ht="15" customHeight="1" x14ac:dyDescent="0.25">
      <c r="B29" s="113" t="s">
        <v>51</v>
      </c>
      <c r="C29" s="78">
        <v>5</v>
      </c>
      <c r="D29" s="61">
        <v>0</v>
      </c>
      <c r="E29" s="62">
        <v>0</v>
      </c>
      <c r="F29" s="59">
        <v>0</v>
      </c>
      <c r="G29" s="60">
        <v>0</v>
      </c>
      <c r="H29" s="61">
        <v>0</v>
      </c>
      <c r="I29" s="63">
        <v>0</v>
      </c>
      <c r="J29" s="59">
        <v>0</v>
      </c>
      <c r="K29" s="62">
        <v>0</v>
      </c>
    </row>
    <row r="30" spans="2:11" ht="15" customHeight="1" x14ac:dyDescent="0.25">
      <c r="B30" s="113" t="s">
        <v>52</v>
      </c>
      <c r="C30" s="78">
        <v>20</v>
      </c>
      <c r="D30" s="61">
        <v>3</v>
      </c>
      <c r="E30" s="62">
        <v>15</v>
      </c>
      <c r="F30" s="59">
        <v>2</v>
      </c>
      <c r="G30" s="60">
        <v>10</v>
      </c>
      <c r="H30" s="61">
        <v>1</v>
      </c>
      <c r="I30" s="63">
        <v>5</v>
      </c>
      <c r="J30" s="59">
        <v>0</v>
      </c>
      <c r="K30" s="62">
        <v>0</v>
      </c>
    </row>
    <row r="31" spans="2:11" ht="15" customHeight="1" thickBot="1" x14ac:dyDescent="0.3">
      <c r="B31" s="14" t="s">
        <v>53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thickBot="1" x14ac:dyDescent="0.3">
      <c r="B32" s="12" t="s">
        <v>5</v>
      </c>
      <c r="C32" s="42">
        <f>SUM(C7:C31)</f>
        <v>602</v>
      </c>
      <c r="D32" s="38">
        <f>SUM(D7:D31)</f>
        <v>144</v>
      </c>
      <c r="E32" s="34">
        <f>D32/C32*100</f>
        <v>23.920265780730897</v>
      </c>
      <c r="F32" s="28">
        <f>SUM(F7:F31)</f>
        <v>106</v>
      </c>
      <c r="G32" s="24">
        <f>F32/C32*100</f>
        <v>17.607973421926911</v>
      </c>
      <c r="H32" s="38">
        <f>SUM(H7:H31)</f>
        <v>38</v>
      </c>
      <c r="I32" s="35">
        <f>H32/C32*100</f>
        <v>6.3122923588039868</v>
      </c>
      <c r="J32" s="28">
        <f>SUM(J7:J31)</f>
        <v>0</v>
      </c>
      <c r="K32" s="34">
        <f>J32/C32*100</f>
        <v>0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7:B14 B16:B23 B26:B31">
    <cfRule type="duplicateValues" dxfId="17" priority="3"/>
  </conditionalFormatting>
  <conditionalFormatting sqref="B15">
    <cfRule type="duplicateValues" dxfId="16" priority="2"/>
  </conditionalFormatting>
  <conditionalFormatting sqref="B24:B25">
    <cfRule type="duplicateValues" dxfId="15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70C0"/>
  </sheetPr>
  <dimension ref="A1:K39"/>
  <sheetViews>
    <sheetView showGridLines="0" topLeftCell="A5" workbookViewId="0">
      <selection activeCell="P27" sqref="P2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1" t="s">
        <v>252</v>
      </c>
      <c r="C2" s="121"/>
      <c r="D2" s="121"/>
      <c r="E2" s="121"/>
      <c r="F2" s="121"/>
      <c r="G2" s="121"/>
      <c r="H2" s="121"/>
      <c r="I2" s="121"/>
      <c r="J2" s="121"/>
      <c r="K2" s="121"/>
    </row>
    <row r="3" spans="1:11" ht="15" customHeight="1" x14ac:dyDescent="0.25">
      <c r="A3" s="1"/>
      <c r="B3" s="122" t="str">
        <f>INICIO!C$8</f>
        <v>PERIODO: ENERO - OCTUBRE 2021</v>
      </c>
      <c r="C3" s="122"/>
      <c r="D3" s="122"/>
      <c r="E3" s="122"/>
      <c r="F3" s="122"/>
      <c r="G3" s="122"/>
      <c r="H3" s="122"/>
      <c r="I3" s="122"/>
      <c r="J3" s="122"/>
      <c r="K3" s="122"/>
    </row>
    <row r="4" spans="1:11" ht="15" customHeight="1" thickBot="1" x14ac:dyDescent="0.3"/>
    <row r="5" spans="1:11" ht="15" customHeight="1" thickBot="1" x14ac:dyDescent="0.3">
      <c r="B5" s="132" t="s">
        <v>24</v>
      </c>
      <c r="C5" s="123" t="s">
        <v>12</v>
      </c>
      <c r="D5" s="123" t="s">
        <v>10</v>
      </c>
      <c r="E5" s="123"/>
      <c r="F5" s="126" t="s">
        <v>19</v>
      </c>
      <c r="G5" s="123"/>
      <c r="H5" s="123" t="s">
        <v>20</v>
      </c>
      <c r="I5" s="123"/>
      <c r="J5" s="123" t="s">
        <v>21</v>
      </c>
      <c r="K5" s="123"/>
    </row>
    <row r="6" spans="1:11" ht="15" customHeight="1" thickBot="1" x14ac:dyDescent="0.3">
      <c r="B6" s="132"/>
      <c r="C6" s="123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12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13" t="s">
        <v>30</v>
      </c>
      <c r="C8" s="78">
        <v>19</v>
      </c>
      <c r="D8" s="61">
        <v>10</v>
      </c>
      <c r="E8" s="62">
        <v>52.631578947368418</v>
      </c>
      <c r="F8" s="59">
        <v>7</v>
      </c>
      <c r="G8" s="60">
        <v>36.84210526315789</v>
      </c>
      <c r="H8" s="61">
        <v>3</v>
      </c>
      <c r="I8" s="63">
        <v>15.789473684210526</v>
      </c>
      <c r="J8" s="59">
        <v>0</v>
      </c>
      <c r="K8" s="62">
        <v>0</v>
      </c>
    </row>
    <row r="9" spans="1:11" ht="15" customHeight="1" x14ac:dyDescent="0.25">
      <c r="B9" s="15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13" t="s">
        <v>32</v>
      </c>
      <c r="C10" s="78">
        <v>8</v>
      </c>
      <c r="D10" s="61">
        <v>2</v>
      </c>
      <c r="E10" s="62">
        <v>25</v>
      </c>
      <c r="F10" s="59">
        <v>0</v>
      </c>
      <c r="G10" s="60">
        <v>0</v>
      </c>
      <c r="H10" s="61">
        <v>2</v>
      </c>
      <c r="I10" s="63">
        <v>25</v>
      </c>
      <c r="J10" s="59">
        <v>0</v>
      </c>
      <c r="K10" s="62">
        <v>0</v>
      </c>
    </row>
    <row r="11" spans="1:11" ht="15" customHeight="1" x14ac:dyDescent="0.25">
      <c r="B11" s="113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13" t="s">
        <v>34</v>
      </c>
      <c r="C12" s="78">
        <v>3</v>
      </c>
      <c r="D12" s="61">
        <v>2</v>
      </c>
      <c r="E12" s="62">
        <v>66.666666666666657</v>
      </c>
      <c r="F12" s="59">
        <v>1</v>
      </c>
      <c r="G12" s="60">
        <v>33.333333333333329</v>
      </c>
      <c r="H12" s="61">
        <v>1</v>
      </c>
      <c r="I12" s="63">
        <v>33.333333333333329</v>
      </c>
      <c r="J12" s="59">
        <v>0</v>
      </c>
      <c r="K12" s="62">
        <v>0</v>
      </c>
    </row>
    <row r="13" spans="1:11" ht="15" customHeight="1" x14ac:dyDescent="0.25">
      <c r="B13" s="113" t="s">
        <v>35</v>
      </c>
      <c r="C13" s="78">
        <v>19</v>
      </c>
      <c r="D13" s="61">
        <v>7</v>
      </c>
      <c r="E13" s="62">
        <v>36.84210526315789</v>
      </c>
      <c r="F13" s="59">
        <v>4</v>
      </c>
      <c r="G13" s="60">
        <v>21.052631578947366</v>
      </c>
      <c r="H13" s="61">
        <v>3</v>
      </c>
      <c r="I13" s="63">
        <v>15.789473684210526</v>
      </c>
      <c r="J13" s="59">
        <v>0</v>
      </c>
      <c r="K13" s="62">
        <v>0</v>
      </c>
    </row>
    <row r="14" spans="1:11" ht="15" customHeight="1" x14ac:dyDescent="0.25">
      <c r="B14" s="113" t="s">
        <v>36</v>
      </c>
      <c r="C14" s="79" t="s">
        <v>257</v>
      </c>
      <c r="D14" s="80" t="s">
        <v>257</v>
      </c>
      <c r="E14" s="81" t="s">
        <v>257</v>
      </c>
      <c r="F14" s="82" t="s">
        <v>257</v>
      </c>
      <c r="G14" s="83" t="s">
        <v>257</v>
      </c>
      <c r="H14" s="80" t="s">
        <v>257</v>
      </c>
      <c r="I14" s="84" t="s">
        <v>257</v>
      </c>
      <c r="J14" s="82" t="s">
        <v>257</v>
      </c>
      <c r="K14" s="81" t="s">
        <v>257</v>
      </c>
    </row>
    <row r="15" spans="1:11" ht="15" customHeight="1" x14ac:dyDescent="0.25">
      <c r="B15" s="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3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25">
      <c r="B17" s="113" t="s">
        <v>39</v>
      </c>
      <c r="C17" s="78">
        <v>18</v>
      </c>
      <c r="D17" s="61">
        <v>3</v>
      </c>
      <c r="E17" s="62">
        <v>16.666666666666664</v>
      </c>
      <c r="F17" s="59">
        <v>3</v>
      </c>
      <c r="G17" s="60">
        <v>16.666666666666664</v>
      </c>
      <c r="H17" s="61">
        <v>0</v>
      </c>
      <c r="I17" s="63">
        <v>0</v>
      </c>
      <c r="J17" s="59">
        <v>0</v>
      </c>
      <c r="K17" s="62">
        <v>0</v>
      </c>
    </row>
    <row r="18" spans="2:11" ht="15" customHeight="1" x14ac:dyDescent="0.25">
      <c r="B18" s="113" t="s">
        <v>40</v>
      </c>
      <c r="C18" s="78">
        <v>3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13" t="s">
        <v>41</v>
      </c>
      <c r="C19" s="78">
        <v>49</v>
      </c>
      <c r="D19" s="61">
        <v>17</v>
      </c>
      <c r="E19" s="62">
        <v>34.693877551020407</v>
      </c>
      <c r="F19" s="59">
        <v>10</v>
      </c>
      <c r="G19" s="60">
        <v>20.408163265306122</v>
      </c>
      <c r="H19" s="61">
        <v>7</v>
      </c>
      <c r="I19" s="63">
        <v>14.285714285714285</v>
      </c>
      <c r="J19" s="59">
        <v>0</v>
      </c>
      <c r="K19" s="62">
        <v>0</v>
      </c>
    </row>
    <row r="20" spans="2:11" ht="15" customHeight="1" x14ac:dyDescent="0.25">
      <c r="B20" s="113" t="s">
        <v>42</v>
      </c>
      <c r="C20" s="78">
        <v>8</v>
      </c>
      <c r="D20" s="61">
        <v>1</v>
      </c>
      <c r="E20" s="62">
        <v>12.5</v>
      </c>
      <c r="F20" s="59">
        <v>1</v>
      </c>
      <c r="G20" s="60">
        <v>12.5</v>
      </c>
      <c r="H20" s="61">
        <v>0</v>
      </c>
      <c r="I20" s="63">
        <v>0</v>
      </c>
      <c r="J20" s="59">
        <v>0</v>
      </c>
      <c r="K20" s="62">
        <v>0</v>
      </c>
    </row>
    <row r="21" spans="2:11" ht="15" customHeight="1" x14ac:dyDescent="0.25">
      <c r="B21" s="113" t="s">
        <v>43</v>
      </c>
      <c r="C21" s="78">
        <v>17</v>
      </c>
      <c r="D21" s="61">
        <v>2</v>
      </c>
      <c r="E21" s="62">
        <v>11.76470588235294</v>
      </c>
      <c r="F21" s="59">
        <v>1</v>
      </c>
      <c r="G21" s="60">
        <v>5.8823529411764701</v>
      </c>
      <c r="H21" s="61">
        <v>1</v>
      </c>
      <c r="I21" s="63">
        <v>5.8823529411764701</v>
      </c>
      <c r="J21" s="59">
        <v>0</v>
      </c>
      <c r="K21" s="62">
        <v>0</v>
      </c>
    </row>
    <row r="22" spans="2:11" ht="15" customHeight="1" x14ac:dyDescent="0.25">
      <c r="B22" s="113" t="s">
        <v>54</v>
      </c>
      <c r="C22" s="78">
        <v>122</v>
      </c>
      <c r="D22" s="61">
        <v>19</v>
      </c>
      <c r="E22" s="62">
        <v>15.573770491803277</v>
      </c>
      <c r="F22" s="59">
        <v>14</v>
      </c>
      <c r="G22" s="60">
        <v>11.475409836065573</v>
      </c>
      <c r="H22" s="61">
        <v>5</v>
      </c>
      <c r="I22" s="63">
        <v>4.0983606557377046</v>
      </c>
      <c r="J22" s="59">
        <v>0</v>
      </c>
      <c r="K22" s="62">
        <v>0</v>
      </c>
    </row>
    <row r="23" spans="2:11" ht="15" customHeight="1" x14ac:dyDescent="0.25">
      <c r="B23" s="113" t="s">
        <v>55</v>
      </c>
      <c r="C23" s="78">
        <v>47</v>
      </c>
      <c r="D23" s="61">
        <v>11</v>
      </c>
      <c r="E23" s="62">
        <v>23.404255319148938</v>
      </c>
      <c r="F23" s="59">
        <v>8</v>
      </c>
      <c r="G23" s="60">
        <v>17.021276595744681</v>
      </c>
      <c r="H23" s="61">
        <v>3</v>
      </c>
      <c r="I23" s="63">
        <v>6.3829787234042552</v>
      </c>
      <c r="J23" s="59">
        <v>0</v>
      </c>
      <c r="K23" s="62">
        <v>0</v>
      </c>
    </row>
    <row r="24" spans="2:11" ht="15" customHeight="1" x14ac:dyDescent="0.25">
      <c r="B24" s="113" t="s">
        <v>56</v>
      </c>
      <c r="C24" s="78">
        <v>134</v>
      </c>
      <c r="D24" s="61">
        <v>35</v>
      </c>
      <c r="E24" s="62">
        <v>26.119402985074625</v>
      </c>
      <c r="F24" s="59">
        <v>30</v>
      </c>
      <c r="G24" s="60">
        <v>22.388059701492537</v>
      </c>
      <c r="H24" s="61">
        <v>5</v>
      </c>
      <c r="I24" s="63">
        <v>3.7313432835820892</v>
      </c>
      <c r="J24" s="59">
        <v>0</v>
      </c>
      <c r="K24" s="62">
        <v>0</v>
      </c>
    </row>
    <row r="25" spans="2:11" ht="15" customHeight="1" x14ac:dyDescent="0.25">
      <c r="B25" s="113" t="s">
        <v>57</v>
      </c>
      <c r="C25" s="78">
        <v>102</v>
      </c>
      <c r="D25" s="61">
        <v>27</v>
      </c>
      <c r="E25" s="62">
        <v>26.470588235294116</v>
      </c>
      <c r="F25" s="59">
        <v>21</v>
      </c>
      <c r="G25" s="60">
        <v>20.588235294117645</v>
      </c>
      <c r="H25" s="61">
        <v>6</v>
      </c>
      <c r="I25" s="63">
        <v>5.8823529411764701</v>
      </c>
      <c r="J25" s="59">
        <v>0</v>
      </c>
      <c r="K25" s="62">
        <v>0</v>
      </c>
    </row>
    <row r="26" spans="2:11" ht="15" customHeight="1" x14ac:dyDescent="0.25">
      <c r="B26" s="15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25">
      <c r="B27" s="15" t="s">
        <v>45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25">
      <c r="B28" s="113" t="s">
        <v>46</v>
      </c>
      <c r="C28" s="78">
        <v>4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5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25">
      <c r="B30" s="113" t="s">
        <v>48</v>
      </c>
      <c r="C30" s="78">
        <v>18</v>
      </c>
      <c r="D30" s="61">
        <v>1</v>
      </c>
      <c r="E30" s="62">
        <v>5.5555555555555554</v>
      </c>
      <c r="F30" s="59">
        <v>1</v>
      </c>
      <c r="G30" s="60">
        <v>5.5555555555555554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13" t="s">
        <v>49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x14ac:dyDescent="0.25">
      <c r="B32" s="113" t="s">
        <v>50</v>
      </c>
      <c r="C32" s="78">
        <v>3</v>
      </c>
      <c r="D32" s="61">
        <v>3</v>
      </c>
      <c r="E32" s="62">
        <v>99.999999999999986</v>
      </c>
      <c r="F32" s="59">
        <v>2</v>
      </c>
      <c r="G32" s="60">
        <v>66.666666666666657</v>
      </c>
      <c r="H32" s="61">
        <v>1</v>
      </c>
      <c r="I32" s="63">
        <v>33.333333333333329</v>
      </c>
      <c r="J32" s="59">
        <v>0</v>
      </c>
      <c r="K32" s="62">
        <v>0</v>
      </c>
    </row>
    <row r="33" spans="2:11" ht="15" customHeight="1" x14ac:dyDescent="0.25">
      <c r="B33" s="113" t="s">
        <v>51</v>
      </c>
      <c r="C33" s="78">
        <v>5</v>
      </c>
      <c r="D33" s="61">
        <v>0</v>
      </c>
      <c r="E33" s="62">
        <v>0</v>
      </c>
      <c r="F33" s="59">
        <v>0</v>
      </c>
      <c r="G33" s="60">
        <v>0</v>
      </c>
      <c r="H33" s="61">
        <v>0</v>
      </c>
      <c r="I33" s="63">
        <v>0</v>
      </c>
      <c r="J33" s="59">
        <v>0</v>
      </c>
      <c r="K33" s="62">
        <v>0</v>
      </c>
    </row>
    <row r="34" spans="2:11" ht="15" customHeight="1" x14ac:dyDescent="0.25">
      <c r="B34" s="113" t="s">
        <v>52</v>
      </c>
      <c r="C34" s="78">
        <v>20</v>
      </c>
      <c r="D34" s="61">
        <v>3</v>
      </c>
      <c r="E34" s="62">
        <v>15</v>
      </c>
      <c r="F34" s="59">
        <v>2</v>
      </c>
      <c r="G34" s="60">
        <v>10</v>
      </c>
      <c r="H34" s="61">
        <v>1</v>
      </c>
      <c r="I34" s="63">
        <v>5</v>
      </c>
      <c r="J34" s="59">
        <v>0</v>
      </c>
      <c r="K34" s="62">
        <v>0</v>
      </c>
    </row>
    <row r="35" spans="2:11" ht="15" customHeight="1" thickBot="1" x14ac:dyDescent="0.3">
      <c r="B35" s="14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">
      <c r="B36" s="12" t="s">
        <v>5</v>
      </c>
      <c r="C36" s="42">
        <f>SUM(C7:C35)</f>
        <v>602</v>
      </c>
      <c r="D36" s="38">
        <f>SUM(D7:D35)</f>
        <v>144</v>
      </c>
      <c r="E36" s="34">
        <f>D36/C36*100</f>
        <v>23.920265780730897</v>
      </c>
      <c r="F36" s="28">
        <f>SUM(F7:F35)</f>
        <v>106</v>
      </c>
      <c r="G36" s="24">
        <f>F36/C36*100</f>
        <v>17.607973421926911</v>
      </c>
      <c r="H36" s="38">
        <f>SUM(H7:H35)</f>
        <v>38</v>
      </c>
      <c r="I36" s="35">
        <f>H36/C36*100</f>
        <v>6.3122923588039868</v>
      </c>
      <c r="J36" s="28">
        <f>SUM(J7:J35)</f>
        <v>0</v>
      </c>
      <c r="K36" s="34">
        <f>J36/C36*100</f>
        <v>0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4" priority="7"/>
  </conditionalFormatting>
  <conditionalFormatting sqref="B7:B16 B31:B35 B18:B28">
    <cfRule type="duplicateValues" dxfId="11" priority="4"/>
  </conditionalFormatting>
  <conditionalFormatting sqref="B29">
    <cfRule type="duplicateValues" dxfId="10" priority="3"/>
  </conditionalFormatting>
  <conditionalFormatting sqref="B17">
    <cfRule type="duplicateValues" dxfId="9" priority="2"/>
  </conditionalFormatting>
  <conditionalFormatting sqref="B30">
    <cfRule type="duplicateValues" dxfId="8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2022-02-21T02:44:34Z</dcterms:modified>
</cp:coreProperties>
</file>