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42.HIS 2022\06.JUN\REPORTES_06\"/>
    </mc:Choice>
  </mc:AlternateContent>
  <xr:revisionPtr revIDLastSave="0" documentId="13_ncr:1_{A004EC1B-9746-4F22-AFF7-71CB443E6FDA}" xr6:coauthVersionLast="47" xr6:coauthVersionMax="47" xr10:uidLastSave="{00000000-0000-0000-0000-000000000000}"/>
  <bookViews>
    <workbookView xWindow="810" yWindow="-120" windowWidth="28110" windowHeight="16440" tabRatio="767" xr2:uid="{00000000-000D-0000-FFFF-FFFF00000000}"/>
  </bookViews>
  <sheets>
    <sheet name="INICIO" sheetId="29" r:id="rId1"/>
    <sheet name="EN 0-35m x DEP" sheetId="1" r:id="rId2"/>
    <sheet name="EN 0-35m x DIRESA" sheetId="21" r:id="rId3"/>
    <sheet name="EN 0-35m x DISTRITO" sheetId="22" r:id="rId4"/>
    <sheet name="EN 0-59m x DEP" sheetId="23" r:id="rId5"/>
    <sheet name="EN 0-59m x DIRESA" sheetId="24" r:id="rId6"/>
    <sheet name="EN 0-59m x DISTRITO" sheetId="25" r:id="rId7"/>
    <sheet name="Anemia 6-35m x DEP" sheetId="6" r:id="rId8"/>
    <sheet name="Anemia 6-35m x DIRESA" sheetId="18" r:id="rId9"/>
    <sheet name="Anemia 6-35m x DISTRITO" sheetId="8" r:id="rId10"/>
    <sheet name="Anemia 6-59m x DEP" sheetId="26" r:id="rId11"/>
    <sheet name="Anemia 6-59m x DIRESA" sheetId="27" r:id="rId12"/>
    <sheet name="Anemia 6-59m x DISTRITO" sheetId="28" r:id="rId13"/>
  </sheets>
  <definedNames>
    <definedName name="_xlnm._FilterDatabase" localSheetId="9" hidden="1">'Anemia 6-35m x DISTRITO'!$E$7:$N$144</definedName>
    <definedName name="_xlnm._FilterDatabase" localSheetId="12" hidden="1">'Anemia 6-59m x DISTRITO'!$F$7:$N$146</definedName>
    <definedName name="_xlnm._FilterDatabase" localSheetId="3" hidden="1">'EN 0-35m x DISTRITO'!$F$8:$X$145</definedName>
    <definedName name="_xlnm._FilterDatabase" localSheetId="6" hidden="1">'EN 0-59m x DISTRITO'!$F$8:$X$200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7" i="21" l="1"/>
  <c r="P33" i="23"/>
  <c r="O33" i="23" l="1"/>
  <c r="Q33" i="23" s="1"/>
  <c r="O37" i="24"/>
  <c r="O33" i="1"/>
  <c r="P33" i="1"/>
  <c r="D37" i="21"/>
  <c r="P37" i="24"/>
  <c r="Q33" i="1" l="1"/>
  <c r="Q37" i="24"/>
  <c r="F37" i="21"/>
  <c r="P37" i="21"/>
  <c r="Q37" i="21" s="1"/>
  <c r="G37" i="24"/>
  <c r="C33" i="1"/>
  <c r="D32" i="6"/>
  <c r="F32" i="6"/>
  <c r="H32" i="6"/>
  <c r="J32" i="6"/>
  <c r="F37" i="24" l="1"/>
  <c r="H37" i="24" s="1"/>
  <c r="F33" i="1"/>
  <c r="G33" i="1"/>
  <c r="I33" i="1"/>
  <c r="J33" i="1"/>
  <c r="H33" i="1" l="1"/>
  <c r="K33" i="1"/>
  <c r="F33" i="23" l="1"/>
  <c r="G33" i="23"/>
  <c r="H33" i="23" l="1"/>
  <c r="G37" i="21"/>
  <c r="H37" i="21" l="1"/>
  <c r="F142" i="8"/>
  <c r="G142" i="8"/>
  <c r="I142" i="8"/>
  <c r="K142" i="8"/>
  <c r="M142" i="8"/>
  <c r="N142" i="8" l="1"/>
  <c r="L142" i="8"/>
  <c r="J142" i="8"/>
  <c r="H142" i="8"/>
  <c r="C33" i="23"/>
  <c r="B3" i="28"/>
  <c r="B3" i="27"/>
  <c r="B3" i="26"/>
  <c r="B3" i="8"/>
  <c r="B3" i="18"/>
  <c r="B3" i="6"/>
  <c r="B3" i="24"/>
  <c r="B3" i="23"/>
  <c r="B3" i="21"/>
  <c r="B3" i="1"/>
  <c r="M142" i="28" l="1"/>
  <c r="K142" i="28"/>
  <c r="I142" i="28"/>
  <c r="G142" i="28"/>
  <c r="F142" i="28"/>
  <c r="J36" i="27"/>
  <c r="H36" i="27"/>
  <c r="F36" i="27"/>
  <c r="D36" i="27"/>
  <c r="C36" i="27"/>
  <c r="J32" i="26"/>
  <c r="H32" i="26"/>
  <c r="F32" i="26"/>
  <c r="D32" i="26"/>
  <c r="C32" i="26"/>
  <c r="I36" i="27" l="1"/>
  <c r="K32" i="26"/>
  <c r="I32" i="26"/>
  <c r="H142" i="28"/>
  <c r="J142" i="28"/>
  <c r="L142" i="28"/>
  <c r="N142" i="28"/>
  <c r="E32" i="26"/>
  <c r="E36" i="27"/>
  <c r="G36" i="27"/>
  <c r="K36" i="27"/>
  <c r="G32" i="26"/>
  <c r="T37" i="24"/>
  <c r="R37" i="24"/>
  <c r="M37" i="24"/>
  <c r="L37" i="24"/>
  <c r="J37" i="24"/>
  <c r="I37" i="24"/>
  <c r="D37" i="24"/>
  <c r="C37" i="24"/>
  <c r="T33" i="23"/>
  <c r="R33" i="23"/>
  <c r="M33" i="23"/>
  <c r="L33" i="23"/>
  <c r="J33" i="23"/>
  <c r="I33" i="23"/>
  <c r="D33" i="23"/>
  <c r="T37" i="21"/>
  <c r="R37" i="21"/>
  <c r="M37" i="21"/>
  <c r="L37" i="21"/>
  <c r="J37" i="21"/>
  <c r="I37" i="21"/>
  <c r="C37" i="21"/>
  <c r="T33" i="1"/>
  <c r="R33" i="1"/>
  <c r="M33" i="1"/>
  <c r="L33" i="1"/>
  <c r="D33" i="1"/>
  <c r="N33" i="1" l="1"/>
  <c r="S33" i="1"/>
  <c r="E33" i="1"/>
  <c r="U37" i="21"/>
  <c r="K37" i="21"/>
  <c r="U33" i="1"/>
  <c r="N37" i="21"/>
  <c r="S37" i="21"/>
  <c r="E37" i="21"/>
  <c r="K37" i="24"/>
  <c r="E37" i="24"/>
  <c r="S37" i="24"/>
  <c r="N33" i="23"/>
  <c r="E33" i="23"/>
  <c r="K33" i="23"/>
  <c r="N37" i="24"/>
  <c r="U37" i="24"/>
  <c r="S33" i="23"/>
  <c r="U33" i="23"/>
  <c r="J36" i="18" l="1"/>
  <c r="H36" i="18"/>
  <c r="F36" i="18"/>
  <c r="D36" i="18"/>
  <c r="C36" i="18"/>
  <c r="I36" i="18" l="1"/>
  <c r="G36" i="18"/>
  <c r="E36" i="18"/>
  <c r="K36" i="18"/>
  <c r="C32" i="6" l="1"/>
  <c r="G32" i="6" l="1"/>
  <c r="I32" i="6"/>
  <c r="K32" i="6"/>
  <c r="E32" i="6"/>
</calcChain>
</file>

<file path=xl/sharedStrings.xml><?xml version="1.0" encoding="utf-8"?>
<sst xmlns="http://schemas.openxmlformats.org/spreadsheetml/2006/main" count="2542" uniqueCount="489">
  <si>
    <t>DEPARTAMENTO</t>
  </si>
  <si>
    <t>N° DE CASOS</t>
  </si>
  <si>
    <t>%</t>
  </si>
  <si>
    <t>SOBREPESO</t>
  </si>
  <si>
    <t>OBESIDAD</t>
  </si>
  <si>
    <t>PERÚ</t>
  </si>
  <si>
    <t>Instituto Nacional de Salud / Centro Nacional de Alimentación y Nutrición / Dirección Ejecutiva de Vigilancia Alimentaria y Nutricional.</t>
  </si>
  <si>
    <t>PROVINCIA</t>
  </si>
  <si>
    <t>DISTRITO</t>
  </si>
  <si>
    <t>UBIGEO</t>
  </si>
  <si>
    <t>ANEMIA TOTAL</t>
  </si>
  <si>
    <t>DESNUTRICIÓN CRÓNICA</t>
  </si>
  <si>
    <t>N° DE EVALUADOS</t>
  </si>
  <si>
    <r>
      <t>INDICADOR TALLA / EDAD</t>
    </r>
    <r>
      <rPr>
        <b/>
        <vertAlign val="superscript"/>
        <sz val="10"/>
        <color theme="1"/>
        <rFont val="Arial Narrow"/>
        <family val="2"/>
      </rPr>
      <t>1</t>
    </r>
  </si>
  <si>
    <r>
      <t>INDICADOR PESO / EDAD</t>
    </r>
    <r>
      <rPr>
        <b/>
        <vertAlign val="superscript"/>
        <sz val="10"/>
        <color theme="1"/>
        <rFont val="Arial Narrow"/>
        <family val="2"/>
      </rPr>
      <t>2</t>
    </r>
  </si>
  <si>
    <t>DESNUTRICIÓN GLOBAL</t>
  </si>
  <si>
    <r>
      <t>INDICADOR PESO / TALLA</t>
    </r>
    <r>
      <rPr>
        <b/>
        <vertAlign val="superscript"/>
        <sz val="10"/>
        <color theme="1"/>
        <rFont val="Arial Narrow"/>
        <family val="2"/>
      </rPr>
      <t>3</t>
    </r>
  </si>
  <si>
    <t>DESNUTRICIÓN AGUDA</t>
  </si>
  <si>
    <t>1,2,3 Indicadores Nitricionales según OMS.</t>
  </si>
  <si>
    <t>ANEMIA LEVE</t>
  </si>
  <si>
    <t>ANEMIA MODERADA</t>
  </si>
  <si>
    <t>ANEMIA SEVERA</t>
  </si>
  <si>
    <r>
      <t>RIESGO DE D. CRÓNICA</t>
    </r>
    <r>
      <rPr>
        <b/>
        <vertAlign val="superscript"/>
        <sz val="10"/>
        <color theme="1"/>
        <rFont val="Arial Narrow"/>
        <family val="2"/>
      </rPr>
      <t>4</t>
    </r>
  </si>
  <si>
    <t>4 Riesgo de Desnutrición Crónica (T/E)se considera a todo niño que se encuentra con valor -2 &lt;= Z &lt; -1</t>
  </si>
  <si>
    <t>DIRESA / GERESA / DIRIS</t>
  </si>
  <si>
    <t>MINISTERIO DE SALUD</t>
  </si>
  <si>
    <t>CENTRO NACIONAL DE ALIMENTACIÓN Y NUTRICIÓN</t>
  </si>
  <si>
    <t>INSTITUTO NACIONAL DE SALUD</t>
  </si>
  <si>
    <t>DIRECCIÓN EJECUTIVA DE VIGILANCIA ALIMENTARIA Y NUTRICIONAL</t>
  </si>
  <si>
    <t>AMAZONAS</t>
  </si>
  <si>
    <t>ANCASH</t>
  </si>
  <si>
    <t>APURIMAC</t>
  </si>
  <si>
    <t>AREQUIPA</t>
  </si>
  <si>
    <t>AYACUCHO</t>
  </si>
  <si>
    <t>CAJAMARCA</t>
  </si>
  <si>
    <t>CALLAO</t>
  </si>
  <si>
    <t>CUSCO</t>
  </si>
  <si>
    <t>HUANCAVELICA</t>
  </si>
  <si>
    <t>HUANUCO</t>
  </si>
  <si>
    <t>ICA</t>
  </si>
  <si>
    <t>JUNIN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</si>
  <si>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</si>
  <si>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</si>
  <si>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</si>
  <si>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</si>
  <si>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</si>
  <si>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</si>
  <si>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</si>
  <si>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</si>
  <si>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</si>
  <si>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</si>
  <si>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</si>
  <si>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</si>
  <si>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</si>
  <si>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LIMA DIRIS CENTRO</t>
  </si>
  <si>
    <t>LIMA DIRIS ESTE</t>
  </si>
  <si>
    <t>LIMA DIRIS NORTE</t>
  </si>
  <si>
    <t>LIMA DIRIS SUR</t>
  </si>
  <si>
    <t>SAN LUIS</t>
  </si>
  <si>
    <t>INDEPENDENCIA</t>
  </si>
  <si>
    <t>SANTA</t>
  </si>
  <si>
    <t>CHIMBOTE</t>
  </si>
  <si>
    <t>ALTO SELVA ALEGRE</t>
  </si>
  <si>
    <t>MIRAFLORES</t>
  </si>
  <si>
    <t>CASTILLA</t>
  </si>
  <si>
    <t>ISLAY</t>
  </si>
  <si>
    <t>MOLLENDO</t>
  </si>
  <si>
    <t>SAN MIGUEL</t>
  </si>
  <si>
    <t>CHANCAY</t>
  </si>
  <si>
    <t>LA ESPERANZA</t>
  </si>
  <si>
    <t>CHINCHA</t>
  </si>
  <si>
    <t>GROCIO PRADO</t>
  </si>
  <si>
    <t>SUBTANJALLA</t>
  </si>
  <si>
    <t>NAZCA</t>
  </si>
  <si>
    <t>MARCONA</t>
  </si>
  <si>
    <t>COMAS</t>
  </si>
  <si>
    <t>CHILCA</t>
  </si>
  <si>
    <t>ASCOPE</t>
  </si>
  <si>
    <t>CHEPEN</t>
  </si>
  <si>
    <t>TRUJILLO</t>
  </si>
  <si>
    <t>CHICLAYO</t>
  </si>
  <si>
    <t>LA VICTORIA</t>
  </si>
  <si>
    <t>BARRANCA</t>
  </si>
  <si>
    <t>CAÑETE</t>
  </si>
  <si>
    <t>MALA</t>
  </si>
  <si>
    <t>HUARAL</t>
  </si>
  <si>
    <t>HUAURA</t>
  </si>
  <si>
    <t>HUACHO</t>
  </si>
  <si>
    <t>HUALMAY</t>
  </si>
  <si>
    <t>ANCON</t>
  </si>
  <si>
    <t>ATE</t>
  </si>
  <si>
    <t>CARABAYLLO</t>
  </si>
  <si>
    <t>CHORRILLOS</t>
  </si>
  <si>
    <t>EL AGUSTINO</t>
  </si>
  <si>
    <t>LOS OLIVOS</t>
  </si>
  <si>
    <t>LURIGANCHO</t>
  </si>
  <si>
    <t>LURIN</t>
  </si>
  <si>
    <t>PACHACAMAC</t>
  </si>
  <si>
    <t>PUENTE PIEDRA</t>
  </si>
  <si>
    <t>RIMAC</t>
  </si>
  <si>
    <t>SAN JUAN DE LURIGANCHO</t>
  </si>
  <si>
    <t>SAN JUAN DE MIRAFLORES</t>
  </si>
  <si>
    <t>SAN MARTIN DE PORRES</t>
  </si>
  <si>
    <t>SANTA ANITA</t>
  </si>
  <si>
    <t>SANTIAGO DE SURCO</t>
  </si>
  <si>
    <t>SURQUILLO</t>
  </si>
  <si>
    <t>VILLA EL SALVADOR</t>
  </si>
  <si>
    <t>VILLA MARIA DEL TRIUNFO</t>
  </si>
  <si>
    <t>ILO</t>
  </si>
  <si>
    <t>SECHURA</t>
  </si>
  <si>
    <t>TALARA</t>
  </si>
  <si>
    <t>PARIÑAS</t>
  </si>
  <si>
    <t>ALTO DE LA ALIANZA</t>
  </si>
  <si>
    <t>CORRALES</t>
  </si>
  <si>
    <t>ZARUMILLA</t>
  </si>
  <si>
    <t>SISTEMA DE INFORMACIÓN DEL ESTADO NUTRICIONAL</t>
  </si>
  <si>
    <t>021801</t>
  </si>
  <si>
    <t>040102</t>
  </si>
  <si>
    <t>040704</t>
  </si>
  <si>
    <t>040701</t>
  </si>
  <si>
    <t>070101</t>
  </si>
  <si>
    <t>110206</t>
  </si>
  <si>
    <t>110101</t>
  </si>
  <si>
    <t>110112</t>
  </si>
  <si>
    <t>110304</t>
  </si>
  <si>
    <t>110301</t>
  </si>
  <si>
    <t>130105</t>
  </si>
  <si>
    <t>130101</t>
  </si>
  <si>
    <t>150505</t>
  </si>
  <si>
    <t>150509</t>
  </si>
  <si>
    <t>150605</t>
  </si>
  <si>
    <t>150801</t>
  </si>
  <si>
    <t>150805</t>
  </si>
  <si>
    <t>150102</t>
  </si>
  <si>
    <t>150103</t>
  </si>
  <si>
    <t>150106</t>
  </si>
  <si>
    <t>150108</t>
  </si>
  <si>
    <t>150110</t>
  </si>
  <si>
    <t>150111</t>
  </si>
  <si>
    <t>150112</t>
  </si>
  <si>
    <t>150115</t>
  </si>
  <si>
    <t>150101</t>
  </si>
  <si>
    <t>150117</t>
  </si>
  <si>
    <t>150118</t>
  </si>
  <si>
    <t>150119</t>
  </si>
  <si>
    <t>150122</t>
  </si>
  <si>
    <t>150123</t>
  </si>
  <si>
    <t>150125</t>
  </si>
  <si>
    <t>150128</t>
  </si>
  <si>
    <t>150132</t>
  </si>
  <si>
    <t>150133</t>
  </si>
  <si>
    <t>150135</t>
  </si>
  <si>
    <t>150136</t>
  </si>
  <si>
    <t>150137</t>
  </si>
  <si>
    <t>150140</t>
  </si>
  <si>
    <t>150141</t>
  </si>
  <si>
    <t>150142</t>
  </si>
  <si>
    <t>150143</t>
  </si>
  <si>
    <t>180301</t>
  </si>
  <si>
    <t>200104</t>
  </si>
  <si>
    <t>200101</t>
  </si>
  <si>
    <t>200801</t>
  </si>
  <si>
    <t>200701</t>
  </si>
  <si>
    <t>230102</t>
  </si>
  <si>
    <t>230101</t>
  </si>
  <si>
    <t>240102</t>
  </si>
  <si>
    <t>240101</t>
  </si>
  <si>
    <t>PERÚ: INDICADORES NUTRICIONALES EN NIÑOS EXTRANJEROS MENORES DE 3 Y 5 AÑOS</t>
  </si>
  <si>
    <t>ESTADO NUTRICIONAL EN NIÑOS EXTRANJEROS MENORES DE 3 AÑOS SEGÚN DEPARTAMENTO DEL ESTABLECIMIENTO DE SALUD</t>
  </si>
  <si>
    <t>ESTADO NUTRICIONAL EN NIÑOS EXTRANJEROS MENORES DE 3 AÑOS SEGÚN DIRESA/GERESA/DIRIS</t>
  </si>
  <si>
    <t>ESTADO NUTRICIONAL EN NIÑOS EXTRANJEROS MENORES DE 3 AÑOS SEGÚN DEPARTAMENTO/PROVINCIA/DISTRITO DEL ESTABLECIMIENTO DE SALUD</t>
  </si>
  <si>
    <t>ESTADO NUTRICIONAL EN NIÑOS EXTRANJEROS MENORES DE 5 AÑOS SEGÚN DEPARTAMENTO DEL ESTABLECIMIENTO DE SALUD</t>
  </si>
  <si>
    <t>ESTADO NUTRICIONAL EN NIÑOS EXTRANJEROS MENORES DE 5 AÑOS SEGÚN DIRESA/GERESA/DIRIS</t>
  </si>
  <si>
    <t>ESTADO NUTRICIONAL EN NIÑOS EXTRANJEROS MENORES DE 5 AÑOS SEGÚN DEPARTAMENTO/PROVINCIA/DISTRITO DEL ESTABLECIMIENTO DE SALUD</t>
  </si>
  <si>
    <t>ANEMIA EN NIÑOS EXTRANJEROS ENTRE 6 A 35 MESES SEGÚN DEPARTAMENTO DEL ESTABLECIMIENTO DE SALUD</t>
  </si>
  <si>
    <t>ANEMIA EN NIÑOS EXTRANJEROS ENTRE 6 A 35 MESES SEGÚN DIRESA/GERESA/DIRIS</t>
  </si>
  <si>
    <t>ANEMIA EN NIÑOS EXTRANJEROS ENTRE 6 A 35 MESES SEGÚN DEPARTAMENTO/PROVINCIA/DISTRITO DEL ESTABLECIMIENTO DE SALUD</t>
  </si>
  <si>
    <t>ANEMIA EN NIÑOS EXTRANJEROS ENTRE 6 A 59 MESES SEGÚN DEPARTAMENTO DEL ESTABLECIMIENTO DE SALUD</t>
  </si>
  <si>
    <t>ANEMIA EN NIÑOS EXTRANJEROS ENTRE 6 A 59 MESES SEGÚN DIRESA/GERESA/DIRIS</t>
  </si>
  <si>
    <t>ANEMIA EN NIÑOS EXTRANJEROS ENTRE 6 A 59 MESES SEGÚN DEPARTAMENTO/PROVINCIA/DISTRITO DEL ESTABLECIMIENTO DE SALUD</t>
  </si>
  <si>
    <t xml:space="preserve">
CUADRO N°01
PERÚ: ESTADO NUTRICIONAL EN NIÑOS EXTRANJEROS MENORES DE 3 AÑOS QUE ACCEDIERON A LOS ESTABLECIMIENTOS DE SALUD POR INDICADORES ANTROPOMÉTRICOS, SEGÚN DEPARTAMENTO DEL ESTABLECIMIENTO DE SALUD</t>
  </si>
  <si>
    <t xml:space="preserve">
CUADRO N°02
PERÚ: ESTADO NUTRICIONAL EN NIÑOS EXTRANJEROS MENORES DE 3 AÑOS QUE ACCEDIERON A LOS ESTABLECIMIENTOS DE SALUD POR INDICADORES ANTROPOMÉTRICOS, SEGÚN DIRESA / GERESA / DIRIS</t>
  </si>
  <si>
    <t xml:space="preserve">
CUADRO N°03
PERÚ: ESTADO NUTRICIONAL EN NIÑOS EXTRANJEROS MENORES DE 3 AÑOS QUE ACCEDIERON A LOS ESTABLECIMIENTOS DE SALUD POR INDICADORES ANTROPOMÉTRICOS, SEGÚN DEPARTAMENTO, PROVINCIA Y DISTRITO DEL ESTABLECIMIENTO DE SALUD</t>
  </si>
  <si>
    <t xml:space="preserve">
CUADRO N°04
PERÚ: ESTADO NUTRICIONAL EN NIÑOS EXTRANJEROS MENORES DE 5 AÑOS QUE ACCEDIERON A LOS ESTABLECIMIENTOS DE SALUD POR INDICADORES ANTROPOMÉTRICOS, SEGÚN DEPARTAMENTO DEL ESTABLECIMIENTO DE SALUD</t>
  </si>
  <si>
    <t xml:space="preserve">
CUADRO N°05
PERÚ: ESTADO NUTRICIONAL EN NIÑOS EXTRANJEROS MENORES DE 5 AÑOS QUE ACCEDIERON A LOS ESTABLECIMIENTOS DE SALUD POR INDICADORES ANTROPOMÉTRICOS, SEGÚN DIRESA / GERESA / DIRIS</t>
  </si>
  <si>
    <t xml:space="preserve">
CUADRO N°06
PERÚ: ESTADO NUTRICIONAL EN NIÑOS EXTRANJEROS MENORES DE 5 AÑOS QUE ACCEDIERON A LOS ESTABLECIMIENTOS DE SALUD POR INDICADORES ANTROPOMÉTRICOS, SEGÚN DEPARTAMENTO, PROVINCIA Y DISTRITO DEL ESTABLECIMIENTO DE SALUD</t>
  </si>
  <si>
    <t xml:space="preserve">
CUADRO N°07
PERÚ: ANEMIA EN NIÑOS EXTRANJEROS ENTRE 6 A 35 MESES QUE ACCEDIERON A LOS ESTABLECIMIENTOS DE SALUD, SEGÚN DEPARTAMENTO DEL ESTABLECIMIENTO DE SALUD</t>
  </si>
  <si>
    <t xml:space="preserve">
CUADRO N°08
PERÚ: ANEMIA EN NIÑOS EXTRANJEROS ENTRE 6 A 35 MESES QUE ACCEDIERON A LOS ESTABLECIMIENTOS DE SALUD, SEGÚN DIRESA / GERESA / DIRIS</t>
  </si>
  <si>
    <t xml:space="preserve">
CUADRO N°09
PERÚ: ANEMIA EN NIÑOS EXTRANJEROS ENTRE 6 A 35 MESES QUE ACCEDIERON A LOS ESTABLECIMIENTOS DE SALUD, SEGÚN DEPARTAMENTO, PROVINCIA Y DISTRITO DEL ESTABLECIMIENTO DE SALUD</t>
  </si>
  <si>
    <t xml:space="preserve">
CUADRO N°10
PERÚ: ANEMIA EN NIÑOS EXTRANJEROS ENTRE 6 A 59 MESES QUE ACCEDIERON A LOS ESTABLECIMIENTOS DE SALUD, SEGÚN DEPARTAMENTO DEL ESTABLECIMIENTO DE SALUD</t>
  </si>
  <si>
    <t xml:space="preserve">
CUADRO N°11
PERÚ: ANEMIA EN NIÑOS EXTRANJEROS ENTRE 6 A 59 MESES QUE ACCEDIERON A LOS ESTABLECIMIENTOS DE SALUD, SEGÚN DIRESA / GERESA / DIRIS</t>
  </si>
  <si>
    <t xml:space="preserve">
CUADRO N°12
PERÚ: ANEMIA EN NIÑOS EXTRANJEROS ENTRE 6 A 59 MESES QUE ACCEDIERON A LOS ESTABLECIMIENTOS DE SALUD, SEGÚN DEPARTAMENTO, PROVINCIA Y DISTRITO DEL ESTABLECIMIENTO DE SALUD</t>
  </si>
  <si>
    <t>(SD)</t>
  </si>
  <si>
    <t>CARAVELI</t>
  </si>
  <si>
    <t>PACASMAYO</t>
  </si>
  <si>
    <t>SAN ISIDRO</t>
  </si>
  <si>
    <t>150131</t>
  </si>
  <si>
    <t>PAUCARPATA</t>
  </si>
  <si>
    <t>040112</t>
  </si>
  <si>
    <t>PISCO</t>
  </si>
  <si>
    <t>VEGUETA</t>
  </si>
  <si>
    <t>150812</t>
  </si>
  <si>
    <t>SAN BARTOLO</t>
  </si>
  <si>
    <t>150129</t>
  </si>
  <si>
    <t>PUEBLO NUEVO</t>
  </si>
  <si>
    <t>MAGDALENA DEL MAR</t>
  </si>
  <si>
    <t>150120</t>
  </si>
  <si>
    <t>PAMPAS DE HOSPITAL</t>
  </si>
  <si>
    <t>240104</t>
  </si>
  <si>
    <t>JACOBO HUNTER</t>
  </si>
  <si>
    <t>040107</t>
  </si>
  <si>
    <t>SAN ANDRES</t>
  </si>
  <si>
    <t>110506</t>
  </si>
  <si>
    <t>SUPE</t>
  </si>
  <si>
    <t>150204</t>
  </si>
  <si>
    <t>PAPAYAL</t>
  </si>
  <si>
    <t>240304</t>
  </si>
  <si>
    <t>130401</t>
  </si>
  <si>
    <t>(SD) Departamentos sin registro de NIÑOS EXTRANJEROS.</t>
  </si>
  <si>
    <t>(SD) Diresas sin registro de NIÑOS EXTRANJEROS.</t>
  </si>
  <si>
    <t>BAGUA</t>
  </si>
  <si>
    <t>010201</t>
  </si>
  <si>
    <t>NUEVO CHIMBOTE</t>
  </si>
  <si>
    <t>021809</t>
  </si>
  <si>
    <t>021808</t>
  </si>
  <si>
    <t>SOCABAYA</t>
  </si>
  <si>
    <t>040122</t>
  </si>
  <si>
    <t>VENTANILLA</t>
  </si>
  <si>
    <t>070106</t>
  </si>
  <si>
    <t>110207</t>
  </si>
  <si>
    <t>130704</t>
  </si>
  <si>
    <t>VICTOR LARCO HERRERA</t>
  </si>
  <si>
    <t>130111</t>
  </si>
  <si>
    <t>AUCALLAMA</t>
  </si>
  <si>
    <t>150604</t>
  </si>
  <si>
    <t>150806</t>
  </si>
  <si>
    <t>SANTA MARIA</t>
  </si>
  <si>
    <t>150810</t>
  </si>
  <si>
    <t>PAITA</t>
  </si>
  <si>
    <t>200501</t>
  </si>
  <si>
    <t>VICHAYAL</t>
  </si>
  <si>
    <t>200507</t>
  </si>
  <si>
    <t>LOS ORGANOS</t>
  </si>
  <si>
    <t>200705</t>
  </si>
  <si>
    <t>210101</t>
  </si>
  <si>
    <t>MOYOBAMBA</t>
  </si>
  <si>
    <t>220101</t>
  </si>
  <si>
    <t>TARAPOTO</t>
  </si>
  <si>
    <t>220901</t>
  </si>
  <si>
    <t>CONTRALMIRANTE VILLAR</t>
  </si>
  <si>
    <t>ZORRITOS</t>
  </si>
  <si>
    <t>240201</t>
  </si>
  <si>
    <t>040301</t>
  </si>
  <si>
    <t>TATE</t>
  </si>
  <si>
    <t>110113</t>
  </si>
  <si>
    <t>150134</t>
  </si>
  <si>
    <t>RIESGO DE D. AGUDA</t>
  </si>
  <si>
    <t>CASMA</t>
  </si>
  <si>
    <t>020801</t>
  </si>
  <si>
    <t>COLAN</t>
  </si>
  <si>
    <t>200504</t>
  </si>
  <si>
    <t>SATIPO</t>
  </si>
  <si>
    <t>PANGOA</t>
  </si>
  <si>
    <t>120606</t>
  </si>
  <si>
    <t>RIOJA</t>
  </si>
  <si>
    <t>MAYNAS</t>
  </si>
  <si>
    <t>UTCUBAMBA</t>
  </si>
  <si>
    <t>SALAS</t>
  </si>
  <si>
    <t>110108</t>
  </si>
  <si>
    <t>NUEVA CAJAMARCA</t>
  </si>
  <si>
    <t>220804</t>
  </si>
  <si>
    <t>YAUCA</t>
  </si>
  <si>
    <t>040313</t>
  </si>
  <si>
    <t>HUARMEY</t>
  </si>
  <si>
    <t>021101</t>
  </si>
  <si>
    <t>150601</t>
  </si>
  <si>
    <t>CORONEL PORTILLO</t>
  </si>
  <si>
    <t>CAMPOVERDE</t>
  </si>
  <si>
    <t>250102</t>
  </si>
  <si>
    <t>HUAROCHIRI</t>
  </si>
  <si>
    <t>SANTA EULALIA</t>
  </si>
  <si>
    <t>150728</t>
  </si>
  <si>
    <t>LIMA PROVINCIAS</t>
  </si>
  <si>
    <t>Fuente: Sistema de Información SIEN - HIS, 2022.</t>
  </si>
  <si>
    <t>BAGUA GRANDE</t>
  </si>
  <si>
    <t>010701</t>
  </si>
  <si>
    <t>ABANCAY</t>
  </si>
  <si>
    <t>030101</t>
  </si>
  <si>
    <t>LAGUNAS</t>
  </si>
  <si>
    <t>140107</t>
  </si>
  <si>
    <t>FERREÑAFE</t>
  </si>
  <si>
    <t>140201</t>
  </si>
  <si>
    <t>BOLOGNESI</t>
  </si>
  <si>
    <t>COLQUIOC</t>
  </si>
  <si>
    <t>020507</t>
  </si>
  <si>
    <t>LA TINGUIÑA</t>
  </si>
  <si>
    <t>110102</t>
  </si>
  <si>
    <t>CASA GRANDE</t>
  </si>
  <si>
    <t>130208</t>
  </si>
  <si>
    <t>SAYAN</t>
  </si>
  <si>
    <t>150811</t>
  </si>
  <si>
    <t>SAN JUAN BAUTISTA</t>
  </si>
  <si>
    <t>160113</t>
  </si>
  <si>
    <t>CERRO COLORADO</t>
  </si>
  <si>
    <t>040104</t>
  </si>
  <si>
    <t>040110</t>
  </si>
  <si>
    <t>ATICO</t>
  </si>
  <si>
    <t>040303</t>
  </si>
  <si>
    <t>LA MAR</t>
  </si>
  <si>
    <t>ANCO</t>
  </si>
  <si>
    <t>050502</t>
  </si>
  <si>
    <t>SAN IGNACIO</t>
  </si>
  <si>
    <t>060901</t>
  </si>
  <si>
    <t>BELLAVISTA</t>
  </si>
  <si>
    <t>070102</t>
  </si>
  <si>
    <t>CARMEN DE LA LEGUA-REYNOSO</t>
  </si>
  <si>
    <t>070103</t>
  </si>
  <si>
    <t>SAN SEBASTIAN</t>
  </si>
  <si>
    <t>080105</t>
  </si>
  <si>
    <t>SANTIAGO</t>
  </si>
  <si>
    <t>080106</t>
  </si>
  <si>
    <t>110501</t>
  </si>
  <si>
    <t>SAN CLEMENTE</t>
  </si>
  <si>
    <t>110507</t>
  </si>
  <si>
    <t>PAIJAN</t>
  </si>
  <si>
    <t>130205</t>
  </si>
  <si>
    <t>RAZURI</t>
  </si>
  <si>
    <t>130206</t>
  </si>
  <si>
    <t>PACANGA</t>
  </si>
  <si>
    <t>130402</t>
  </si>
  <si>
    <t>GUADALUPE</t>
  </si>
  <si>
    <t>130702</t>
  </si>
  <si>
    <t>MOCHE</t>
  </si>
  <si>
    <t>130107</t>
  </si>
  <si>
    <t>VIRU</t>
  </si>
  <si>
    <t>CHAO</t>
  </si>
  <si>
    <t>131202</t>
  </si>
  <si>
    <t>LINCE</t>
  </si>
  <si>
    <t>150116</t>
  </si>
  <si>
    <t>OYON</t>
  </si>
  <si>
    <t>PACHANGARA</t>
  </si>
  <si>
    <t>150906</t>
  </si>
  <si>
    <t>MARISCAL NIETO</t>
  </si>
  <si>
    <t>180101</t>
  </si>
  <si>
    <t>MORROPON</t>
  </si>
  <si>
    <t>200405</t>
  </si>
  <si>
    <t>VEINTISEIS DE OCTUBRE</t>
  </si>
  <si>
    <t>200115</t>
  </si>
  <si>
    <t>MANCORA</t>
  </si>
  <si>
    <t>200706</t>
  </si>
  <si>
    <t>240301</t>
  </si>
  <si>
    <t>HUAYLAS</t>
  </si>
  <si>
    <t>CARAZ</t>
  </si>
  <si>
    <t>021201</t>
  </si>
  <si>
    <t>COISHCO</t>
  </si>
  <si>
    <t>021803</t>
  </si>
  <si>
    <t>CHARACATO</t>
  </si>
  <si>
    <t>040105</t>
  </si>
  <si>
    <t>JOSE LUIS BUSTAMANTE Y RIVERO</t>
  </si>
  <si>
    <t>040129</t>
  </si>
  <si>
    <t>MARIANO MELGAR</t>
  </si>
  <si>
    <t>040109</t>
  </si>
  <si>
    <t>CAMANA</t>
  </si>
  <si>
    <t>QUILCA</t>
  </si>
  <si>
    <t>040207</t>
  </si>
  <si>
    <t>AMARILIS</t>
  </si>
  <si>
    <t>100102</t>
  </si>
  <si>
    <t>CHINCHA BAJA</t>
  </si>
  <si>
    <t>110204</t>
  </si>
  <si>
    <t>110107</t>
  </si>
  <si>
    <t>PARACAS</t>
  </si>
  <si>
    <t>110505</t>
  </si>
  <si>
    <t>CHANCHAMAYO</t>
  </si>
  <si>
    <t>PICHANAQUI</t>
  </si>
  <si>
    <t>120303</t>
  </si>
  <si>
    <t>EL PORVENIR</t>
  </si>
  <si>
    <t>130102</t>
  </si>
  <si>
    <t>FLORENCIA DE MORA</t>
  </si>
  <si>
    <t>130103</t>
  </si>
  <si>
    <t>HUANCHACO</t>
  </si>
  <si>
    <t>130104</t>
  </si>
  <si>
    <t>140101</t>
  </si>
  <si>
    <t>JOSE LEONARDO ORTIZ</t>
  </si>
  <si>
    <t>140105</t>
  </si>
  <si>
    <t>150201</t>
  </si>
  <si>
    <t>JESUS MARIA</t>
  </si>
  <si>
    <t>150113</t>
  </si>
  <si>
    <t>LA MOLINA</t>
  </si>
  <si>
    <t>150114</t>
  </si>
  <si>
    <t>PUCUSANA</t>
  </si>
  <si>
    <t>150124</t>
  </si>
  <si>
    <t>TAMBOPATA</t>
  </si>
  <si>
    <t>LABERINTO</t>
  </si>
  <si>
    <t>170104</t>
  </si>
  <si>
    <t>CHULUCANAS</t>
  </si>
  <si>
    <t>200401</t>
  </si>
  <si>
    <t>LA MATANZA</t>
  </si>
  <si>
    <t>200404</t>
  </si>
  <si>
    <t>SULLANA</t>
  </si>
  <si>
    <t>MIGUEL CHECA</t>
  </si>
  <si>
    <t>200606</t>
  </si>
  <si>
    <t>200601</t>
  </si>
  <si>
    <t>COAYLLO</t>
  </si>
  <si>
    <t>150506</t>
  </si>
  <si>
    <t>LUNAHUANA</t>
  </si>
  <si>
    <t>150508</t>
  </si>
  <si>
    <t>CORONEL GREGORIO ALBARRACIN L.</t>
  </si>
  <si>
    <t>230110</t>
  </si>
  <si>
    <t>CHINCHA ALTA</t>
  </si>
  <si>
    <t>110201</t>
  </si>
  <si>
    <t>TARMA</t>
  </si>
  <si>
    <t>120701</t>
  </si>
  <si>
    <t>140106</t>
  </si>
  <si>
    <t>SUPE PUERTO</t>
  </si>
  <si>
    <t>150205</t>
  </si>
  <si>
    <t>CERRO AZUL</t>
  </si>
  <si>
    <t>150504</t>
  </si>
  <si>
    <t>PUNTA NEGRA</t>
  </si>
  <si>
    <t>150127</t>
  </si>
  <si>
    <t>LA PERLA</t>
  </si>
  <si>
    <t>070104</t>
  </si>
  <si>
    <t>POMALCA</t>
  </si>
  <si>
    <t>140118</t>
  </si>
  <si>
    <t>CIENEGUILLA</t>
  </si>
  <si>
    <t>150109</t>
  </si>
  <si>
    <t>OXAPAMPA</t>
  </si>
  <si>
    <t>190301</t>
  </si>
  <si>
    <t>LA UNION</t>
  </si>
  <si>
    <t>200110</t>
  </si>
  <si>
    <t>ANDAHUAYLAS</t>
  </si>
  <si>
    <t>030201</t>
  </si>
  <si>
    <t>SACHACA</t>
  </si>
  <si>
    <t>040117</t>
  </si>
  <si>
    <t>BELLA UNION</t>
  </si>
  <si>
    <t>040305</t>
  </si>
  <si>
    <t>QUISPICANCHI</t>
  </si>
  <si>
    <t>URCOS</t>
  </si>
  <si>
    <t>081201</t>
  </si>
  <si>
    <t>PARCONA</t>
  </si>
  <si>
    <t>110106</t>
  </si>
  <si>
    <t>120501</t>
  </si>
  <si>
    <t>VIZCATAN DEL ENE</t>
  </si>
  <si>
    <t>120609</t>
  </si>
  <si>
    <t>CHOCOPE</t>
  </si>
  <si>
    <t>130203</t>
  </si>
  <si>
    <t>MOTUPE</t>
  </si>
  <si>
    <t>140307</t>
  </si>
  <si>
    <t>ASIA</t>
  </si>
  <si>
    <t>150502</t>
  </si>
  <si>
    <t>060101</t>
  </si>
  <si>
    <t>SALAVERRY</t>
  </si>
  <si>
    <t>130109</t>
  </si>
  <si>
    <t>131201</t>
  </si>
  <si>
    <t>CHACLACAYO</t>
  </si>
  <si>
    <t>150107</t>
  </si>
  <si>
    <t>CARABAYA</t>
  </si>
  <si>
    <t>AJOYANI</t>
  </si>
  <si>
    <t>210302</t>
  </si>
  <si>
    <t>SAUCE</t>
  </si>
  <si>
    <t>220913</t>
  </si>
  <si>
    <t>HUANTA</t>
  </si>
  <si>
    <t>LLOCHEGUA</t>
  </si>
  <si>
    <t>050408</t>
  </si>
  <si>
    <t>AGUAS VERDES</t>
  </si>
  <si>
    <t>240302</t>
  </si>
  <si>
    <t>PERIODO: ENERO A JUNIO 2022</t>
  </si>
  <si>
    <t>LA PUNTA</t>
  </si>
  <si>
    <t>070105</t>
  </si>
  <si>
    <t>WANCHAQ</t>
  </si>
  <si>
    <t>080108</t>
  </si>
  <si>
    <t>CANTA</t>
  </si>
  <si>
    <t>SANTA ROSA DE QUIVES</t>
  </si>
  <si>
    <t>150407</t>
  </si>
  <si>
    <t>BREÑA</t>
  </si>
  <si>
    <t>150105</t>
  </si>
  <si>
    <t>SANTA ROSA</t>
  </si>
  <si>
    <t>150139</t>
  </si>
  <si>
    <t>LAS PIEDRAS</t>
  </si>
  <si>
    <t>170103</t>
  </si>
  <si>
    <t>SAN JERONIMO</t>
  </si>
  <si>
    <t>080104</t>
  </si>
  <si>
    <t>SANTA CRUZ DE FLORES</t>
  </si>
  <si>
    <t>150515</t>
  </si>
  <si>
    <t>SAN MIGUEL DE ACOS</t>
  </si>
  <si>
    <t>150609</t>
  </si>
  <si>
    <t>TOCACHE</t>
  </si>
  <si>
    <t>221001</t>
  </si>
  <si>
    <t>CANOAS DE PUNTA SAL</t>
  </si>
  <si>
    <t>240203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</si>
</sst>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_ * #,##0.0_ ;_ * \-#,##0.0_ ;_ * &quot;-&quot;??_ ;_ @_ "/>
    <numFmt numFmtId="166" formatCode="_ * #,##0_ ;_ * \-#,##0_ ;_ * &quot;-&quot;??_ ;_ @_ "/>
    <numFmt numFmtId="167" formatCode="###0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name val="Arial Narrow"/>
      <family val="2"/>
    </font>
    <font>
      <b/>
      <sz val="10"/>
      <color indexed="8"/>
      <name val="Arial Narrow"/>
      <family val="2"/>
    </font>
    <font>
      <b/>
      <sz val="10"/>
      <color theme="1"/>
      <name val="Arial Narrow"/>
      <family val="2"/>
    </font>
    <font>
      <b/>
      <vertAlign val="superscript"/>
      <sz val="10"/>
      <color theme="1"/>
      <name val="Arial Narrow"/>
      <family val="2"/>
    </font>
    <font>
      <i/>
      <sz val="8"/>
      <color theme="1"/>
      <name val="Arial Narrow"/>
      <family val="2"/>
    </font>
    <font>
      <b/>
      <sz val="10"/>
      <name val="Arial Narrow"/>
      <family val="2"/>
    </font>
    <font>
      <i/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4"/>
      <color theme="0" tint="-0.499984740745262"/>
      <name val="Arial Narrow"/>
      <family val="2"/>
    </font>
    <font>
      <b/>
      <sz val="13"/>
      <color theme="4" tint="-0.499984740745262"/>
      <name val="Arial Narrow"/>
      <family val="2"/>
    </font>
    <font>
      <b/>
      <sz val="18"/>
      <color theme="4" tint="-0.499984740745262"/>
      <name val="Arial Narrow"/>
      <family val="2"/>
    </font>
    <font>
      <b/>
      <sz val="11.5"/>
      <color theme="4" tint="-0.499984740745262"/>
      <name val="Arial Narrow"/>
      <family val="2"/>
    </font>
    <font>
      <sz val="8"/>
      <name val="Calibri"/>
      <family val="2"/>
      <scheme val="minor"/>
    </font>
    <font>
      <sz val="10"/>
      <color rgb="FFFF0000"/>
      <name val="Arial Narrow"/>
      <family val="2"/>
    </font>
    <font>
      <sz val="9"/>
      <color rgb="FF01020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/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thin">
        <color theme="8"/>
      </left>
      <right/>
      <top style="medium">
        <color theme="8"/>
      </top>
      <bottom/>
      <diagonal/>
    </border>
    <border>
      <left/>
      <right style="thin">
        <color theme="8"/>
      </right>
      <top style="medium">
        <color theme="8"/>
      </top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/>
      <top style="medium">
        <color theme="8"/>
      </top>
      <bottom style="medium">
        <color theme="8"/>
      </bottom>
      <diagonal/>
    </border>
    <border>
      <left/>
      <right style="thin">
        <color theme="8"/>
      </right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medium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/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thin">
        <color theme="8"/>
      </right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/>
      <diagonal/>
    </border>
    <border>
      <left style="medium">
        <color theme="8"/>
      </left>
      <right style="thin">
        <color theme="8"/>
      </right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/>
      <bottom style="medium">
        <color theme="8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</borders>
  <cellStyleXfs count="17">
    <xf numFmtId="0" fontId="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13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1" fillId="0" borderId="14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2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0" borderId="22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166" fontId="2" fillId="0" borderId="20" xfId="1" applyNumberFormat="1" applyFont="1" applyFill="1" applyBorder="1" applyAlignment="1">
      <alignment horizontal="center" vertical="center"/>
    </xf>
    <xf numFmtId="166" fontId="2" fillId="0" borderId="21" xfId="1" applyNumberFormat="1" applyFont="1" applyFill="1" applyBorder="1" applyAlignment="1">
      <alignment horizontal="center" vertical="center"/>
    </xf>
    <xf numFmtId="166" fontId="7" fillId="3" borderId="23" xfId="1" applyNumberFormat="1" applyFont="1" applyFill="1" applyBorder="1" applyAlignment="1">
      <alignment horizontal="center" vertical="center"/>
    </xf>
    <xf numFmtId="165" fontId="2" fillId="0" borderId="24" xfId="1" applyNumberFormat="1" applyFont="1" applyFill="1" applyBorder="1" applyAlignment="1">
      <alignment horizontal="center" vertical="center"/>
    </xf>
    <xf numFmtId="165" fontId="2" fillId="0" borderId="18" xfId="1" applyNumberFormat="1" applyFont="1" applyFill="1" applyBorder="1" applyAlignment="1">
      <alignment horizontal="center" vertical="center"/>
    </xf>
    <xf numFmtId="165" fontId="2" fillId="0" borderId="0" xfId="1" applyNumberFormat="1" applyFont="1" applyFill="1" applyBorder="1" applyAlignment="1">
      <alignment horizontal="center" vertical="center"/>
    </xf>
    <xf numFmtId="165" fontId="7" fillId="3" borderId="5" xfId="1" applyNumberFormat="1" applyFont="1" applyFill="1" applyBorder="1" applyAlignment="1">
      <alignment horizontal="center" vertical="center"/>
    </xf>
    <xf numFmtId="166" fontId="2" fillId="0" borderId="24" xfId="1" applyNumberFormat="1" applyFont="1" applyFill="1" applyBorder="1" applyAlignment="1">
      <alignment horizontal="center" vertical="center"/>
    </xf>
    <xf numFmtId="166" fontId="2" fillId="0" borderId="18" xfId="1" applyNumberFormat="1" applyFont="1" applyFill="1" applyBorder="1" applyAlignment="1">
      <alignment horizontal="center" vertical="center"/>
    </xf>
    <xf numFmtId="166" fontId="2" fillId="0" borderId="0" xfId="1" applyNumberFormat="1" applyFont="1" applyFill="1" applyBorder="1" applyAlignment="1">
      <alignment horizontal="center" vertical="center"/>
    </xf>
    <xf numFmtId="166" fontId="7" fillId="3" borderId="5" xfId="1" applyNumberFormat="1" applyFont="1" applyFill="1" applyBorder="1" applyAlignment="1">
      <alignment horizontal="center" vertical="center"/>
    </xf>
    <xf numFmtId="165" fontId="2" fillId="0" borderId="13" xfId="1" applyNumberFormat="1" applyFont="1" applyFill="1" applyBorder="1" applyAlignment="1">
      <alignment horizontal="center" vertical="center"/>
    </xf>
    <xf numFmtId="165" fontId="2" fillId="0" borderId="8" xfId="1" applyNumberFormat="1" applyFont="1" applyFill="1" applyBorder="1" applyAlignment="1">
      <alignment horizontal="center" vertical="center"/>
    </xf>
    <xf numFmtId="165" fontId="2" fillId="0" borderId="17" xfId="1" applyNumberFormat="1" applyFont="1" applyFill="1" applyBorder="1" applyAlignment="1">
      <alignment horizontal="center" vertical="center"/>
    </xf>
    <xf numFmtId="165" fontId="2" fillId="0" borderId="19" xfId="1" applyNumberFormat="1" applyFont="1" applyFill="1" applyBorder="1" applyAlignment="1">
      <alignment horizontal="center" vertical="center"/>
    </xf>
    <xf numFmtId="165" fontId="2" fillId="0" borderId="2" xfId="1" applyNumberFormat="1" applyFont="1" applyFill="1" applyBorder="1" applyAlignment="1">
      <alignment horizontal="center" vertical="center"/>
    </xf>
    <xf numFmtId="165" fontId="7" fillId="3" borderId="6" xfId="1" applyNumberFormat="1" applyFont="1" applyFill="1" applyBorder="1" applyAlignment="1">
      <alignment horizontal="center" vertical="center"/>
    </xf>
    <xf numFmtId="165" fontId="7" fillId="3" borderId="12" xfId="1" applyNumberFormat="1" applyFont="1" applyFill="1" applyBorder="1" applyAlignment="1">
      <alignment horizontal="center" vertical="center"/>
    </xf>
    <xf numFmtId="166" fontId="2" fillId="0" borderId="7" xfId="1" applyNumberFormat="1" applyFont="1" applyFill="1" applyBorder="1" applyAlignment="1">
      <alignment horizontal="center" vertical="center"/>
    </xf>
    <xf numFmtId="166" fontId="2" fillId="0" borderId="16" xfId="1" applyNumberFormat="1" applyFont="1" applyFill="1" applyBorder="1" applyAlignment="1">
      <alignment horizontal="center" vertical="center"/>
    </xf>
    <xf numFmtId="166" fontId="7" fillId="3" borderId="11" xfId="1" applyNumberFormat="1" applyFont="1" applyFill="1" applyBorder="1" applyAlignment="1">
      <alignment horizontal="center" vertical="center"/>
    </xf>
    <xf numFmtId="166" fontId="7" fillId="3" borderId="4" xfId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0" fillId="0" borderId="27" xfId="0" applyBorder="1"/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vertical="center"/>
    </xf>
    <xf numFmtId="0" fontId="11" fillId="0" borderId="3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31" xfId="0" applyFont="1" applyBorder="1" applyAlignment="1">
      <alignment vertical="center"/>
    </xf>
    <xf numFmtId="0" fontId="11" fillId="0" borderId="30" xfId="0" applyFont="1" applyBorder="1" applyAlignment="1">
      <alignment horizontal="center" vertical="center"/>
    </xf>
    <xf numFmtId="0" fontId="11" fillId="0" borderId="32" xfId="0" applyFont="1" applyBorder="1" applyAlignment="1">
      <alignment vertical="center"/>
    </xf>
    <xf numFmtId="0" fontId="11" fillId="0" borderId="26" xfId="0" applyFont="1" applyBorder="1" applyAlignment="1">
      <alignment vertical="center"/>
    </xf>
    <xf numFmtId="0" fontId="11" fillId="0" borderId="33" xfId="0" applyFont="1" applyBorder="1" applyAlignment="1">
      <alignment vertical="center"/>
    </xf>
    <xf numFmtId="0" fontId="15" fillId="5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166" fontId="2" fillId="0" borderId="21" xfId="1" applyNumberFormat="1" applyFont="1" applyFill="1" applyBorder="1" applyAlignment="1">
      <alignment horizontal="right" vertical="center"/>
    </xf>
    <xf numFmtId="166" fontId="2" fillId="0" borderId="18" xfId="1" applyNumberFormat="1" applyFont="1" applyFill="1" applyBorder="1" applyAlignment="1">
      <alignment horizontal="right" vertical="center"/>
    </xf>
    <xf numFmtId="165" fontId="2" fillId="0" borderId="18" xfId="1" applyNumberFormat="1" applyFont="1" applyFill="1" applyBorder="1" applyAlignment="1">
      <alignment horizontal="right" vertical="center"/>
    </xf>
    <xf numFmtId="166" fontId="2" fillId="0" borderId="16" xfId="1" applyNumberFormat="1" applyFont="1" applyFill="1" applyBorder="1" applyAlignment="1">
      <alignment horizontal="right" vertical="center"/>
    </xf>
    <xf numFmtId="165" fontId="2" fillId="0" borderId="17" xfId="1" applyNumberFormat="1" applyFont="1" applyFill="1" applyBorder="1" applyAlignment="1">
      <alignment horizontal="right" vertical="center"/>
    </xf>
    <xf numFmtId="165" fontId="2" fillId="0" borderId="19" xfId="1" applyNumberFormat="1" applyFont="1" applyFill="1" applyBorder="1" applyAlignment="1">
      <alignment horizontal="right" vertical="center"/>
    </xf>
    <xf numFmtId="166" fontId="2" fillId="0" borderId="3" xfId="1" applyNumberFormat="1" applyFont="1" applyFill="1" applyBorder="1" applyAlignment="1">
      <alignment horizontal="right" vertical="center"/>
    </xf>
    <xf numFmtId="166" fontId="2" fillId="0" borderId="7" xfId="1" applyNumberFormat="1" applyFont="1" applyFill="1" applyBorder="1" applyAlignment="1">
      <alignment horizontal="right" vertical="center"/>
    </xf>
    <xf numFmtId="165" fontId="2" fillId="0" borderId="13" xfId="1" applyNumberFormat="1" applyFont="1" applyFill="1" applyBorder="1" applyAlignment="1">
      <alignment horizontal="right" vertical="center"/>
    </xf>
    <xf numFmtId="166" fontId="2" fillId="0" borderId="0" xfId="1" applyNumberFormat="1" applyFont="1" applyFill="1" applyBorder="1" applyAlignment="1">
      <alignment horizontal="right" vertical="center"/>
    </xf>
    <xf numFmtId="165" fontId="2" fillId="0" borderId="0" xfId="1" applyNumberFormat="1" applyFont="1" applyFill="1" applyBorder="1" applyAlignment="1">
      <alignment horizontal="right" vertical="center"/>
    </xf>
    <xf numFmtId="165" fontId="2" fillId="0" borderId="8" xfId="1" applyNumberFormat="1" applyFont="1" applyFill="1" applyBorder="1" applyAlignment="1">
      <alignment horizontal="right" vertical="center"/>
    </xf>
    <xf numFmtId="165" fontId="2" fillId="0" borderId="2" xfId="1" applyNumberFormat="1" applyFont="1" applyFill="1" applyBorder="1" applyAlignment="1">
      <alignment horizontal="right" vertical="center"/>
    </xf>
    <xf numFmtId="166" fontId="2" fillId="0" borderId="15" xfId="1" applyNumberFormat="1" applyFont="1" applyFill="1" applyBorder="1" applyAlignment="1">
      <alignment horizontal="right" vertical="center"/>
    </xf>
    <xf numFmtId="166" fontId="17" fillId="0" borderId="15" xfId="1" applyNumberFormat="1" applyFont="1" applyFill="1" applyBorder="1" applyAlignment="1">
      <alignment horizontal="right" vertical="center"/>
    </xf>
    <xf numFmtId="166" fontId="17" fillId="0" borderId="16" xfId="1" applyNumberFormat="1" applyFont="1" applyFill="1" applyBorder="1" applyAlignment="1">
      <alignment horizontal="right" vertical="center"/>
    </xf>
    <xf numFmtId="165" fontId="17" fillId="0" borderId="17" xfId="1" applyNumberFormat="1" applyFont="1" applyFill="1" applyBorder="1" applyAlignment="1">
      <alignment horizontal="right" vertical="center"/>
    </xf>
    <xf numFmtId="166" fontId="17" fillId="0" borderId="18" xfId="1" applyNumberFormat="1" applyFont="1" applyFill="1" applyBorder="1" applyAlignment="1">
      <alignment horizontal="right" vertical="center"/>
    </xf>
    <xf numFmtId="165" fontId="17" fillId="0" borderId="18" xfId="1" applyNumberFormat="1" applyFont="1" applyFill="1" applyBorder="1" applyAlignment="1">
      <alignment horizontal="right" vertical="center"/>
    </xf>
    <xf numFmtId="165" fontId="17" fillId="0" borderId="19" xfId="1" applyNumberFormat="1" applyFont="1" applyFill="1" applyBorder="1" applyAlignment="1">
      <alignment horizontal="right" vertical="center"/>
    </xf>
    <xf numFmtId="166" fontId="17" fillId="0" borderId="21" xfId="1" applyNumberFormat="1" applyFont="1" applyFill="1" applyBorder="1" applyAlignment="1">
      <alignment horizontal="center" vertical="center"/>
    </xf>
    <xf numFmtId="166" fontId="17" fillId="0" borderId="18" xfId="1" applyNumberFormat="1" applyFont="1" applyFill="1" applyBorder="1" applyAlignment="1">
      <alignment horizontal="center" vertical="center"/>
    </xf>
    <xf numFmtId="165" fontId="17" fillId="0" borderId="18" xfId="1" applyNumberFormat="1" applyFont="1" applyFill="1" applyBorder="1" applyAlignment="1">
      <alignment horizontal="center" vertical="center"/>
    </xf>
    <xf numFmtId="166" fontId="17" fillId="0" borderId="16" xfId="1" applyNumberFormat="1" applyFont="1" applyFill="1" applyBorder="1" applyAlignment="1">
      <alignment horizontal="center" vertical="center"/>
    </xf>
    <xf numFmtId="165" fontId="17" fillId="0" borderId="17" xfId="1" applyNumberFormat="1" applyFont="1" applyFill="1" applyBorder="1" applyAlignment="1">
      <alignment horizontal="center" vertical="center"/>
    </xf>
    <xf numFmtId="165" fontId="17" fillId="0" borderId="19" xfId="1" applyNumberFormat="1" applyFont="1" applyFill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166" fontId="2" fillId="0" borderId="20" xfId="1" applyNumberFormat="1" applyFont="1" applyFill="1" applyBorder="1" applyAlignment="1">
      <alignment vertical="center"/>
    </xf>
    <xf numFmtId="166" fontId="2" fillId="0" borderId="24" xfId="1" applyNumberFormat="1" applyFont="1" applyFill="1" applyBorder="1" applyAlignment="1">
      <alignment vertical="center"/>
    </xf>
    <xf numFmtId="165" fontId="2" fillId="0" borderId="24" xfId="1" applyNumberFormat="1" applyFont="1" applyFill="1" applyBorder="1" applyAlignment="1">
      <alignment vertical="center"/>
    </xf>
    <xf numFmtId="166" fontId="2" fillId="0" borderId="7" xfId="1" applyNumberFormat="1" applyFont="1" applyFill="1" applyBorder="1" applyAlignment="1">
      <alignment vertical="center"/>
    </xf>
    <xf numFmtId="165" fontId="2" fillId="0" borderId="13" xfId="1" applyNumberFormat="1" applyFont="1" applyFill="1" applyBorder="1" applyAlignment="1">
      <alignment vertical="center"/>
    </xf>
    <xf numFmtId="165" fontId="2" fillId="0" borderId="8" xfId="1" applyNumberFormat="1" applyFont="1" applyFill="1" applyBorder="1" applyAlignment="1">
      <alignment vertical="center"/>
    </xf>
    <xf numFmtId="166" fontId="2" fillId="0" borderId="21" xfId="1" applyNumberFormat="1" applyFont="1" applyFill="1" applyBorder="1" applyAlignment="1">
      <alignment vertical="center"/>
    </xf>
    <xf numFmtId="166" fontId="2" fillId="0" borderId="18" xfId="1" applyNumberFormat="1" applyFont="1" applyFill="1" applyBorder="1" applyAlignment="1">
      <alignment vertical="center"/>
    </xf>
    <xf numFmtId="165" fontId="2" fillId="0" borderId="18" xfId="1" applyNumberFormat="1" applyFont="1" applyFill="1" applyBorder="1" applyAlignment="1">
      <alignment vertical="center"/>
    </xf>
    <xf numFmtId="166" fontId="2" fillId="0" borderId="16" xfId="1" applyNumberFormat="1" applyFont="1" applyFill="1" applyBorder="1" applyAlignment="1">
      <alignment vertical="center"/>
    </xf>
    <xf numFmtId="165" fontId="2" fillId="0" borderId="17" xfId="1" applyNumberFormat="1" applyFont="1" applyFill="1" applyBorder="1" applyAlignment="1">
      <alignment vertical="center"/>
    </xf>
    <xf numFmtId="165" fontId="2" fillId="0" borderId="19" xfId="1" applyNumberFormat="1" applyFont="1" applyFill="1" applyBorder="1" applyAlignment="1">
      <alignment vertical="center"/>
    </xf>
    <xf numFmtId="0" fontId="2" fillId="0" borderId="22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166" fontId="17" fillId="0" borderId="3" xfId="1" applyNumberFormat="1" applyFont="1" applyFill="1" applyBorder="1" applyAlignment="1">
      <alignment horizontal="right" vertical="center"/>
    </xf>
    <xf numFmtId="166" fontId="17" fillId="0" borderId="9" xfId="1" applyNumberFormat="1" applyFont="1" applyFill="1" applyBorder="1" applyAlignment="1">
      <alignment horizontal="right" vertical="center"/>
    </xf>
    <xf numFmtId="165" fontId="17" fillId="0" borderId="2" xfId="1" applyNumberFormat="1" applyFont="1" applyFill="1" applyBorder="1" applyAlignment="1">
      <alignment horizontal="right" vertical="center"/>
    </xf>
    <xf numFmtId="166" fontId="17" fillId="0" borderId="0" xfId="1" applyNumberFormat="1" applyFont="1" applyFill="1" applyBorder="1" applyAlignment="1">
      <alignment horizontal="right" vertical="center"/>
    </xf>
    <xf numFmtId="165" fontId="17" fillId="0" borderId="0" xfId="1" applyNumberFormat="1" applyFont="1" applyFill="1" applyBorder="1" applyAlignment="1">
      <alignment horizontal="right" vertical="center"/>
    </xf>
    <xf numFmtId="165" fontId="17" fillId="0" borderId="10" xfId="1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166" fontId="2" fillId="0" borderId="25" xfId="1" applyNumberFormat="1" applyFont="1" applyFill="1" applyBorder="1" applyAlignment="1">
      <alignment horizontal="center" vertical="center"/>
    </xf>
    <xf numFmtId="166" fontId="2" fillId="0" borderId="9" xfId="1" applyNumberFormat="1" applyFont="1" applyFill="1" applyBorder="1" applyAlignment="1">
      <alignment horizontal="center" vertical="center"/>
    </xf>
    <xf numFmtId="165" fontId="2" fillId="0" borderId="10" xfId="1" applyNumberFormat="1" applyFont="1" applyFill="1" applyBorder="1" applyAlignment="1">
      <alignment horizontal="center" vertical="center"/>
    </xf>
    <xf numFmtId="167" fontId="18" fillId="0" borderId="36" xfId="15" applyNumberFormat="1" applyFont="1" applyBorder="1" applyAlignment="1">
      <alignment horizontal="right" vertical="top"/>
    </xf>
    <xf numFmtId="167" fontId="18" fillId="0" borderId="37" xfId="16" applyNumberFormat="1" applyFont="1" applyBorder="1" applyAlignment="1">
      <alignment horizontal="right" vertical="top"/>
    </xf>
    <xf numFmtId="166" fontId="2" fillId="0" borderId="25" xfId="1" applyNumberFormat="1" applyFont="1" applyFill="1" applyBorder="1" applyAlignment="1">
      <alignment vertical="center"/>
    </xf>
    <xf numFmtId="166" fontId="2" fillId="0" borderId="0" xfId="1" applyNumberFormat="1" applyFont="1" applyFill="1" applyBorder="1" applyAlignment="1">
      <alignment vertical="center"/>
    </xf>
    <xf numFmtId="165" fontId="2" fillId="0" borderId="0" xfId="1" applyNumberFormat="1" applyFont="1" applyFill="1" applyBorder="1" applyAlignment="1">
      <alignment vertical="center"/>
    </xf>
    <xf numFmtId="166" fontId="2" fillId="0" borderId="9" xfId="1" applyNumberFormat="1" applyFont="1" applyFill="1" applyBorder="1" applyAlignment="1">
      <alignment vertical="center"/>
    </xf>
    <xf numFmtId="166" fontId="17" fillId="0" borderId="37" xfId="1" applyNumberFormat="1" applyFont="1" applyFill="1" applyBorder="1" applyAlignment="1">
      <alignment horizontal="center" vertical="center"/>
    </xf>
    <xf numFmtId="167" fontId="18" fillId="0" borderId="18" xfId="16" applyNumberFormat="1" applyFont="1" applyBorder="1" applyAlignment="1">
      <alignment horizontal="right" vertical="top"/>
    </xf>
    <xf numFmtId="167" fontId="18" fillId="0" borderId="0" xfId="16" applyNumberFormat="1" applyFont="1" applyAlignment="1">
      <alignment horizontal="right" vertical="top"/>
    </xf>
    <xf numFmtId="165" fontId="2" fillId="0" borderId="2" xfId="1" applyNumberFormat="1" applyFont="1" applyFill="1" applyBorder="1" applyAlignment="1">
      <alignment vertical="center"/>
    </xf>
    <xf numFmtId="165" fontId="2" fillId="0" borderId="10" xfId="1" applyNumberFormat="1" applyFont="1" applyFill="1" applyBorder="1" applyAlignment="1">
      <alignment vertical="center"/>
    </xf>
    <xf numFmtId="0" fontId="15" fillId="6" borderId="0" xfId="0" applyFont="1" applyFill="1" applyAlignment="1">
      <alignment vertical="center"/>
    </xf>
    <xf numFmtId="0" fontId="15" fillId="5" borderId="0" xfId="0" applyFont="1" applyFill="1" applyAlignment="1">
      <alignment vertic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wrapText="1"/>
    </xf>
    <xf numFmtId="0" fontId="9" fillId="2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/>
    </xf>
  </cellXfs>
  <cellStyles count="17">
    <cellStyle name="Millares" xfId="1" builtinId="3"/>
    <cellStyle name="Normal" xfId="0" builtinId="0"/>
    <cellStyle name="style1604094413559" xfId="5" xr:uid="{E8A21D98-6CE1-4F8E-812B-F273B2944D71}"/>
    <cellStyle name="style1604094413623" xfId="6" xr:uid="{B2A0AEBA-08EA-4658-A6F5-F77EA66900F1}"/>
    <cellStyle name="style1604094413662" xfId="9" xr:uid="{70C3EFF9-957B-4A4E-B5B3-F067ADC1D727}"/>
    <cellStyle name="style1604094413722" xfId="3" xr:uid="{B084D519-DAA0-4861-A1CC-F16872872641}"/>
    <cellStyle name="style1604094414248" xfId="2" xr:uid="{7DC07CC4-E887-4CD1-95E5-1E9D8F580537}"/>
    <cellStyle name="style1604094414334" xfId="4" xr:uid="{9B1C4A27-4563-47DF-80BF-716F0DE8B898}"/>
    <cellStyle name="style1604094414383" xfId="8" xr:uid="{9B8038FE-B3AA-4CBE-9CF8-AE322DAFE8DB}"/>
    <cellStyle name="style1604094414404" xfId="10" xr:uid="{2092F3BF-9D29-48CE-97C7-667B2A28D148}"/>
    <cellStyle name="style1604094415581" xfId="7" xr:uid="{FD3AB0BF-F578-40F8-BF96-5AB8695CB006}"/>
    <cellStyle name="style1656353711639" xfId="12" xr:uid="{BE06D13A-B888-4692-AC98-7964CECCAD1F}"/>
    <cellStyle name="style1656353711748" xfId="14" xr:uid="{FFB1318F-223F-49A6-920C-A2B39B6F9380}"/>
    <cellStyle name="style1656353712467" xfId="11" xr:uid="{8BD182F6-664D-40E7-B70A-00598016C481}"/>
    <cellStyle name="style1656353712498" xfId="13" xr:uid="{796842C2-12E8-4AE0-9D75-36E171BD88DD}"/>
    <cellStyle name="style1661552708248" xfId="15" xr:uid="{021E1E7A-537B-414C-8C18-2D4E2F372CBE}"/>
    <cellStyle name="style1661552709217" xfId="16" xr:uid="{6EECEA64-F5B4-450D-A595-B7F05854CAE0}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A689D"/>
      <color rgb="FFF4C9DB"/>
      <color rgb="FFFDE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#INICIO!C18"/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#INICIO!C19"/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INICIO!C20"/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INICIO!C21"/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INICIO!C10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INICIO!C11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INICIO!C12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INICIO!C13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INICIO!C14"/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INICIO!C15"/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INICIO!C16"/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#INICIO!C17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139702</xdr:colOff>
      <xdr:row>1</xdr:row>
      <xdr:rowOff>209549</xdr:rowOff>
    </xdr:from>
    <xdr:to>
      <xdr:col>1</xdr:col>
      <xdr:colOff>1042974</xdr:colOff>
      <xdr:row>4</xdr:row>
      <xdr:rowOff>173354</xdr:rowOff>
    </xdr:to>
    <xdr:pic>
      <xdr:nvPicPr>
        <xdr:cNvPr id="2" name="Imagen 1" descr="http://www.cdi.org.pe/Noticias_2016/IN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740"/>
        <a:stretch/>
      </xdr:blipFill>
      <xdr:spPr bwMode="auto">
        <a:xfrm>
          <a:off x="587377" y="590549"/>
          <a:ext cx="903272" cy="1106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1</xdr:row>
      <xdr:rowOff>9525</xdr:rowOff>
    </xdr:from>
    <xdr:to>
      <xdr:col>9</xdr:col>
      <xdr:colOff>509905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1</xdr:row>
      <xdr:rowOff>9525</xdr:rowOff>
    </xdr:from>
    <xdr:to>
      <xdr:col>9</xdr:col>
      <xdr:colOff>309880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1</xdr:row>
      <xdr:rowOff>9525</xdr:rowOff>
    </xdr:from>
    <xdr:to>
      <xdr:col>9</xdr:col>
      <xdr:colOff>138430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1</xdr:row>
      <xdr:rowOff>9525</xdr:rowOff>
    </xdr:from>
    <xdr:to>
      <xdr:col>9</xdr:col>
      <xdr:colOff>509905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7" name="Picture 2" descr="EncabezadoMinisteriodeSalud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11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9525</xdr:rowOff>
    </xdr:from>
    <xdr:to>
      <xdr:col>14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20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9525</xdr:rowOff>
    </xdr:from>
    <xdr:to>
      <xdr:col>14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1</xdr:row>
      <xdr:rowOff>9525</xdr:rowOff>
    </xdr:from>
    <xdr:to>
      <xdr:col>9</xdr:col>
      <xdr:colOff>309880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1</xdr:row>
      <xdr:rowOff>9525</xdr:rowOff>
    </xdr:from>
    <xdr:to>
      <xdr:col>9</xdr:col>
      <xdr:colOff>138430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3"/>
  <dimension ref="B1:L29"/>
  <sheetViews>
    <sheetView showGridLines="0" tabSelected="1" topLeftCell="A3" workbookViewId="0">
      <selection activeCell="D16" sqref="D16:K16"/>
    </sheetView>
  </sheetViews>
  <sheetFormatPr baseColWidth="10" defaultColWidth="14.28515625" defaultRowHeight="30" customHeight="1" x14ac:dyDescent="0.25"/>
  <cols>
    <col min="1" max="1" width="6.7109375" style="40" customWidth="1"/>
    <col min="2" max="2" width="17.7109375" style="40" customWidth="1"/>
    <col min="3" max="3" width="8.7109375" style="40" customWidth="1"/>
    <col min="4" max="10" width="15.85546875" style="40" customWidth="1"/>
    <col min="11" max="11" width="21.5703125" style="40" customWidth="1"/>
    <col min="12" max="12" width="17.7109375" style="40" customWidth="1"/>
    <col min="13" max="16384" width="14.28515625" style="40"/>
  </cols>
  <sheetData>
    <row r="1" spans="2:12" ht="30" customHeight="1" thickBot="1" x14ac:dyDescent="0.3"/>
    <row r="2" spans="2:12" ht="30" customHeight="1" thickTop="1" x14ac:dyDescent="0.25">
      <c r="B2" s="41"/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2:12" ht="30" customHeight="1" x14ac:dyDescent="0.25">
      <c r="B3" s="44"/>
      <c r="C3" s="120" t="s">
        <v>25</v>
      </c>
      <c r="D3" s="120"/>
      <c r="E3" s="120"/>
      <c r="F3" s="45"/>
      <c r="G3" s="120" t="s">
        <v>26</v>
      </c>
      <c r="H3" s="120"/>
      <c r="I3" s="120"/>
      <c r="J3" s="120"/>
      <c r="K3" s="120"/>
      <c r="L3" s="46"/>
    </row>
    <row r="4" spans="2:12" ht="30" customHeight="1" x14ac:dyDescent="0.25">
      <c r="B4" s="44"/>
      <c r="C4" s="121" t="s">
        <v>27</v>
      </c>
      <c r="D4" s="121"/>
      <c r="E4" s="121"/>
      <c r="F4" s="45"/>
      <c r="G4" s="121" t="s">
        <v>28</v>
      </c>
      <c r="H4" s="121"/>
      <c r="I4" s="121"/>
      <c r="J4" s="121"/>
      <c r="K4" s="121"/>
      <c r="L4" s="46"/>
    </row>
    <row r="5" spans="2:12" ht="30" customHeight="1" x14ac:dyDescent="0.25">
      <c r="B5" s="47"/>
      <c r="C5" s="45"/>
      <c r="D5" s="45"/>
      <c r="E5" s="45"/>
      <c r="F5" s="45"/>
      <c r="G5" s="45"/>
      <c r="H5" s="45"/>
      <c r="I5" s="45"/>
      <c r="J5" s="45"/>
      <c r="K5" s="45"/>
      <c r="L5" s="46"/>
    </row>
    <row r="6" spans="2:12" ht="30" customHeight="1" x14ac:dyDescent="0.25">
      <c r="B6" s="44"/>
      <c r="C6" s="122" t="s">
        <v>167</v>
      </c>
      <c r="D6" s="122"/>
      <c r="E6" s="122"/>
      <c r="F6" s="122"/>
      <c r="G6" s="122"/>
      <c r="H6" s="122"/>
      <c r="I6" s="122"/>
      <c r="J6" s="122"/>
      <c r="K6" s="122"/>
      <c r="L6" s="46"/>
    </row>
    <row r="7" spans="2:12" ht="30" customHeight="1" x14ac:dyDescent="0.25">
      <c r="B7" s="44"/>
      <c r="C7" s="122" t="s">
        <v>115</v>
      </c>
      <c r="D7" s="122"/>
      <c r="E7" s="122"/>
      <c r="F7" s="122"/>
      <c r="G7" s="122"/>
      <c r="H7" s="122"/>
      <c r="I7" s="122"/>
      <c r="J7" s="122"/>
      <c r="K7" s="122"/>
      <c r="L7" s="46"/>
    </row>
    <row r="8" spans="2:12" ht="30" customHeight="1" x14ac:dyDescent="0.25">
      <c r="B8" s="44"/>
      <c r="C8" s="122" t="s">
        <v>465</v>
      </c>
      <c r="D8" s="122"/>
      <c r="E8" s="122"/>
      <c r="F8" s="122"/>
      <c r="G8" s="122"/>
      <c r="H8" s="122"/>
      <c r="I8" s="122"/>
      <c r="J8" s="122"/>
      <c r="K8" s="122"/>
      <c r="L8" s="46"/>
    </row>
    <row r="9" spans="2:12" ht="30" customHeight="1" x14ac:dyDescent="0.25">
      <c r="B9" s="44"/>
      <c r="C9" s="45"/>
      <c r="D9" s="45"/>
      <c r="E9" s="45"/>
      <c r="F9" s="45"/>
      <c r="G9" s="45"/>
      <c r="H9" s="45"/>
      <c r="I9" s="45"/>
      <c r="J9" s="45"/>
      <c r="K9" s="45"/>
      <c r="L9" s="46"/>
    </row>
    <row r="10" spans="2:12" ht="30" customHeight="1" x14ac:dyDescent="0.25">
      <c r="B10" s="44"/>
      <c r="C10" s="51">
        <v>1</v>
      </c>
      <c r="D10" s="119" t="s">
        <v>168</v>
      </c>
      <c r="E10" s="119"/>
      <c r="F10" s="119"/>
      <c r="G10" s="119"/>
      <c r="H10" s="119"/>
      <c r="I10" s="119"/>
      <c r="J10" s="119"/>
      <c r="K10" s="119"/>
      <c r="L10" s="46"/>
    </row>
    <row r="11" spans="2:12" ht="30" customHeight="1" x14ac:dyDescent="0.25">
      <c r="B11" s="44"/>
      <c r="C11" s="52">
        <v>2</v>
      </c>
      <c r="D11" s="118" t="s">
        <v>169</v>
      </c>
      <c r="E11" s="118"/>
      <c r="F11" s="118"/>
      <c r="G11" s="118"/>
      <c r="H11" s="118"/>
      <c r="I11" s="118"/>
      <c r="J11" s="118"/>
      <c r="K11" s="118"/>
      <c r="L11" s="46"/>
    </row>
    <row r="12" spans="2:12" ht="30" customHeight="1" x14ac:dyDescent="0.25">
      <c r="B12" s="44"/>
      <c r="C12" s="51">
        <v>3</v>
      </c>
      <c r="D12" s="119" t="s">
        <v>170</v>
      </c>
      <c r="E12" s="119"/>
      <c r="F12" s="119"/>
      <c r="G12" s="119"/>
      <c r="H12" s="119"/>
      <c r="I12" s="119"/>
      <c r="J12" s="119"/>
      <c r="K12" s="119"/>
      <c r="L12" s="46"/>
    </row>
    <row r="13" spans="2:12" ht="30" customHeight="1" x14ac:dyDescent="0.25">
      <c r="B13" s="44"/>
      <c r="C13" s="52">
        <v>4</v>
      </c>
      <c r="D13" s="118" t="s">
        <v>171</v>
      </c>
      <c r="E13" s="118"/>
      <c r="F13" s="118"/>
      <c r="G13" s="118"/>
      <c r="H13" s="118"/>
      <c r="I13" s="118"/>
      <c r="J13" s="118"/>
      <c r="K13" s="118"/>
      <c r="L13" s="46"/>
    </row>
    <row r="14" spans="2:12" ht="30" customHeight="1" x14ac:dyDescent="0.25">
      <c r="B14" s="44"/>
      <c r="C14" s="51">
        <v>5</v>
      </c>
      <c r="D14" s="119" t="s">
        <v>172</v>
      </c>
      <c r="E14" s="119"/>
      <c r="F14" s="119"/>
      <c r="G14" s="119"/>
      <c r="H14" s="119"/>
      <c r="I14" s="119"/>
      <c r="J14" s="119"/>
      <c r="K14" s="119"/>
      <c r="L14" s="46"/>
    </row>
    <row r="15" spans="2:12" ht="30" customHeight="1" x14ac:dyDescent="0.25">
      <c r="B15" s="44"/>
      <c r="C15" s="52">
        <v>6</v>
      </c>
      <c r="D15" s="118" t="s">
        <v>173</v>
      </c>
      <c r="E15" s="118"/>
      <c r="F15" s="118"/>
      <c r="G15" s="118"/>
      <c r="H15" s="118"/>
      <c r="I15" s="118"/>
      <c r="J15" s="118"/>
      <c r="K15" s="118"/>
      <c r="L15" s="46"/>
    </row>
    <row r="16" spans="2:12" ht="30" customHeight="1" x14ac:dyDescent="0.25">
      <c r="B16" s="44"/>
      <c r="C16" s="51">
        <v>7</v>
      </c>
      <c r="D16" s="119" t="s">
        <v>174</v>
      </c>
      <c r="E16" s="119"/>
      <c r="F16" s="119"/>
      <c r="G16" s="119"/>
      <c r="H16" s="119"/>
      <c r="I16" s="119"/>
      <c r="J16" s="119"/>
      <c r="K16" s="119"/>
      <c r="L16" s="46"/>
    </row>
    <row r="17" spans="2:12" ht="30" customHeight="1" x14ac:dyDescent="0.25">
      <c r="B17" s="44"/>
      <c r="C17" s="52">
        <v>8</v>
      </c>
      <c r="D17" s="118" t="s">
        <v>175</v>
      </c>
      <c r="E17" s="118"/>
      <c r="F17" s="118"/>
      <c r="G17" s="118"/>
      <c r="H17" s="118"/>
      <c r="I17" s="118"/>
      <c r="J17" s="118"/>
      <c r="K17" s="118"/>
      <c r="L17" s="46"/>
    </row>
    <row r="18" spans="2:12" ht="30" customHeight="1" x14ac:dyDescent="0.25">
      <c r="B18" s="44"/>
      <c r="C18" s="51">
        <v>9</v>
      </c>
      <c r="D18" s="119" t="s">
        <v>176</v>
      </c>
      <c r="E18" s="119"/>
      <c r="F18" s="119"/>
      <c r="G18" s="119"/>
      <c r="H18" s="119"/>
      <c r="I18" s="119"/>
      <c r="J18" s="119"/>
      <c r="K18" s="119"/>
      <c r="L18" s="46"/>
    </row>
    <row r="19" spans="2:12" ht="30" customHeight="1" x14ac:dyDescent="0.25">
      <c r="B19" s="44"/>
      <c r="C19" s="52">
        <v>10</v>
      </c>
      <c r="D19" s="118" t="s">
        <v>177</v>
      </c>
      <c r="E19" s="118"/>
      <c r="F19" s="118"/>
      <c r="G19" s="118"/>
      <c r="H19" s="118"/>
      <c r="I19" s="118"/>
      <c r="J19" s="118"/>
      <c r="K19" s="118"/>
      <c r="L19" s="46"/>
    </row>
    <row r="20" spans="2:12" ht="30" customHeight="1" x14ac:dyDescent="0.25">
      <c r="B20" s="44"/>
      <c r="C20" s="51">
        <v>11</v>
      </c>
      <c r="D20" s="119" t="s">
        <v>178</v>
      </c>
      <c r="E20" s="119"/>
      <c r="F20" s="119"/>
      <c r="G20" s="119"/>
      <c r="H20" s="119"/>
      <c r="I20" s="119"/>
      <c r="J20" s="119"/>
      <c r="K20" s="119"/>
      <c r="L20" s="46"/>
    </row>
    <row r="21" spans="2:12" ht="30" customHeight="1" x14ac:dyDescent="0.25">
      <c r="B21" s="44"/>
      <c r="C21" s="52">
        <v>12</v>
      </c>
      <c r="D21" s="118" t="s">
        <v>179</v>
      </c>
      <c r="E21" s="118"/>
      <c r="F21" s="118"/>
      <c r="G21" s="118"/>
      <c r="H21" s="118"/>
      <c r="I21" s="118"/>
      <c r="J21" s="118"/>
      <c r="K21" s="118"/>
      <c r="L21" s="46"/>
    </row>
    <row r="22" spans="2:12" ht="30" customHeight="1" x14ac:dyDescent="0.25">
      <c r="B22" s="44"/>
      <c r="C22" s="45"/>
      <c r="D22" s="45"/>
      <c r="E22" s="45"/>
      <c r="F22" s="45"/>
      <c r="G22" s="45"/>
      <c r="H22" s="45"/>
      <c r="I22" s="45"/>
      <c r="J22" s="45"/>
      <c r="K22" s="45"/>
      <c r="L22" s="46"/>
    </row>
    <row r="23" spans="2:12" ht="30" customHeight="1" x14ac:dyDescent="0.25">
      <c r="B23" s="44"/>
      <c r="C23" s="45"/>
      <c r="D23" s="45"/>
      <c r="E23" s="45"/>
      <c r="F23" s="45"/>
      <c r="G23" s="45"/>
      <c r="H23" s="45"/>
      <c r="I23" s="45"/>
      <c r="J23" s="45"/>
      <c r="K23" s="45"/>
      <c r="L23" s="46"/>
    </row>
    <row r="24" spans="2:12" ht="30" customHeight="1" x14ac:dyDescent="0.25">
      <c r="B24" s="44"/>
      <c r="C24" s="45"/>
      <c r="D24" s="45"/>
      <c r="E24" s="45"/>
      <c r="F24" s="45"/>
      <c r="G24" s="45"/>
      <c r="H24" s="45"/>
      <c r="I24" s="45"/>
      <c r="J24" s="45"/>
      <c r="K24" s="45"/>
      <c r="L24" s="46"/>
    </row>
    <row r="25" spans="2:12" ht="30" customHeight="1" x14ac:dyDescent="0.25">
      <c r="B25" s="44"/>
      <c r="C25" s="45"/>
      <c r="D25" s="45"/>
      <c r="E25" s="45"/>
      <c r="F25" s="45"/>
      <c r="G25" s="45"/>
      <c r="H25" s="45"/>
      <c r="I25" s="45"/>
      <c r="J25" s="45"/>
      <c r="K25" s="45"/>
      <c r="L25" s="46"/>
    </row>
    <row r="26" spans="2:12" ht="30" customHeight="1" x14ac:dyDescent="0.25">
      <c r="B26" s="44"/>
      <c r="C26" s="45"/>
      <c r="D26" s="45"/>
      <c r="E26" s="45"/>
      <c r="F26" s="45"/>
      <c r="G26" s="45"/>
      <c r="H26" s="45"/>
      <c r="I26" s="45"/>
      <c r="J26" s="45"/>
      <c r="K26" s="45"/>
      <c r="L26" s="46"/>
    </row>
    <row r="27" spans="2:12" ht="30" customHeight="1" x14ac:dyDescent="0.25">
      <c r="B27" s="44"/>
      <c r="C27" s="45"/>
      <c r="D27" s="45"/>
      <c r="E27" s="45"/>
      <c r="F27" s="45"/>
      <c r="G27" s="45"/>
      <c r="H27" s="45"/>
      <c r="I27" s="45"/>
      <c r="J27" s="45"/>
      <c r="K27" s="45"/>
      <c r="L27" s="46"/>
    </row>
    <row r="28" spans="2:12" ht="30" customHeight="1" thickBot="1" x14ac:dyDescent="0.3">
      <c r="B28" s="48"/>
      <c r="C28" s="49"/>
      <c r="D28" s="49"/>
      <c r="E28" s="49"/>
      <c r="F28" s="49"/>
      <c r="G28" s="49"/>
      <c r="H28" s="49"/>
      <c r="I28" s="49"/>
      <c r="J28" s="49"/>
      <c r="K28" s="49"/>
      <c r="L28" s="50"/>
    </row>
    <row r="29" spans="2:12" ht="30" customHeight="1" thickTop="1" x14ac:dyDescent="0.25"/>
  </sheetData>
  <mergeCells count="19">
    <mergeCell ref="D14:K14"/>
    <mergeCell ref="C3:E3"/>
    <mergeCell ref="G3:K3"/>
    <mergeCell ref="C4:E4"/>
    <mergeCell ref="G4:K4"/>
    <mergeCell ref="C6:K6"/>
    <mergeCell ref="C7:K7"/>
    <mergeCell ref="C8:K8"/>
    <mergeCell ref="D10:K10"/>
    <mergeCell ref="D11:K11"/>
    <mergeCell ref="D12:K12"/>
    <mergeCell ref="D13:K13"/>
    <mergeCell ref="D21:K21"/>
    <mergeCell ref="D15:K15"/>
    <mergeCell ref="D16:K16"/>
    <mergeCell ref="D17:K17"/>
    <mergeCell ref="D18:K18"/>
    <mergeCell ref="D19:K19"/>
    <mergeCell ref="D20:K20"/>
  </mergeCells>
  <hyperlinks>
    <hyperlink ref="D10:K10" location="'EN 0-35m x DEP'!A1" display="ESTADO NUTRICIONAL EN NIÑOS MENORES DE 3 AÑOS SEGÚN DEPARTAMENTO DEL ESTABLECIMIENTO DE SALUD" xr:uid="{00000000-0004-0000-0000-000000000000}"/>
    <hyperlink ref="D11:K11" location="'EN 0-35m x DIRESA'!A1" display="ESTADO NUTRICIONAL EN NIÑOS MENORES DE 3 AÑOS SEGÚN DIRESA/GERESA/DIRIS" xr:uid="{00000000-0004-0000-0000-000001000000}"/>
    <hyperlink ref="D12:K12" location="'EN 0-35m x DISTRITO'!A1" display="ESTADO NUTRICIONAL EN NIÑOS MENORES DE 3 AÑOS SEGÚN DEPARTAMENTO/PROVINCIA/DISTRITO DE ORIGEN DEL NIÑO" xr:uid="{00000000-0004-0000-0000-000002000000}"/>
    <hyperlink ref="D13:K13" location="'EN 0-59m x DEP'!A1" display="ESTADO NUTRICIONAL EN NIÑOS MENORES DE 5 AÑOS SEGÚN DEPARTAMENTO DEL ESTABLECIMIENTO DE SALUD" xr:uid="{00000000-0004-0000-0000-000003000000}"/>
    <hyperlink ref="D14:K14" location="'EN 0-59m x DIRESA'!A1" display="ESTADO NUTRICIONAL EN NIÑOS MENORES DE 5 AÑOS SEGÚN DIRESA/GERESA/DIRIS" xr:uid="{00000000-0004-0000-0000-000004000000}"/>
    <hyperlink ref="D15:K15" location="'EN 0-59m x DISTRITO'!A1" display="ESTADO NUTRICIONAL EN NIÑOS MENORES DE 5 AÑOS SEGÚN DEPARTAMENTO/PROVINCIA/DISTRITO DE ORIGEN DEL NIÑO" xr:uid="{00000000-0004-0000-0000-000005000000}"/>
    <hyperlink ref="D16:K16" location="'Anemia 6-35m x DEP'!A1" display="ANEMIA EN NIÑOS ENTRE 6 A 35 MESES SEGÚN DEPARTAMENTO DEL ESTABLECIMIENTO DE SALUD" xr:uid="{00000000-0004-0000-0000-000006000000}"/>
    <hyperlink ref="D17:K17" location="'Anemia 6-35m x DIRESA'!A1" display="ANEMIA EN NIÑOS ENTRE 6 A 35 MESES SEGÚN DIRESA/GERESA/DIRIS" xr:uid="{00000000-0004-0000-0000-000007000000}"/>
    <hyperlink ref="D18:K18" location="'Anemia 6-35m x DISTRITO'!A1" display="ANEMIA EN NIÑOS ENTRE 6 A 35 MESES SEGÚN DEPARTAMENTO/PROVINCIA/DISTRITO DE ORIGEN DEL NIÑO" xr:uid="{00000000-0004-0000-0000-000008000000}"/>
    <hyperlink ref="D19:K19" location="'Anemia 6-59m x DEP'!A1" display="ANEMIA EN NIÑOS ENTRE 6 A 59 MESES SEGÚN DEPARTAMENTO DEL ESTABLECIMIENTO DE SALUD" xr:uid="{00000000-0004-0000-0000-000009000000}"/>
    <hyperlink ref="D20:K20" location="'Anemia 6-59m x DIRESA'!A1" display="ANEMIA EN NIÑOS ENTRE 6 A 59 MESES SEGÚN DIRESA/GERESA/DIRIS" xr:uid="{00000000-0004-0000-0000-00000A000000}"/>
    <hyperlink ref="D21:K21" location="'Anemia 6-59m x DISTRITO'!A1" display="ANEMIA EN NIÑOS ENTRE 6 A 59 MESES SEGÚN DEPARTAMENTO/PROVINCIA/DISTRITO DE ORIGEN DEL NIÑO" xr:uid="{00000000-0004-0000-0000-00000B000000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tabColor rgb="FFFF0000"/>
  </sheetPr>
  <dimension ref="B2:N146"/>
  <sheetViews>
    <sheetView showGridLines="0" workbookViewId="0">
      <selection activeCell="K122" sqref="K122"/>
    </sheetView>
  </sheetViews>
  <sheetFormatPr baseColWidth="10" defaultColWidth="11.42578125" defaultRowHeight="15" customHeight="1" x14ac:dyDescent="0.25"/>
  <cols>
    <col min="1" max="1" width="12.7109375" style="1" customWidth="1"/>
    <col min="2" max="2" width="15.7109375" style="1" customWidth="1"/>
    <col min="3" max="3" width="25.7109375" style="1" customWidth="1"/>
    <col min="4" max="4" width="35.7109375" style="1" customWidth="1"/>
    <col min="5" max="5" width="10.7109375" style="1" customWidth="1"/>
    <col min="6" max="14" width="12.7109375" style="1" customWidth="1"/>
    <col min="15" max="16384" width="11.42578125" style="1"/>
  </cols>
  <sheetData>
    <row r="2" spans="2:14" ht="84.95" customHeight="1" x14ac:dyDescent="0.25">
      <c r="B2" s="128" t="s">
        <v>188</v>
      </c>
      <c r="C2" s="128"/>
      <c r="D2" s="128"/>
      <c r="E2" s="128"/>
      <c r="F2" s="135"/>
      <c r="G2" s="135"/>
      <c r="H2" s="135"/>
      <c r="I2" s="135"/>
      <c r="J2" s="135"/>
      <c r="K2" s="135"/>
      <c r="L2" s="135"/>
      <c r="M2" s="135"/>
      <c r="N2" s="135"/>
    </row>
    <row r="3" spans="2:14" ht="15" customHeight="1" x14ac:dyDescent="0.25">
      <c r="B3" s="129" t="str">
        <f>INICIO!C$8</f>
        <v>PERIODO: ENERO A JUNIO 2022</v>
      </c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</row>
    <row r="4" spans="2:14" ht="15" customHeight="1" thickBot="1" x14ac:dyDescent="0.3"/>
    <row r="5" spans="2:14" ht="15" customHeight="1" thickBot="1" x14ac:dyDescent="0.3">
      <c r="B5" s="130" t="s">
        <v>0</v>
      </c>
      <c r="C5" s="130" t="s">
        <v>7</v>
      </c>
      <c r="D5" s="134" t="s">
        <v>8</v>
      </c>
      <c r="E5" s="130" t="s">
        <v>9</v>
      </c>
      <c r="F5" s="123" t="s">
        <v>12</v>
      </c>
      <c r="G5" s="123" t="s">
        <v>10</v>
      </c>
      <c r="H5" s="123"/>
      <c r="I5" s="125" t="s">
        <v>19</v>
      </c>
      <c r="J5" s="123"/>
      <c r="K5" s="123" t="s">
        <v>20</v>
      </c>
      <c r="L5" s="123"/>
      <c r="M5" s="123" t="s">
        <v>21</v>
      </c>
      <c r="N5" s="123"/>
    </row>
    <row r="6" spans="2:14" ht="15" customHeight="1" thickBot="1" x14ac:dyDescent="0.3">
      <c r="B6" s="130"/>
      <c r="C6" s="130"/>
      <c r="D6" s="134"/>
      <c r="E6" s="130"/>
      <c r="F6" s="123"/>
      <c r="G6" s="9" t="s">
        <v>1</v>
      </c>
      <c r="H6" s="9" t="s">
        <v>2</v>
      </c>
      <c r="I6" s="10" t="s">
        <v>1</v>
      </c>
      <c r="J6" s="9" t="s">
        <v>2</v>
      </c>
      <c r="K6" s="9" t="s">
        <v>1</v>
      </c>
      <c r="L6" s="9" t="s">
        <v>2</v>
      </c>
      <c r="M6" s="9" t="s">
        <v>1</v>
      </c>
      <c r="N6" s="9" t="s">
        <v>2</v>
      </c>
    </row>
    <row r="7" spans="2:14" ht="15" customHeight="1" x14ac:dyDescent="0.25">
      <c r="B7" s="4" t="s">
        <v>29</v>
      </c>
      <c r="C7" s="7" t="s">
        <v>220</v>
      </c>
      <c r="D7" s="6" t="s">
        <v>220</v>
      </c>
      <c r="E7" s="8" t="s">
        <v>221</v>
      </c>
      <c r="F7" s="16">
        <v>2</v>
      </c>
      <c r="G7" s="25">
        <v>0</v>
      </c>
      <c r="H7" s="31">
        <v>0</v>
      </c>
      <c r="I7" s="25">
        <v>0</v>
      </c>
      <c r="J7" s="21">
        <v>0</v>
      </c>
      <c r="K7" s="34">
        <v>0</v>
      </c>
      <c r="L7" s="28">
        <v>0</v>
      </c>
      <c r="M7" s="25">
        <v>0</v>
      </c>
      <c r="N7" s="31">
        <v>0</v>
      </c>
    </row>
    <row r="8" spans="2:14" ht="15" customHeight="1" x14ac:dyDescent="0.25">
      <c r="B8" s="5"/>
      <c r="C8" s="7" t="s">
        <v>266</v>
      </c>
      <c r="D8" s="7" t="s">
        <v>284</v>
      </c>
      <c r="E8" s="3" t="s">
        <v>285</v>
      </c>
      <c r="F8" s="17">
        <v>1</v>
      </c>
      <c r="G8" s="24">
        <v>0</v>
      </c>
      <c r="H8" s="29">
        <v>0</v>
      </c>
      <c r="I8" s="24">
        <v>0</v>
      </c>
      <c r="J8" s="20">
        <v>0</v>
      </c>
      <c r="K8" s="35">
        <v>0</v>
      </c>
      <c r="L8" s="30">
        <v>0</v>
      </c>
      <c r="M8" s="24">
        <v>0</v>
      </c>
      <c r="N8" s="29">
        <v>0</v>
      </c>
    </row>
    <row r="9" spans="2:14" ht="15" customHeight="1" x14ac:dyDescent="0.25">
      <c r="B9" s="5" t="s">
        <v>30</v>
      </c>
      <c r="C9" s="7" t="s">
        <v>257</v>
      </c>
      <c r="D9" s="7" t="s">
        <v>257</v>
      </c>
      <c r="E9" s="3" t="s">
        <v>258</v>
      </c>
      <c r="F9" s="53">
        <v>1</v>
      </c>
      <c r="G9" s="54">
        <v>0</v>
      </c>
      <c r="H9" s="57">
        <v>0</v>
      </c>
      <c r="I9" s="54">
        <v>0</v>
      </c>
      <c r="J9" s="55">
        <v>0</v>
      </c>
      <c r="K9" s="56">
        <v>0</v>
      </c>
      <c r="L9" s="58">
        <v>0</v>
      </c>
      <c r="M9" s="24">
        <v>0</v>
      </c>
      <c r="N9" s="29">
        <v>0</v>
      </c>
    </row>
    <row r="10" spans="2:14" ht="15" customHeight="1" x14ac:dyDescent="0.25">
      <c r="B10" s="5"/>
      <c r="C10" s="7" t="s">
        <v>273</v>
      </c>
      <c r="D10" s="7" t="s">
        <v>273</v>
      </c>
      <c r="E10" s="3" t="s">
        <v>274</v>
      </c>
      <c r="F10" s="17">
        <v>0</v>
      </c>
      <c r="G10" s="24">
        <v>0</v>
      </c>
      <c r="H10" s="29">
        <v>0</v>
      </c>
      <c r="I10" s="24">
        <v>0</v>
      </c>
      <c r="J10" s="20">
        <v>0</v>
      </c>
      <c r="K10" s="35">
        <v>0</v>
      </c>
      <c r="L10" s="30">
        <v>0</v>
      </c>
      <c r="M10" s="24">
        <v>0</v>
      </c>
      <c r="N10" s="29">
        <v>0</v>
      </c>
    </row>
    <row r="11" spans="2:14" ht="15" customHeight="1" x14ac:dyDescent="0.25">
      <c r="B11" s="5"/>
      <c r="C11" s="7" t="s">
        <v>351</v>
      </c>
      <c r="D11" s="7" t="s">
        <v>352</v>
      </c>
      <c r="E11" s="3" t="s">
        <v>353</v>
      </c>
      <c r="F11" s="53">
        <v>1</v>
      </c>
      <c r="G11" s="54">
        <v>0</v>
      </c>
      <c r="H11" s="57">
        <v>0</v>
      </c>
      <c r="I11" s="54">
        <v>0</v>
      </c>
      <c r="J11" s="55">
        <v>0</v>
      </c>
      <c r="K11" s="56">
        <v>0</v>
      </c>
      <c r="L11" s="58">
        <v>0</v>
      </c>
      <c r="M11" s="24">
        <v>0</v>
      </c>
      <c r="N11" s="29">
        <v>0</v>
      </c>
    </row>
    <row r="12" spans="2:14" ht="15" customHeight="1" x14ac:dyDescent="0.25">
      <c r="B12" s="5"/>
      <c r="C12" s="7" t="s">
        <v>60</v>
      </c>
      <c r="D12" s="7" t="s">
        <v>61</v>
      </c>
      <c r="E12" s="3" t="s">
        <v>116</v>
      </c>
      <c r="F12" s="53">
        <v>7</v>
      </c>
      <c r="G12" s="54">
        <v>0</v>
      </c>
      <c r="H12" s="57">
        <v>0</v>
      </c>
      <c r="I12" s="54">
        <v>0</v>
      </c>
      <c r="J12" s="55">
        <v>0</v>
      </c>
      <c r="K12" s="56">
        <v>0</v>
      </c>
      <c r="L12" s="58">
        <v>0</v>
      </c>
      <c r="M12" s="24">
        <v>0</v>
      </c>
      <c r="N12" s="29">
        <v>0</v>
      </c>
    </row>
    <row r="13" spans="2:14" ht="15" customHeight="1" x14ac:dyDescent="0.25">
      <c r="B13" s="5"/>
      <c r="C13" s="7"/>
      <c r="D13" s="7" t="s">
        <v>354</v>
      </c>
      <c r="E13" s="3" t="s">
        <v>355</v>
      </c>
      <c r="F13" s="17">
        <v>0</v>
      </c>
      <c r="G13" s="24">
        <v>0</v>
      </c>
      <c r="H13" s="29">
        <v>0</v>
      </c>
      <c r="I13" s="24">
        <v>0</v>
      </c>
      <c r="J13" s="20">
        <v>0</v>
      </c>
      <c r="K13" s="35">
        <v>0</v>
      </c>
      <c r="L13" s="30">
        <v>0</v>
      </c>
      <c r="M13" s="24">
        <v>0</v>
      </c>
      <c r="N13" s="29">
        <v>0</v>
      </c>
    </row>
    <row r="14" spans="2:14" ht="15" customHeight="1" x14ac:dyDescent="0.25">
      <c r="B14" s="5"/>
      <c r="C14" s="7"/>
      <c r="D14" s="7" t="s">
        <v>222</v>
      </c>
      <c r="E14" s="3" t="s">
        <v>223</v>
      </c>
      <c r="F14" s="53">
        <v>7</v>
      </c>
      <c r="G14" s="54">
        <v>2</v>
      </c>
      <c r="H14" s="57">
        <v>28.571428571428569</v>
      </c>
      <c r="I14" s="54">
        <v>2</v>
      </c>
      <c r="J14" s="55">
        <v>28.571428571428569</v>
      </c>
      <c r="K14" s="56">
        <v>0</v>
      </c>
      <c r="L14" s="58">
        <v>0</v>
      </c>
      <c r="M14" s="24">
        <v>0</v>
      </c>
      <c r="N14" s="29">
        <v>0</v>
      </c>
    </row>
    <row r="15" spans="2:14" ht="15" customHeight="1" x14ac:dyDescent="0.25">
      <c r="B15" s="5" t="s">
        <v>31</v>
      </c>
      <c r="C15" s="7" t="s">
        <v>286</v>
      </c>
      <c r="D15" s="7" t="s">
        <v>286</v>
      </c>
      <c r="E15" s="3" t="s">
        <v>287</v>
      </c>
      <c r="F15" s="53">
        <v>1</v>
      </c>
      <c r="G15" s="54">
        <v>1</v>
      </c>
      <c r="H15" s="57">
        <v>100</v>
      </c>
      <c r="I15" s="54">
        <v>1</v>
      </c>
      <c r="J15" s="55">
        <v>100</v>
      </c>
      <c r="K15" s="56">
        <v>0</v>
      </c>
      <c r="L15" s="58">
        <v>0</v>
      </c>
      <c r="M15" s="24">
        <v>0</v>
      </c>
      <c r="N15" s="29">
        <v>0</v>
      </c>
    </row>
    <row r="16" spans="2:14" ht="15" customHeight="1" x14ac:dyDescent="0.25">
      <c r="B16" s="5"/>
      <c r="C16" s="7" t="s">
        <v>429</v>
      </c>
      <c r="D16" s="7" t="s">
        <v>429</v>
      </c>
      <c r="E16" s="3" t="s">
        <v>430</v>
      </c>
      <c r="F16" s="53">
        <v>0</v>
      </c>
      <c r="G16" s="54">
        <v>0</v>
      </c>
      <c r="H16" s="57">
        <v>0</v>
      </c>
      <c r="I16" s="54">
        <v>0</v>
      </c>
      <c r="J16" s="55">
        <v>0</v>
      </c>
      <c r="K16" s="56">
        <v>0</v>
      </c>
      <c r="L16" s="58">
        <v>0</v>
      </c>
      <c r="M16" s="24">
        <v>0</v>
      </c>
      <c r="N16" s="29">
        <v>0</v>
      </c>
    </row>
    <row r="17" spans="2:14" ht="15" customHeight="1" x14ac:dyDescent="0.25">
      <c r="B17" s="5" t="s">
        <v>32</v>
      </c>
      <c r="C17" s="7" t="s">
        <v>32</v>
      </c>
      <c r="D17" s="7" t="s">
        <v>303</v>
      </c>
      <c r="E17" s="3" t="s">
        <v>304</v>
      </c>
      <c r="F17" s="17">
        <v>2</v>
      </c>
      <c r="G17" s="24">
        <v>1</v>
      </c>
      <c r="H17" s="29">
        <v>50</v>
      </c>
      <c r="I17" s="24">
        <v>0</v>
      </c>
      <c r="J17" s="20">
        <v>0</v>
      </c>
      <c r="K17" s="35">
        <v>1</v>
      </c>
      <c r="L17" s="30">
        <v>50</v>
      </c>
      <c r="M17" s="24">
        <v>0</v>
      </c>
      <c r="N17" s="29">
        <v>0</v>
      </c>
    </row>
    <row r="18" spans="2:14" ht="15" customHeight="1" x14ac:dyDescent="0.25">
      <c r="B18" s="5"/>
      <c r="C18" s="7"/>
      <c r="D18" s="7" t="s">
        <v>209</v>
      </c>
      <c r="E18" s="3" t="s">
        <v>210</v>
      </c>
      <c r="F18" s="53">
        <v>0</v>
      </c>
      <c r="G18" s="54">
        <v>0</v>
      </c>
      <c r="H18" s="57">
        <v>0</v>
      </c>
      <c r="I18" s="54">
        <v>0</v>
      </c>
      <c r="J18" s="55">
        <v>0</v>
      </c>
      <c r="K18" s="56">
        <v>0</v>
      </c>
      <c r="L18" s="58">
        <v>0</v>
      </c>
      <c r="M18" s="24">
        <v>0</v>
      </c>
      <c r="N18" s="29">
        <v>0</v>
      </c>
    </row>
    <row r="19" spans="2:14" ht="15" customHeight="1" x14ac:dyDescent="0.25">
      <c r="B19" s="5"/>
      <c r="C19" s="7"/>
      <c r="D19" s="7" t="s">
        <v>358</v>
      </c>
      <c r="E19" s="3" t="s">
        <v>359</v>
      </c>
      <c r="F19" s="53">
        <v>0</v>
      </c>
      <c r="G19" s="54">
        <v>0</v>
      </c>
      <c r="H19" s="57">
        <v>0</v>
      </c>
      <c r="I19" s="54">
        <v>0</v>
      </c>
      <c r="J19" s="55">
        <v>0</v>
      </c>
      <c r="K19" s="56">
        <v>0</v>
      </c>
      <c r="L19" s="58">
        <v>0</v>
      </c>
      <c r="M19" s="24">
        <v>0</v>
      </c>
      <c r="N19" s="29">
        <v>0</v>
      </c>
    </row>
    <row r="20" spans="2:14" ht="15" customHeight="1" x14ac:dyDescent="0.25">
      <c r="B20" s="5"/>
      <c r="C20" s="7"/>
      <c r="D20" s="7" t="s">
        <v>360</v>
      </c>
      <c r="E20" s="3" t="s">
        <v>361</v>
      </c>
      <c r="F20" s="53">
        <v>0</v>
      </c>
      <c r="G20" s="54">
        <v>0</v>
      </c>
      <c r="H20" s="57">
        <v>0</v>
      </c>
      <c r="I20" s="54">
        <v>0</v>
      </c>
      <c r="J20" s="55">
        <v>0</v>
      </c>
      <c r="K20" s="56">
        <v>0</v>
      </c>
      <c r="L20" s="58">
        <v>0</v>
      </c>
      <c r="M20" s="24">
        <v>0</v>
      </c>
      <c r="N20" s="29">
        <v>0</v>
      </c>
    </row>
    <row r="21" spans="2:14" ht="15" customHeight="1" x14ac:dyDescent="0.25">
      <c r="B21" s="5"/>
      <c r="C21" s="7"/>
      <c r="D21" s="7" t="s">
        <v>63</v>
      </c>
      <c r="E21" s="3" t="s">
        <v>305</v>
      </c>
      <c r="F21" s="53">
        <v>1</v>
      </c>
      <c r="G21" s="54">
        <v>0</v>
      </c>
      <c r="H21" s="57">
        <v>0</v>
      </c>
      <c r="I21" s="54">
        <v>0</v>
      </c>
      <c r="J21" s="55">
        <v>0</v>
      </c>
      <c r="K21" s="56">
        <v>0</v>
      </c>
      <c r="L21" s="58">
        <v>0</v>
      </c>
      <c r="M21" s="24">
        <v>0</v>
      </c>
      <c r="N21" s="29">
        <v>0</v>
      </c>
    </row>
    <row r="22" spans="2:14" ht="15" customHeight="1" x14ac:dyDescent="0.25">
      <c r="B22" s="5"/>
      <c r="C22" s="7"/>
      <c r="D22" s="7" t="s">
        <v>197</v>
      </c>
      <c r="E22" s="3" t="s">
        <v>198</v>
      </c>
      <c r="F22" s="53">
        <v>3</v>
      </c>
      <c r="G22" s="54">
        <v>1</v>
      </c>
      <c r="H22" s="57">
        <v>33.333333333333329</v>
      </c>
      <c r="I22" s="54">
        <v>0</v>
      </c>
      <c r="J22" s="55">
        <v>0</v>
      </c>
      <c r="K22" s="56">
        <v>1</v>
      </c>
      <c r="L22" s="58">
        <v>33.333333333333329</v>
      </c>
      <c r="M22" s="24">
        <v>0</v>
      </c>
      <c r="N22" s="29">
        <v>0</v>
      </c>
    </row>
    <row r="23" spans="2:14" ht="15" customHeight="1" x14ac:dyDescent="0.25">
      <c r="B23" s="5"/>
      <c r="C23" s="7"/>
      <c r="D23" s="7" t="s">
        <v>431</v>
      </c>
      <c r="E23" s="3" t="s">
        <v>432</v>
      </c>
      <c r="F23" s="53">
        <v>0</v>
      </c>
      <c r="G23" s="54">
        <v>0</v>
      </c>
      <c r="H23" s="57">
        <v>0</v>
      </c>
      <c r="I23" s="54">
        <v>0</v>
      </c>
      <c r="J23" s="55">
        <v>0</v>
      </c>
      <c r="K23" s="56">
        <v>0</v>
      </c>
      <c r="L23" s="58">
        <v>0</v>
      </c>
      <c r="M23" s="24">
        <v>0</v>
      </c>
      <c r="N23" s="29">
        <v>0</v>
      </c>
    </row>
    <row r="24" spans="2:14" ht="15" customHeight="1" x14ac:dyDescent="0.25">
      <c r="B24" s="5"/>
      <c r="C24" s="7"/>
      <c r="D24" s="7" t="s">
        <v>225</v>
      </c>
      <c r="E24" s="3" t="s">
        <v>226</v>
      </c>
      <c r="F24" s="53">
        <v>0</v>
      </c>
      <c r="G24" s="54">
        <v>0</v>
      </c>
      <c r="H24" s="57">
        <v>0</v>
      </c>
      <c r="I24" s="54">
        <v>0</v>
      </c>
      <c r="J24" s="55">
        <v>0</v>
      </c>
      <c r="K24" s="56">
        <v>0</v>
      </c>
      <c r="L24" s="58">
        <v>0</v>
      </c>
      <c r="M24" s="24">
        <v>0</v>
      </c>
      <c r="N24" s="29">
        <v>0</v>
      </c>
    </row>
    <row r="25" spans="2:14" ht="15" customHeight="1" x14ac:dyDescent="0.25">
      <c r="B25" s="5"/>
      <c r="C25" s="7" t="s">
        <v>362</v>
      </c>
      <c r="D25" s="7" t="s">
        <v>363</v>
      </c>
      <c r="E25" s="3" t="s">
        <v>364</v>
      </c>
      <c r="F25" s="53">
        <v>0</v>
      </c>
      <c r="G25" s="54">
        <v>0</v>
      </c>
      <c r="H25" s="57">
        <v>0</v>
      </c>
      <c r="I25" s="54">
        <v>0</v>
      </c>
      <c r="J25" s="55">
        <v>0</v>
      </c>
      <c r="K25" s="56">
        <v>0</v>
      </c>
      <c r="L25" s="58">
        <v>0</v>
      </c>
      <c r="M25" s="24">
        <v>0</v>
      </c>
      <c r="N25" s="29">
        <v>0</v>
      </c>
    </row>
    <row r="26" spans="2:14" ht="15" customHeight="1" x14ac:dyDescent="0.25">
      <c r="B26" s="5"/>
      <c r="C26" s="7" t="s">
        <v>193</v>
      </c>
      <c r="D26" s="7" t="s">
        <v>433</v>
      </c>
      <c r="E26" s="3" t="s">
        <v>434</v>
      </c>
      <c r="F26" s="17">
        <v>1</v>
      </c>
      <c r="G26" s="24">
        <v>1</v>
      </c>
      <c r="H26" s="29">
        <v>100</v>
      </c>
      <c r="I26" s="24">
        <v>0</v>
      </c>
      <c r="J26" s="20">
        <v>0</v>
      </c>
      <c r="K26" s="35">
        <v>1</v>
      </c>
      <c r="L26" s="30">
        <v>100</v>
      </c>
      <c r="M26" s="24">
        <v>0</v>
      </c>
      <c r="N26" s="29">
        <v>0</v>
      </c>
    </row>
    <row r="27" spans="2:14" ht="15" customHeight="1" x14ac:dyDescent="0.25">
      <c r="B27" s="5"/>
      <c r="C27" s="7"/>
      <c r="D27" s="7" t="s">
        <v>271</v>
      </c>
      <c r="E27" s="3" t="s">
        <v>272</v>
      </c>
      <c r="F27" s="53">
        <v>1</v>
      </c>
      <c r="G27" s="54">
        <v>0</v>
      </c>
      <c r="H27" s="57">
        <v>0</v>
      </c>
      <c r="I27" s="54">
        <v>0</v>
      </c>
      <c r="J27" s="55">
        <v>0</v>
      </c>
      <c r="K27" s="56">
        <v>0</v>
      </c>
      <c r="L27" s="58">
        <v>0</v>
      </c>
      <c r="M27" s="24">
        <v>0</v>
      </c>
      <c r="N27" s="29">
        <v>0</v>
      </c>
    </row>
    <row r="28" spans="2:14" ht="15" customHeight="1" x14ac:dyDescent="0.25">
      <c r="B28" s="5"/>
      <c r="C28" s="7" t="s">
        <v>65</v>
      </c>
      <c r="D28" s="7" t="s">
        <v>66</v>
      </c>
      <c r="E28" s="3" t="s">
        <v>119</v>
      </c>
      <c r="F28" s="53">
        <v>0</v>
      </c>
      <c r="G28" s="54">
        <v>0</v>
      </c>
      <c r="H28" s="57">
        <v>0</v>
      </c>
      <c r="I28" s="54">
        <v>0</v>
      </c>
      <c r="J28" s="55">
        <v>0</v>
      </c>
      <c r="K28" s="56">
        <v>0</v>
      </c>
      <c r="L28" s="58">
        <v>0</v>
      </c>
      <c r="M28" s="24">
        <v>0</v>
      </c>
      <c r="N28" s="29">
        <v>0</v>
      </c>
    </row>
    <row r="29" spans="2:14" ht="15" customHeight="1" x14ac:dyDescent="0.25">
      <c r="B29" s="5" t="s">
        <v>33</v>
      </c>
      <c r="C29" s="7" t="s">
        <v>460</v>
      </c>
      <c r="D29" s="7" t="s">
        <v>461</v>
      </c>
      <c r="E29" s="3" t="s">
        <v>462</v>
      </c>
      <c r="F29" s="53">
        <v>1</v>
      </c>
      <c r="G29" s="54">
        <v>0</v>
      </c>
      <c r="H29" s="57">
        <v>0</v>
      </c>
      <c r="I29" s="54">
        <v>0</v>
      </c>
      <c r="J29" s="55">
        <v>0</v>
      </c>
      <c r="K29" s="56">
        <v>0</v>
      </c>
      <c r="L29" s="58">
        <v>0</v>
      </c>
      <c r="M29" s="24">
        <v>0</v>
      </c>
      <c r="N29" s="29">
        <v>0</v>
      </c>
    </row>
    <row r="30" spans="2:14" ht="15" customHeight="1" x14ac:dyDescent="0.25">
      <c r="B30" s="5" t="s">
        <v>34</v>
      </c>
      <c r="C30" s="7" t="s">
        <v>311</v>
      </c>
      <c r="D30" s="7" t="s">
        <v>311</v>
      </c>
      <c r="E30" s="3" t="s">
        <v>312</v>
      </c>
      <c r="F30" s="53">
        <v>0</v>
      </c>
      <c r="G30" s="54">
        <v>0</v>
      </c>
      <c r="H30" s="57">
        <v>0</v>
      </c>
      <c r="I30" s="54">
        <v>0</v>
      </c>
      <c r="J30" s="55">
        <v>0</v>
      </c>
      <c r="K30" s="56">
        <v>0</v>
      </c>
      <c r="L30" s="58">
        <v>0</v>
      </c>
      <c r="M30" s="24">
        <v>0</v>
      </c>
      <c r="N30" s="29">
        <v>0</v>
      </c>
    </row>
    <row r="31" spans="2:14" ht="15" customHeight="1" x14ac:dyDescent="0.25">
      <c r="B31" s="5" t="s">
        <v>35</v>
      </c>
      <c r="C31" s="7" t="s">
        <v>35</v>
      </c>
      <c r="D31" s="7" t="s">
        <v>35</v>
      </c>
      <c r="E31" s="3" t="s">
        <v>120</v>
      </c>
      <c r="F31" s="53">
        <v>9</v>
      </c>
      <c r="G31" s="54">
        <v>2</v>
      </c>
      <c r="H31" s="57">
        <v>22.222222222222221</v>
      </c>
      <c r="I31" s="54">
        <v>1</v>
      </c>
      <c r="J31" s="55">
        <v>11.111111111111111</v>
      </c>
      <c r="K31" s="56">
        <v>1</v>
      </c>
      <c r="L31" s="58">
        <v>11.111111111111111</v>
      </c>
      <c r="M31" s="24">
        <v>0</v>
      </c>
      <c r="N31" s="29">
        <v>0</v>
      </c>
    </row>
    <row r="32" spans="2:14" ht="15" customHeight="1" x14ac:dyDescent="0.25">
      <c r="B32" s="5"/>
      <c r="C32" s="7"/>
      <c r="D32" s="7" t="s">
        <v>315</v>
      </c>
      <c r="E32" s="3" t="s">
        <v>316</v>
      </c>
      <c r="F32" s="53">
        <v>1</v>
      </c>
      <c r="G32" s="54">
        <v>0</v>
      </c>
      <c r="H32" s="57">
        <v>0</v>
      </c>
      <c r="I32" s="54">
        <v>0</v>
      </c>
      <c r="J32" s="55">
        <v>0</v>
      </c>
      <c r="K32" s="56">
        <v>0</v>
      </c>
      <c r="L32" s="58">
        <v>0</v>
      </c>
      <c r="M32" s="24">
        <v>0</v>
      </c>
      <c r="N32" s="29">
        <v>0</v>
      </c>
    </row>
    <row r="33" spans="2:14" ht="15" customHeight="1" x14ac:dyDescent="0.25">
      <c r="B33" s="5"/>
      <c r="C33" s="7"/>
      <c r="D33" s="7" t="s">
        <v>419</v>
      </c>
      <c r="E33" s="3" t="s">
        <v>420</v>
      </c>
      <c r="F33" s="53">
        <v>2</v>
      </c>
      <c r="G33" s="54">
        <v>1</v>
      </c>
      <c r="H33" s="57">
        <v>50</v>
      </c>
      <c r="I33" s="54">
        <v>1</v>
      </c>
      <c r="J33" s="55">
        <v>50</v>
      </c>
      <c r="K33" s="56">
        <v>0</v>
      </c>
      <c r="L33" s="58">
        <v>0</v>
      </c>
      <c r="M33" s="24">
        <v>0</v>
      </c>
      <c r="N33" s="29">
        <v>0</v>
      </c>
    </row>
    <row r="34" spans="2:14" ht="15" customHeight="1" x14ac:dyDescent="0.25">
      <c r="B34" s="5"/>
      <c r="C34" s="7"/>
      <c r="D34" s="7" t="s">
        <v>227</v>
      </c>
      <c r="E34" s="3" t="s">
        <v>228</v>
      </c>
      <c r="F34" s="53">
        <v>9</v>
      </c>
      <c r="G34" s="54">
        <v>2</v>
      </c>
      <c r="H34" s="57">
        <v>22.222222222222221</v>
      </c>
      <c r="I34" s="54">
        <v>1</v>
      </c>
      <c r="J34" s="55">
        <v>11.111111111111111</v>
      </c>
      <c r="K34" s="56">
        <v>1</v>
      </c>
      <c r="L34" s="58">
        <v>11.111111111111111</v>
      </c>
      <c r="M34" s="24">
        <v>0</v>
      </c>
      <c r="N34" s="29">
        <v>0</v>
      </c>
    </row>
    <row r="35" spans="2:14" ht="15" customHeight="1" x14ac:dyDescent="0.25">
      <c r="B35" s="5" t="s">
        <v>36</v>
      </c>
      <c r="C35" s="7" t="s">
        <v>36</v>
      </c>
      <c r="D35" s="7" t="s">
        <v>317</v>
      </c>
      <c r="E35" s="3" t="s">
        <v>318</v>
      </c>
      <c r="F35" s="53">
        <v>0</v>
      </c>
      <c r="G35" s="54">
        <v>0</v>
      </c>
      <c r="H35" s="57">
        <v>0</v>
      </c>
      <c r="I35" s="54">
        <v>0</v>
      </c>
      <c r="J35" s="55">
        <v>0</v>
      </c>
      <c r="K35" s="56">
        <v>0</v>
      </c>
      <c r="L35" s="58">
        <v>0</v>
      </c>
      <c r="M35" s="24">
        <v>0</v>
      </c>
      <c r="N35" s="29">
        <v>0</v>
      </c>
    </row>
    <row r="36" spans="2:14" ht="15" customHeight="1" x14ac:dyDescent="0.25">
      <c r="B36" s="5"/>
      <c r="C36" s="7"/>
      <c r="D36" s="7" t="s">
        <v>468</v>
      </c>
      <c r="E36" s="3" t="s">
        <v>469</v>
      </c>
      <c r="F36" s="53">
        <v>1</v>
      </c>
      <c r="G36" s="54">
        <v>0</v>
      </c>
      <c r="H36" s="57">
        <v>0</v>
      </c>
      <c r="I36" s="54">
        <v>0</v>
      </c>
      <c r="J36" s="55">
        <v>0</v>
      </c>
      <c r="K36" s="56">
        <v>0</v>
      </c>
      <c r="L36" s="58">
        <v>0</v>
      </c>
      <c r="M36" s="24">
        <v>0</v>
      </c>
      <c r="N36" s="29">
        <v>0</v>
      </c>
    </row>
    <row r="37" spans="2:14" ht="15" customHeight="1" x14ac:dyDescent="0.25">
      <c r="B37" s="5" t="s">
        <v>39</v>
      </c>
      <c r="C37" s="7" t="s">
        <v>39</v>
      </c>
      <c r="D37" s="7" t="s">
        <v>39</v>
      </c>
      <c r="E37" s="3" t="s">
        <v>122</v>
      </c>
      <c r="F37" s="53">
        <v>2</v>
      </c>
      <c r="G37" s="54">
        <v>1</v>
      </c>
      <c r="H37" s="57">
        <v>50</v>
      </c>
      <c r="I37" s="54">
        <v>1</v>
      </c>
      <c r="J37" s="55">
        <v>50</v>
      </c>
      <c r="K37" s="56">
        <v>0</v>
      </c>
      <c r="L37" s="58">
        <v>0</v>
      </c>
      <c r="M37" s="24">
        <v>0</v>
      </c>
      <c r="N37" s="29">
        <v>0</v>
      </c>
    </row>
    <row r="38" spans="2:14" ht="15" customHeight="1" x14ac:dyDescent="0.25">
      <c r="B38" s="5"/>
      <c r="C38" s="7"/>
      <c r="D38" s="7" t="s">
        <v>438</v>
      </c>
      <c r="E38" s="3" t="s">
        <v>439</v>
      </c>
      <c r="F38" s="53">
        <v>1</v>
      </c>
      <c r="G38" s="54">
        <v>0</v>
      </c>
      <c r="H38" s="57">
        <v>0</v>
      </c>
      <c r="I38" s="54">
        <v>0</v>
      </c>
      <c r="J38" s="55">
        <v>0</v>
      </c>
      <c r="K38" s="56">
        <v>0</v>
      </c>
      <c r="L38" s="58">
        <v>0</v>
      </c>
      <c r="M38" s="24">
        <v>0</v>
      </c>
      <c r="N38" s="29">
        <v>0</v>
      </c>
    </row>
    <row r="39" spans="2:14" ht="15" customHeight="1" x14ac:dyDescent="0.25">
      <c r="B39" s="5"/>
      <c r="C39" s="7"/>
      <c r="D39" s="7" t="s">
        <v>267</v>
      </c>
      <c r="E39" s="3" t="s">
        <v>268</v>
      </c>
      <c r="F39" s="53">
        <v>0</v>
      </c>
      <c r="G39" s="54">
        <v>0</v>
      </c>
      <c r="H39" s="57">
        <v>0</v>
      </c>
      <c r="I39" s="54">
        <v>0</v>
      </c>
      <c r="J39" s="55">
        <v>0</v>
      </c>
      <c r="K39" s="56">
        <v>0</v>
      </c>
      <c r="L39" s="58">
        <v>0</v>
      </c>
      <c r="M39" s="24">
        <v>0</v>
      </c>
      <c r="N39" s="29">
        <v>0</v>
      </c>
    </row>
    <row r="40" spans="2:14" ht="15" customHeight="1" x14ac:dyDescent="0.25">
      <c r="B40" s="5"/>
      <c r="C40" s="7"/>
      <c r="D40" s="7" t="s">
        <v>72</v>
      </c>
      <c r="E40" s="3" t="s">
        <v>123</v>
      </c>
      <c r="F40" s="53">
        <v>1</v>
      </c>
      <c r="G40" s="54">
        <v>1</v>
      </c>
      <c r="H40" s="57">
        <v>100</v>
      </c>
      <c r="I40" s="54">
        <v>1</v>
      </c>
      <c r="J40" s="55">
        <v>100</v>
      </c>
      <c r="K40" s="56">
        <v>0</v>
      </c>
      <c r="L40" s="58">
        <v>0</v>
      </c>
      <c r="M40" s="24">
        <v>0</v>
      </c>
      <c r="N40" s="29">
        <v>0</v>
      </c>
    </row>
    <row r="41" spans="2:14" ht="15" customHeight="1" x14ac:dyDescent="0.25">
      <c r="B41" s="5"/>
      <c r="C41" s="7" t="s">
        <v>73</v>
      </c>
      <c r="D41" s="7" t="s">
        <v>74</v>
      </c>
      <c r="E41" s="3" t="s">
        <v>124</v>
      </c>
      <c r="F41" s="53">
        <v>0</v>
      </c>
      <c r="G41" s="54">
        <v>0</v>
      </c>
      <c r="H41" s="57">
        <v>0</v>
      </c>
      <c r="I41" s="54">
        <v>0</v>
      </c>
      <c r="J41" s="55">
        <v>0</v>
      </c>
      <c r="K41" s="56">
        <v>0</v>
      </c>
      <c r="L41" s="58">
        <v>0</v>
      </c>
      <c r="M41" s="24">
        <v>0</v>
      </c>
      <c r="N41" s="29">
        <v>0</v>
      </c>
    </row>
    <row r="42" spans="2:14" ht="15" customHeight="1" x14ac:dyDescent="0.25">
      <c r="B42" s="5"/>
      <c r="C42" s="7"/>
      <c r="D42" s="7" t="s">
        <v>73</v>
      </c>
      <c r="E42" s="3" t="s">
        <v>125</v>
      </c>
      <c r="F42" s="53">
        <v>1</v>
      </c>
      <c r="G42" s="54">
        <v>0</v>
      </c>
      <c r="H42" s="57">
        <v>0</v>
      </c>
      <c r="I42" s="54">
        <v>0</v>
      </c>
      <c r="J42" s="55">
        <v>0</v>
      </c>
      <c r="K42" s="56">
        <v>0</v>
      </c>
      <c r="L42" s="58">
        <v>0</v>
      </c>
      <c r="M42" s="24">
        <v>0</v>
      </c>
      <c r="N42" s="29">
        <v>0</v>
      </c>
    </row>
    <row r="43" spans="2:14" ht="15" customHeight="1" x14ac:dyDescent="0.25">
      <c r="B43" s="5"/>
      <c r="C43" s="7" t="s">
        <v>199</v>
      </c>
      <c r="D43" s="7" t="s">
        <v>370</v>
      </c>
      <c r="E43" s="3" t="s">
        <v>371</v>
      </c>
      <c r="F43" s="53">
        <v>0</v>
      </c>
      <c r="G43" s="54">
        <v>0</v>
      </c>
      <c r="H43" s="57">
        <v>0</v>
      </c>
      <c r="I43" s="54">
        <v>0</v>
      </c>
      <c r="J43" s="55">
        <v>0</v>
      </c>
      <c r="K43" s="56">
        <v>0</v>
      </c>
      <c r="L43" s="58">
        <v>0</v>
      </c>
      <c r="M43" s="24">
        <v>0</v>
      </c>
      <c r="N43" s="29">
        <v>0</v>
      </c>
    </row>
    <row r="44" spans="2:14" ht="15" customHeight="1" x14ac:dyDescent="0.25">
      <c r="B44" s="5"/>
      <c r="C44" s="7"/>
      <c r="D44" s="7" t="s">
        <v>199</v>
      </c>
      <c r="E44" s="3" t="s">
        <v>321</v>
      </c>
      <c r="F44" s="53">
        <v>1</v>
      </c>
      <c r="G44" s="54">
        <v>0</v>
      </c>
      <c r="H44" s="57">
        <v>0</v>
      </c>
      <c r="I44" s="54">
        <v>0</v>
      </c>
      <c r="J44" s="55">
        <v>0</v>
      </c>
      <c r="K44" s="56">
        <v>0</v>
      </c>
      <c r="L44" s="58">
        <v>0</v>
      </c>
      <c r="M44" s="24">
        <v>0</v>
      </c>
      <c r="N44" s="29">
        <v>0</v>
      </c>
    </row>
    <row r="45" spans="2:14" ht="15" customHeight="1" x14ac:dyDescent="0.25">
      <c r="B45" s="5"/>
      <c r="C45" s="7"/>
      <c r="D45" s="7" t="s">
        <v>211</v>
      </c>
      <c r="E45" s="3" t="s">
        <v>212</v>
      </c>
      <c r="F45" s="53">
        <v>0</v>
      </c>
      <c r="G45" s="54">
        <v>0</v>
      </c>
      <c r="H45" s="57">
        <v>0</v>
      </c>
      <c r="I45" s="54">
        <v>0</v>
      </c>
      <c r="J45" s="55">
        <v>0</v>
      </c>
      <c r="K45" s="56">
        <v>0</v>
      </c>
      <c r="L45" s="58">
        <v>0</v>
      </c>
      <c r="M45" s="24">
        <v>0</v>
      </c>
      <c r="N45" s="29">
        <v>0</v>
      </c>
    </row>
    <row r="46" spans="2:14" ht="15" customHeight="1" x14ac:dyDescent="0.25">
      <c r="B46" s="5" t="s">
        <v>40</v>
      </c>
      <c r="C46" s="7" t="s">
        <v>40</v>
      </c>
      <c r="D46" s="7" t="s">
        <v>40</v>
      </c>
      <c r="E46" s="3" t="s">
        <v>440</v>
      </c>
      <c r="F46" s="53">
        <v>1</v>
      </c>
      <c r="G46" s="54">
        <v>0</v>
      </c>
      <c r="H46" s="57">
        <v>0</v>
      </c>
      <c r="I46" s="54">
        <v>0</v>
      </c>
      <c r="J46" s="55">
        <v>0</v>
      </c>
      <c r="K46" s="56">
        <v>0</v>
      </c>
      <c r="L46" s="58">
        <v>0</v>
      </c>
      <c r="M46" s="24">
        <v>0</v>
      </c>
      <c r="N46" s="29">
        <v>0</v>
      </c>
    </row>
    <row r="47" spans="2:14" ht="15" customHeight="1" x14ac:dyDescent="0.25">
      <c r="B47" s="5"/>
      <c r="C47" s="7" t="s">
        <v>261</v>
      </c>
      <c r="D47" s="7" t="s">
        <v>262</v>
      </c>
      <c r="E47" s="3" t="s">
        <v>263</v>
      </c>
      <c r="F47" s="53">
        <v>1</v>
      </c>
      <c r="G47" s="54">
        <v>0</v>
      </c>
      <c r="H47" s="57">
        <v>0</v>
      </c>
      <c r="I47" s="54">
        <v>0</v>
      </c>
      <c r="J47" s="55">
        <v>0</v>
      </c>
      <c r="K47" s="56">
        <v>0</v>
      </c>
      <c r="L47" s="58">
        <v>0</v>
      </c>
      <c r="M47" s="24">
        <v>0</v>
      </c>
      <c r="N47" s="29">
        <v>0</v>
      </c>
    </row>
    <row r="48" spans="2:14" ht="15" customHeight="1" x14ac:dyDescent="0.25">
      <c r="B48" s="5" t="s">
        <v>41</v>
      </c>
      <c r="C48" s="7" t="s">
        <v>77</v>
      </c>
      <c r="D48" s="7" t="s">
        <v>443</v>
      </c>
      <c r="E48" s="3" t="s">
        <v>444</v>
      </c>
      <c r="F48" s="53">
        <v>1</v>
      </c>
      <c r="G48" s="54">
        <v>0</v>
      </c>
      <c r="H48" s="57">
        <v>0</v>
      </c>
      <c r="I48" s="54">
        <v>0</v>
      </c>
      <c r="J48" s="55">
        <v>0</v>
      </c>
      <c r="K48" s="56">
        <v>0</v>
      </c>
      <c r="L48" s="58">
        <v>0</v>
      </c>
      <c r="M48" s="24">
        <v>0</v>
      </c>
      <c r="N48" s="29">
        <v>0</v>
      </c>
    </row>
    <row r="49" spans="2:14" ht="15" customHeight="1" x14ac:dyDescent="0.25">
      <c r="B49" s="5"/>
      <c r="C49" s="7"/>
      <c r="D49" s="7" t="s">
        <v>326</v>
      </c>
      <c r="E49" s="3" t="s">
        <v>327</v>
      </c>
      <c r="F49" s="53">
        <v>1</v>
      </c>
      <c r="G49" s="54">
        <v>0</v>
      </c>
      <c r="H49" s="57">
        <v>0</v>
      </c>
      <c r="I49" s="54">
        <v>0</v>
      </c>
      <c r="J49" s="55">
        <v>0</v>
      </c>
      <c r="K49" s="56">
        <v>0</v>
      </c>
      <c r="L49" s="58">
        <v>0</v>
      </c>
      <c r="M49" s="24">
        <v>0</v>
      </c>
      <c r="N49" s="29">
        <v>0</v>
      </c>
    </row>
    <row r="50" spans="2:14" ht="15" customHeight="1" x14ac:dyDescent="0.25">
      <c r="B50" s="5"/>
      <c r="C50" s="7" t="s">
        <v>78</v>
      </c>
      <c r="D50" s="7" t="s">
        <v>78</v>
      </c>
      <c r="E50" s="3" t="s">
        <v>217</v>
      </c>
      <c r="F50" s="53">
        <v>2</v>
      </c>
      <c r="G50" s="54">
        <v>0</v>
      </c>
      <c r="H50" s="57">
        <v>0</v>
      </c>
      <c r="I50" s="54">
        <v>0</v>
      </c>
      <c r="J50" s="55">
        <v>0</v>
      </c>
      <c r="K50" s="56">
        <v>0</v>
      </c>
      <c r="L50" s="58">
        <v>0</v>
      </c>
      <c r="M50" s="24">
        <v>0</v>
      </c>
      <c r="N50" s="29">
        <v>0</v>
      </c>
    </row>
    <row r="51" spans="2:14" ht="15" customHeight="1" x14ac:dyDescent="0.25">
      <c r="B51" s="5"/>
      <c r="C51" s="7" t="s">
        <v>194</v>
      </c>
      <c r="D51" s="7" t="s">
        <v>330</v>
      </c>
      <c r="E51" s="3" t="s">
        <v>331</v>
      </c>
      <c r="F51" s="53">
        <v>1</v>
      </c>
      <c r="G51" s="54">
        <v>0</v>
      </c>
      <c r="H51" s="57">
        <v>0</v>
      </c>
      <c r="I51" s="54">
        <v>0</v>
      </c>
      <c r="J51" s="55">
        <v>0</v>
      </c>
      <c r="K51" s="56">
        <v>0</v>
      </c>
      <c r="L51" s="58">
        <v>0</v>
      </c>
      <c r="M51" s="24">
        <v>0</v>
      </c>
      <c r="N51" s="29">
        <v>0</v>
      </c>
    </row>
    <row r="52" spans="2:14" ht="15" customHeight="1" x14ac:dyDescent="0.25">
      <c r="B52" s="5"/>
      <c r="C52" s="7"/>
      <c r="D52" s="7" t="s">
        <v>194</v>
      </c>
      <c r="E52" s="3" t="s">
        <v>230</v>
      </c>
      <c r="F52" s="53">
        <v>7</v>
      </c>
      <c r="G52" s="54">
        <v>1</v>
      </c>
      <c r="H52" s="57">
        <v>14.285714285714285</v>
      </c>
      <c r="I52" s="54">
        <v>1</v>
      </c>
      <c r="J52" s="55">
        <v>14.285714285714285</v>
      </c>
      <c r="K52" s="56">
        <v>0</v>
      </c>
      <c r="L52" s="58">
        <v>0</v>
      </c>
      <c r="M52" s="24">
        <v>0</v>
      </c>
      <c r="N52" s="29">
        <v>0</v>
      </c>
    </row>
    <row r="53" spans="2:14" ht="15" customHeight="1" x14ac:dyDescent="0.25">
      <c r="B53" s="5"/>
      <c r="C53" s="7" t="s">
        <v>79</v>
      </c>
      <c r="D53" s="7" t="s">
        <v>377</v>
      </c>
      <c r="E53" s="3" t="s">
        <v>378</v>
      </c>
      <c r="F53" s="53">
        <v>1</v>
      </c>
      <c r="G53" s="54">
        <v>0</v>
      </c>
      <c r="H53" s="57">
        <v>0</v>
      </c>
      <c r="I53" s="54">
        <v>0</v>
      </c>
      <c r="J53" s="55">
        <v>0</v>
      </c>
      <c r="K53" s="56">
        <v>0</v>
      </c>
      <c r="L53" s="58">
        <v>0</v>
      </c>
      <c r="M53" s="24">
        <v>0</v>
      </c>
      <c r="N53" s="29">
        <v>0</v>
      </c>
    </row>
    <row r="54" spans="2:14" ht="15" customHeight="1" x14ac:dyDescent="0.25">
      <c r="B54" s="5"/>
      <c r="C54" s="7"/>
      <c r="D54" s="7" t="s">
        <v>379</v>
      </c>
      <c r="E54" s="3" t="s">
        <v>380</v>
      </c>
      <c r="F54" s="53">
        <v>1</v>
      </c>
      <c r="G54" s="54">
        <v>0</v>
      </c>
      <c r="H54" s="57">
        <v>0</v>
      </c>
      <c r="I54" s="54">
        <v>0</v>
      </c>
      <c r="J54" s="55">
        <v>0</v>
      </c>
      <c r="K54" s="56">
        <v>0</v>
      </c>
      <c r="L54" s="58">
        <v>0</v>
      </c>
      <c r="M54" s="24">
        <v>0</v>
      </c>
      <c r="N54" s="29">
        <v>0</v>
      </c>
    </row>
    <row r="55" spans="2:14" ht="15" customHeight="1" x14ac:dyDescent="0.25">
      <c r="B55" s="5"/>
      <c r="C55" s="7"/>
      <c r="D55" s="7" t="s">
        <v>69</v>
      </c>
      <c r="E55" s="3" t="s">
        <v>126</v>
      </c>
      <c r="F55" s="53">
        <v>2</v>
      </c>
      <c r="G55" s="54">
        <v>1</v>
      </c>
      <c r="H55" s="57">
        <v>50</v>
      </c>
      <c r="I55" s="54">
        <v>0</v>
      </c>
      <c r="J55" s="55">
        <v>0</v>
      </c>
      <c r="K55" s="56">
        <v>1</v>
      </c>
      <c r="L55" s="58">
        <v>50</v>
      </c>
      <c r="M55" s="24">
        <v>0</v>
      </c>
      <c r="N55" s="29">
        <v>0</v>
      </c>
    </row>
    <row r="56" spans="2:14" ht="15" customHeight="1" x14ac:dyDescent="0.25">
      <c r="B56" s="5"/>
      <c r="C56" s="7"/>
      <c r="D56" s="7" t="s">
        <v>332</v>
      </c>
      <c r="E56" s="3" t="s">
        <v>333</v>
      </c>
      <c r="F56" s="53">
        <v>1</v>
      </c>
      <c r="G56" s="54">
        <v>0</v>
      </c>
      <c r="H56" s="57">
        <v>0</v>
      </c>
      <c r="I56" s="54">
        <v>0</v>
      </c>
      <c r="J56" s="55">
        <v>0</v>
      </c>
      <c r="K56" s="56">
        <v>0</v>
      </c>
      <c r="L56" s="58">
        <v>0</v>
      </c>
      <c r="M56" s="24">
        <v>0</v>
      </c>
      <c r="N56" s="29">
        <v>0</v>
      </c>
    </row>
    <row r="57" spans="2:14" ht="15" customHeight="1" x14ac:dyDescent="0.25">
      <c r="B57" s="5"/>
      <c r="C57" s="7"/>
      <c r="D57" s="7" t="s">
        <v>79</v>
      </c>
      <c r="E57" s="3" t="s">
        <v>127</v>
      </c>
      <c r="F57" s="53">
        <v>10</v>
      </c>
      <c r="G57" s="54">
        <v>3</v>
      </c>
      <c r="H57" s="57">
        <v>30</v>
      </c>
      <c r="I57" s="54">
        <v>2</v>
      </c>
      <c r="J57" s="55">
        <v>20</v>
      </c>
      <c r="K57" s="56">
        <v>1</v>
      </c>
      <c r="L57" s="58">
        <v>10</v>
      </c>
      <c r="M57" s="24">
        <v>0</v>
      </c>
      <c r="N57" s="29">
        <v>0</v>
      </c>
    </row>
    <row r="58" spans="2:14" ht="15" customHeight="1" x14ac:dyDescent="0.25">
      <c r="B58" s="5"/>
      <c r="C58" s="7"/>
      <c r="D58" s="7" t="s">
        <v>231</v>
      </c>
      <c r="E58" s="3" t="s">
        <v>232</v>
      </c>
      <c r="F58" s="53">
        <v>4</v>
      </c>
      <c r="G58" s="54">
        <v>0</v>
      </c>
      <c r="H58" s="57">
        <v>0</v>
      </c>
      <c r="I58" s="54">
        <v>0</v>
      </c>
      <c r="J58" s="55">
        <v>0</v>
      </c>
      <c r="K58" s="56">
        <v>0</v>
      </c>
      <c r="L58" s="58">
        <v>0</v>
      </c>
      <c r="M58" s="24">
        <v>0</v>
      </c>
      <c r="N58" s="29">
        <v>0</v>
      </c>
    </row>
    <row r="59" spans="2:14" ht="15" customHeight="1" x14ac:dyDescent="0.25">
      <c r="B59" s="5"/>
      <c r="C59" s="7" t="s">
        <v>334</v>
      </c>
      <c r="D59" s="7" t="s">
        <v>335</v>
      </c>
      <c r="E59" s="3" t="s">
        <v>336</v>
      </c>
      <c r="F59" s="53">
        <v>1</v>
      </c>
      <c r="G59" s="54">
        <v>0</v>
      </c>
      <c r="H59" s="57">
        <v>0</v>
      </c>
      <c r="I59" s="54">
        <v>0</v>
      </c>
      <c r="J59" s="55">
        <v>0</v>
      </c>
      <c r="K59" s="56">
        <v>0</v>
      </c>
      <c r="L59" s="58">
        <v>0</v>
      </c>
      <c r="M59" s="24">
        <v>0</v>
      </c>
      <c r="N59" s="29">
        <v>0</v>
      </c>
    </row>
    <row r="60" spans="2:14" ht="15" customHeight="1" x14ac:dyDescent="0.25">
      <c r="B60" s="5"/>
      <c r="C60" s="7"/>
      <c r="D60" s="7" t="s">
        <v>334</v>
      </c>
      <c r="E60" s="3" t="s">
        <v>452</v>
      </c>
      <c r="F60" s="53">
        <v>0</v>
      </c>
      <c r="G60" s="54">
        <v>0</v>
      </c>
      <c r="H60" s="57">
        <v>0</v>
      </c>
      <c r="I60" s="54">
        <v>0</v>
      </c>
      <c r="J60" s="55">
        <v>0</v>
      </c>
      <c r="K60" s="56">
        <v>0</v>
      </c>
      <c r="L60" s="58">
        <v>0</v>
      </c>
      <c r="M60" s="24">
        <v>0</v>
      </c>
      <c r="N60" s="29">
        <v>0</v>
      </c>
    </row>
    <row r="61" spans="2:14" ht="15" customHeight="1" x14ac:dyDescent="0.25">
      <c r="B61" s="5" t="s">
        <v>42</v>
      </c>
      <c r="C61" s="7" t="s">
        <v>80</v>
      </c>
      <c r="D61" s="7" t="s">
        <v>80</v>
      </c>
      <c r="E61" s="3" t="s">
        <v>381</v>
      </c>
      <c r="F61" s="53">
        <v>0</v>
      </c>
      <c r="G61" s="54">
        <v>0</v>
      </c>
      <c r="H61" s="57">
        <v>0</v>
      </c>
      <c r="I61" s="54">
        <v>0</v>
      </c>
      <c r="J61" s="55">
        <v>0</v>
      </c>
      <c r="K61" s="56">
        <v>0</v>
      </c>
      <c r="L61" s="58">
        <v>0</v>
      </c>
      <c r="M61" s="24">
        <v>0</v>
      </c>
      <c r="N61" s="29">
        <v>0</v>
      </c>
    </row>
    <row r="62" spans="2:14" ht="15" customHeight="1" x14ac:dyDescent="0.25">
      <c r="B62" s="5"/>
      <c r="C62" s="7"/>
      <c r="D62" s="7" t="s">
        <v>288</v>
      </c>
      <c r="E62" s="3" t="s">
        <v>289</v>
      </c>
      <c r="F62" s="53">
        <v>1</v>
      </c>
      <c r="G62" s="54">
        <v>0</v>
      </c>
      <c r="H62" s="57">
        <v>0</v>
      </c>
      <c r="I62" s="54">
        <v>0</v>
      </c>
      <c r="J62" s="55">
        <v>0</v>
      </c>
      <c r="K62" s="56">
        <v>0</v>
      </c>
      <c r="L62" s="58">
        <v>0</v>
      </c>
      <c r="M62" s="24">
        <v>0</v>
      </c>
      <c r="N62" s="29">
        <v>0</v>
      </c>
    </row>
    <row r="63" spans="2:14" ht="15" customHeight="1" x14ac:dyDescent="0.25">
      <c r="B63" s="5"/>
      <c r="C63" s="7" t="s">
        <v>42</v>
      </c>
      <c r="D63" s="7" t="s">
        <v>445</v>
      </c>
      <c r="E63" s="3" t="s">
        <v>446</v>
      </c>
      <c r="F63" s="53">
        <v>1</v>
      </c>
      <c r="G63" s="54">
        <v>0</v>
      </c>
      <c r="H63" s="57">
        <v>0</v>
      </c>
      <c r="I63" s="54">
        <v>0</v>
      </c>
      <c r="J63" s="55">
        <v>0</v>
      </c>
      <c r="K63" s="56">
        <v>0</v>
      </c>
      <c r="L63" s="58">
        <v>0</v>
      </c>
      <c r="M63" s="24">
        <v>0</v>
      </c>
      <c r="N63" s="29">
        <v>0</v>
      </c>
    </row>
    <row r="64" spans="2:14" ht="15" customHeight="1" x14ac:dyDescent="0.25">
      <c r="B64" s="5" t="s">
        <v>43</v>
      </c>
      <c r="C64" s="7" t="s">
        <v>82</v>
      </c>
      <c r="D64" s="7" t="s">
        <v>82</v>
      </c>
      <c r="E64" s="3" t="s">
        <v>384</v>
      </c>
      <c r="F64" s="53">
        <v>1</v>
      </c>
      <c r="G64" s="54">
        <v>0</v>
      </c>
      <c r="H64" s="57">
        <v>0</v>
      </c>
      <c r="I64" s="54">
        <v>0</v>
      </c>
      <c r="J64" s="55">
        <v>0</v>
      </c>
      <c r="K64" s="56">
        <v>0</v>
      </c>
      <c r="L64" s="58">
        <v>0</v>
      </c>
      <c r="M64" s="24">
        <v>0</v>
      </c>
      <c r="N64" s="29">
        <v>0</v>
      </c>
    </row>
    <row r="65" spans="2:14" ht="15" customHeight="1" x14ac:dyDescent="0.25">
      <c r="B65" s="5"/>
      <c r="C65" s="7"/>
      <c r="D65" s="7" t="s">
        <v>213</v>
      </c>
      <c r="E65" s="3" t="s">
        <v>214</v>
      </c>
      <c r="F65" s="53">
        <v>3</v>
      </c>
      <c r="G65" s="54">
        <v>0</v>
      </c>
      <c r="H65" s="57">
        <v>0</v>
      </c>
      <c r="I65" s="54">
        <v>0</v>
      </c>
      <c r="J65" s="55">
        <v>0</v>
      </c>
      <c r="K65" s="56">
        <v>0</v>
      </c>
      <c r="L65" s="58">
        <v>0</v>
      </c>
      <c r="M65" s="24">
        <v>0</v>
      </c>
      <c r="N65" s="29">
        <v>0</v>
      </c>
    </row>
    <row r="66" spans="2:14" ht="15" customHeight="1" x14ac:dyDescent="0.25">
      <c r="B66" s="5"/>
      <c r="C66" s="7" t="s">
        <v>470</v>
      </c>
      <c r="D66" s="7" t="s">
        <v>471</v>
      </c>
      <c r="E66" s="3" t="s">
        <v>472</v>
      </c>
      <c r="F66" s="53">
        <v>1</v>
      </c>
      <c r="G66" s="54">
        <v>1</v>
      </c>
      <c r="H66" s="57">
        <v>100</v>
      </c>
      <c r="I66" s="54">
        <v>1</v>
      </c>
      <c r="J66" s="55">
        <v>100</v>
      </c>
      <c r="K66" s="56">
        <v>0</v>
      </c>
      <c r="L66" s="58">
        <v>0</v>
      </c>
      <c r="M66" s="24">
        <v>0</v>
      </c>
      <c r="N66" s="29">
        <v>0</v>
      </c>
    </row>
    <row r="67" spans="2:14" ht="15" customHeight="1" x14ac:dyDescent="0.25">
      <c r="B67" s="5"/>
      <c r="C67" s="7" t="s">
        <v>83</v>
      </c>
      <c r="D67" s="7" t="s">
        <v>415</v>
      </c>
      <c r="E67" s="3" t="s">
        <v>416</v>
      </c>
      <c r="F67" s="53">
        <v>0</v>
      </c>
      <c r="G67" s="54">
        <v>0</v>
      </c>
      <c r="H67" s="57">
        <v>0</v>
      </c>
      <c r="I67" s="54">
        <v>0</v>
      </c>
      <c r="J67" s="55">
        <v>0</v>
      </c>
      <c r="K67" s="56">
        <v>0</v>
      </c>
      <c r="L67" s="58">
        <v>0</v>
      </c>
      <c r="M67" s="24">
        <v>0</v>
      </c>
      <c r="N67" s="29">
        <v>0</v>
      </c>
    </row>
    <row r="68" spans="2:14" ht="15" customHeight="1" x14ac:dyDescent="0.25">
      <c r="B68" s="5"/>
      <c r="C68" s="7"/>
      <c r="D68" s="7" t="s">
        <v>76</v>
      </c>
      <c r="E68" s="3" t="s">
        <v>128</v>
      </c>
      <c r="F68" s="53">
        <v>0</v>
      </c>
      <c r="G68" s="54">
        <v>0</v>
      </c>
      <c r="H68" s="57">
        <v>0</v>
      </c>
      <c r="I68" s="54">
        <v>0</v>
      </c>
      <c r="J68" s="55">
        <v>0</v>
      </c>
      <c r="K68" s="56">
        <v>0</v>
      </c>
      <c r="L68" s="58">
        <v>0</v>
      </c>
      <c r="M68" s="24">
        <v>0</v>
      </c>
      <c r="N68" s="29">
        <v>0</v>
      </c>
    </row>
    <row r="69" spans="2:14" ht="15" customHeight="1" x14ac:dyDescent="0.25">
      <c r="B69" s="5"/>
      <c r="C69" s="7"/>
      <c r="D69" s="7" t="s">
        <v>402</v>
      </c>
      <c r="E69" s="3" t="s">
        <v>403</v>
      </c>
      <c r="F69" s="53">
        <v>0</v>
      </c>
      <c r="G69" s="54">
        <v>0</v>
      </c>
      <c r="H69" s="57">
        <v>0</v>
      </c>
      <c r="I69" s="54">
        <v>0</v>
      </c>
      <c r="J69" s="55">
        <v>0</v>
      </c>
      <c r="K69" s="56">
        <v>0</v>
      </c>
      <c r="L69" s="58">
        <v>0</v>
      </c>
      <c r="M69" s="24">
        <v>0</v>
      </c>
      <c r="N69" s="29">
        <v>0</v>
      </c>
    </row>
    <row r="70" spans="2:14" ht="15" customHeight="1" x14ac:dyDescent="0.25">
      <c r="B70" s="5"/>
      <c r="C70" s="7"/>
      <c r="D70" s="7" t="s">
        <v>404</v>
      </c>
      <c r="E70" s="3" t="s">
        <v>405</v>
      </c>
      <c r="F70" s="53">
        <v>0</v>
      </c>
      <c r="G70" s="54">
        <v>0</v>
      </c>
      <c r="H70" s="57">
        <v>0</v>
      </c>
      <c r="I70" s="54">
        <v>0</v>
      </c>
      <c r="J70" s="55">
        <v>0</v>
      </c>
      <c r="K70" s="56">
        <v>0</v>
      </c>
      <c r="L70" s="58">
        <v>0</v>
      </c>
      <c r="M70" s="24">
        <v>0</v>
      </c>
      <c r="N70" s="29">
        <v>0</v>
      </c>
    </row>
    <row r="71" spans="2:14" ht="15" customHeight="1" x14ac:dyDescent="0.25">
      <c r="B71" s="5"/>
      <c r="C71" s="7"/>
      <c r="D71" s="7" t="s">
        <v>84</v>
      </c>
      <c r="E71" s="3" t="s">
        <v>129</v>
      </c>
      <c r="F71" s="53">
        <v>2</v>
      </c>
      <c r="G71" s="54">
        <v>0</v>
      </c>
      <c r="H71" s="57">
        <v>0</v>
      </c>
      <c r="I71" s="54">
        <v>0</v>
      </c>
      <c r="J71" s="55">
        <v>0</v>
      </c>
      <c r="K71" s="56">
        <v>0</v>
      </c>
      <c r="L71" s="58">
        <v>0</v>
      </c>
      <c r="M71" s="24">
        <v>0</v>
      </c>
      <c r="N71" s="29">
        <v>0</v>
      </c>
    </row>
    <row r="72" spans="2:14" ht="15" customHeight="1" x14ac:dyDescent="0.25">
      <c r="B72" s="5"/>
      <c r="C72" s="7" t="s">
        <v>85</v>
      </c>
      <c r="D72" s="7" t="s">
        <v>233</v>
      </c>
      <c r="E72" s="3" t="s">
        <v>234</v>
      </c>
      <c r="F72" s="53">
        <v>2</v>
      </c>
      <c r="G72" s="54">
        <v>0</v>
      </c>
      <c r="H72" s="57">
        <v>0</v>
      </c>
      <c r="I72" s="54">
        <v>0</v>
      </c>
      <c r="J72" s="55">
        <v>0</v>
      </c>
      <c r="K72" s="56">
        <v>0</v>
      </c>
      <c r="L72" s="58">
        <v>0</v>
      </c>
      <c r="M72" s="24">
        <v>0</v>
      </c>
      <c r="N72" s="29">
        <v>0</v>
      </c>
    </row>
    <row r="73" spans="2:14" ht="15" customHeight="1" x14ac:dyDescent="0.25">
      <c r="B73" s="5"/>
      <c r="C73" s="7"/>
      <c r="D73" s="7" t="s">
        <v>68</v>
      </c>
      <c r="E73" s="3" t="s">
        <v>130</v>
      </c>
      <c r="F73" s="53">
        <v>0</v>
      </c>
      <c r="G73" s="54">
        <v>0</v>
      </c>
      <c r="H73" s="57">
        <v>0</v>
      </c>
      <c r="I73" s="54">
        <v>0</v>
      </c>
      <c r="J73" s="55">
        <v>0</v>
      </c>
      <c r="K73" s="56">
        <v>0</v>
      </c>
      <c r="L73" s="58">
        <v>0</v>
      </c>
      <c r="M73" s="24">
        <v>0</v>
      </c>
      <c r="N73" s="29">
        <v>0</v>
      </c>
    </row>
    <row r="74" spans="2:14" ht="15" customHeight="1" x14ac:dyDescent="0.25">
      <c r="B74" s="5"/>
      <c r="C74" s="7"/>
      <c r="D74" s="7" t="s">
        <v>85</v>
      </c>
      <c r="E74" s="3" t="s">
        <v>275</v>
      </c>
      <c r="F74" s="53">
        <v>4</v>
      </c>
      <c r="G74" s="54">
        <v>1</v>
      </c>
      <c r="H74" s="57">
        <v>25</v>
      </c>
      <c r="I74" s="54">
        <v>0</v>
      </c>
      <c r="J74" s="55">
        <v>0</v>
      </c>
      <c r="K74" s="56">
        <v>1</v>
      </c>
      <c r="L74" s="58">
        <v>25</v>
      </c>
      <c r="M74" s="24">
        <v>0</v>
      </c>
      <c r="N74" s="29">
        <v>0</v>
      </c>
    </row>
    <row r="75" spans="2:14" ht="15" customHeight="1" x14ac:dyDescent="0.25">
      <c r="B75" s="5"/>
      <c r="C75" s="7" t="s">
        <v>86</v>
      </c>
      <c r="D75" s="7" t="s">
        <v>87</v>
      </c>
      <c r="E75" s="3" t="s">
        <v>131</v>
      </c>
      <c r="F75" s="53">
        <v>0</v>
      </c>
      <c r="G75" s="54">
        <v>0</v>
      </c>
      <c r="H75" s="57">
        <v>0</v>
      </c>
      <c r="I75" s="54">
        <v>0</v>
      </c>
      <c r="J75" s="55">
        <v>0</v>
      </c>
      <c r="K75" s="56">
        <v>0</v>
      </c>
      <c r="L75" s="58">
        <v>0</v>
      </c>
      <c r="M75" s="24">
        <v>0</v>
      </c>
      <c r="N75" s="29">
        <v>0</v>
      </c>
    </row>
    <row r="76" spans="2:14" ht="15" customHeight="1" x14ac:dyDescent="0.25">
      <c r="B76" s="5"/>
      <c r="C76" s="7"/>
      <c r="D76" s="7" t="s">
        <v>88</v>
      </c>
      <c r="E76" s="3" t="s">
        <v>132</v>
      </c>
      <c r="F76" s="53">
        <v>2</v>
      </c>
      <c r="G76" s="54">
        <v>0</v>
      </c>
      <c r="H76" s="57">
        <v>0</v>
      </c>
      <c r="I76" s="54">
        <v>0</v>
      </c>
      <c r="J76" s="55">
        <v>0</v>
      </c>
      <c r="K76" s="56">
        <v>0</v>
      </c>
      <c r="L76" s="58">
        <v>0</v>
      </c>
      <c r="M76" s="24">
        <v>0</v>
      </c>
      <c r="N76" s="29">
        <v>0</v>
      </c>
    </row>
    <row r="77" spans="2:14" ht="15" customHeight="1" x14ac:dyDescent="0.25">
      <c r="B77" s="5"/>
      <c r="C77" s="7"/>
      <c r="D77" s="7" t="s">
        <v>86</v>
      </c>
      <c r="E77" s="3" t="s">
        <v>235</v>
      </c>
      <c r="F77" s="53">
        <v>0</v>
      </c>
      <c r="G77" s="54">
        <v>0</v>
      </c>
      <c r="H77" s="57">
        <v>0</v>
      </c>
      <c r="I77" s="54">
        <v>0</v>
      </c>
      <c r="J77" s="55">
        <v>0</v>
      </c>
      <c r="K77" s="56">
        <v>0</v>
      </c>
      <c r="L77" s="58">
        <v>0</v>
      </c>
      <c r="M77" s="24">
        <v>0</v>
      </c>
      <c r="N77" s="29">
        <v>0</v>
      </c>
    </row>
    <row r="78" spans="2:14" ht="15" customHeight="1" x14ac:dyDescent="0.25">
      <c r="B78" s="5"/>
      <c r="C78" s="7"/>
      <c r="D78" s="7" t="s">
        <v>236</v>
      </c>
      <c r="E78" s="3" t="s">
        <v>237</v>
      </c>
      <c r="F78" s="53">
        <v>1</v>
      </c>
      <c r="G78" s="54">
        <v>0</v>
      </c>
      <c r="H78" s="57">
        <v>0</v>
      </c>
      <c r="I78" s="54">
        <v>0</v>
      </c>
      <c r="J78" s="55">
        <v>0</v>
      </c>
      <c r="K78" s="56">
        <v>0</v>
      </c>
      <c r="L78" s="58">
        <v>0</v>
      </c>
      <c r="M78" s="24">
        <v>0</v>
      </c>
      <c r="N78" s="29">
        <v>0</v>
      </c>
    </row>
    <row r="79" spans="2:14" ht="15" customHeight="1" x14ac:dyDescent="0.25">
      <c r="B79" s="5"/>
      <c r="C79" s="7"/>
      <c r="D79" s="7" t="s">
        <v>299</v>
      </c>
      <c r="E79" s="3" t="s">
        <v>300</v>
      </c>
      <c r="F79" s="53">
        <v>2</v>
      </c>
      <c r="G79" s="54">
        <v>0</v>
      </c>
      <c r="H79" s="57">
        <v>0</v>
      </c>
      <c r="I79" s="54">
        <v>0</v>
      </c>
      <c r="J79" s="55">
        <v>0</v>
      </c>
      <c r="K79" s="56">
        <v>0</v>
      </c>
      <c r="L79" s="58">
        <v>0</v>
      </c>
      <c r="M79" s="24">
        <v>0</v>
      </c>
      <c r="N79" s="29">
        <v>0</v>
      </c>
    </row>
    <row r="80" spans="2:14" ht="15" customHeight="1" x14ac:dyDescent="0.25">
      <c r="B80" s="5"/>
      <c r="C80" s="7" t="s">
        <v>43</v>
      </c>
      <c r="D80" s="7" t="s">
        <v>89</v>
      </c>
      <c r="E80" s="3" t="s">
        <v>133</v>
      </c>
      <c r="F80" s="53">
        <v>0</v>
      </c>
      <c r="G80" s="54">
        <v>0</v>
      </c>
      <c r="H80" s="57">
        <v>0</v>
      </c>
      <c r="I80" s="54">
        <v>0</v>
      </c>
      <c r="J80" s="55">
        <v>0</v>
      </c>
      <c r="K80" s="56">
        <v>0</v>
      </c>
      <c r="L80" s="58">
        <v>0</v>
      </c>
      <c r="M80" s="24">
        <v>0</v>
      </c>
      <c r="N80" s="29">
        <v>0</v>
      </c>
    </row>
    <row r="81" spans="2:14" ht="15" customHeight="1" x14ac:dyDescent="0.25">
      <c r="B81" s="5"/>
      <c r="C81" s="7"/>
      <c r="D81" s="7" t="s">
        <v>90</v>
      </c>
      <c r="E81" s="3" t="s">
        <v>134</v>
      </c>
      <c r="F81" s="53">
        <v>6</v>
      </c>
      <c r="G81" s="54">
        <v>2</v>
      </c>
      <c r="H81" s="57">
        <v>33.333333333333329</v>
      </c>
      <c r="I81" s="54">
        <v>2</v>
      </c>
      <c r="J81" s="55">
        <v>33.333333333333329</v>
      </c>
      <c r="K81" s="56">
        <v>0</v>
      </c>
      <c r="L81" s="58">
        <v>0</v>
      </c>
      <c r="M81" s="24">
        <v>0</v>
      </c>
      <c r="N81" s="29">
        <v>0</v>
      </c>
    </row>
    <row r="82" spans="2:14" ht="15" customHeight="1" x14ac:dyDescent="0.25">
      <c r="B82" s="5"/>
      <c r="C82" s="7"/>
      <c r="D82" s="7" t="s">
        <v>473</v>
      </c>
      <c r="E82" s="3" t="s">
        <v>474</v>
      </c>
      <c r="F82" s="53">
        <v>1</v>
      </c>
      <c r="G82" s="54">
        <v>0</v>
      </c>
      <c r="H82" s="57">
        <v>0</v>
      </c>
      <c r="I82" s="54">
        <v>0</v>
      </c>
      <c r="J82" s="55">
        <v>0</v>
      </c>
      <c r="K82" s="56">
        <v>0</v>
      </c>
      <c r="L82" s="58">
        <v>0</v>
      </c>
      <c r="M82" s="24">
        <v>0</v>
      </c>
      <c r="N82" s="29">
        <v>0</v>
      </c>
    </row>
    <row r="83" spans="2:14" ht="15" customHeight="1" x14ac:dyDescent="0.25">
      <c r="B83" s="5"/>
      <c r="C83" s="7"/>
      <c r="D83" s="7" t="s">
        <v>91</v>
      </c>
      <c r="E83" s="3" t="s">
        <v>135</v>
      </c>
      <c r="F83" s="53">
        <v>4</v>
      </c>
      <c r="G83" s="54">
        <v>1</v>
      </c>
      <c r="H83" s="57">
        <v>25</v>
      </c>
      <c r="I83" s="54">
        <v>1</v>
      </c>
      <c r="J83" s="55">
        <v>25</v>
      </c>
      <c r="K83" s="56">
        <v>0</v>
      </c>
      <c r="L83" s="58">
        <v>0</v>
      </c>
      <c r="M83" s="24">
        <v>0</v>
      </c>
      <c r="N83" s="29">
        <v>0</v>
      </c>
    </row>
    <row r="84" spans="2:14" ht="15" customHeight="1" x14ac:dyDescent="0.25">
      <c r="B84" s="5"/>
      <c r="C84" s="7"/>
      <c r="D84" s="7" t="s">
        <v>453</v>
      </c>
      <c r="E84" s="3" t="s">
        <v>454</v>
      </c>
      <c r="F84" s="53">
        <v>0</v>
      </c>
      <c r="G84" s="54">
        <v>0</v>
      </c>
      <c r="H84" s="57">
        <v>0</v>
      </c>
      <c r="I84" s="54">
        <v>0</v>
      </c>
      <c r="J84" s="55">
        <v>0</v>
      </c>
      <c r="K84" s="56">
        <v>0</v>
      </c>
      <c r="L84" s="58">
        <v>0</v>
      </c>
      <c r="M84" s="24">
        <v>0</v>
      </c>
      <c r="N84" s="29">
        <v>0</v>
      </c>
    </row>
    <row r="85" spans="2:14" ht="15" customHeight="1" x14ac:dyDescent="0.25">
      <c r="B85" s="5"/>
      <c r="C85" s="7"/>
      <c r="D85" s="7" t="s">
        <v>92</v>
      </c>
      <c r="E85" s="3" t="s">
        <v>136</v>
      </c>
      <c r="F85" s="53">
        <v>12</v>
      </c>
      <c r="G85" s="54">
        <v>4</v>
      </c>
      <c r="H85" s="57">
        <v>33.333333333333329</v>
      </c>
      <c r="I85" s="54">
        <v>3</v>
      </c>
      <c r="J85" s="55">
        <v>25</v>
      </c>
      <c r="K85" s="56">
        <v>1</v>
      </c>
      <c r="L85" s="58">
        <v>8.3333333333333321</v>
      </c>
      <c r="M85" s="24">
        <v>0</v>
      </c>
      <c r="N85" s="29">
        <v>0</v>
      </c>
    </row>
    <row r="86" spans="2:14" ht="15" customHeight="1" x14ac:dyDescent="0.25">
      <c r="B86" s="5"/>
      <c r="C86" s="7"/>
      <c r="D86" s="7" t="s">
        <v>75</v>
      </c>
      <c r="E86" s="3" t="s">
        <v>137</v>
      </c>
      <c r="F86" s="53">
        <v>4</v>
      </c>
      <c r="G86" s="54">
        <v>2</v>
      </c>
      <c r="H86" s="57">
        <v>50</v>
      </c>
      <c r="I86" s="54">
        <v>2</v>
      </c>
      <c r="J86" s="55">
        <v>50</v>
      </c>
      <c r="K86" s="56">
        <v>0</v>
      </c>
      <c r="L86" s="58">
        <v>0</v>
      </c>
      <c r="M86" s="24">
        <v>0</v>
      </c>
      <c r="N86" s="29">
        <v>0</v>
      </c>
    </row>
    <row r="87" spans="2:14" ht="15" customHeight="1" x14ac:dyDescent="0.25">
      <c r="B87" s="5"/>
      <c r="C87" s="7"/>
      <c r="D87" s="7" t="s">
        <v>93</v>
      </c>
      <c r="E87" s="3" t="s">
        <v>138</v>
      </c>
      <c r="F87" s="53">
        <v>6</v>
      </c>
      <c r="G87" s="54">
        <v>5</v>
      </c>
      <c r="H87" s="57">
        <v>83.333333333333314</v>
      </c>
      <c r="I87" s="54">
        <v>4</v>
      </c>
      <c r="J87" s="55">
        <v>66.666666666666657</v>
      </c>
      <c r="K87" s="56">
        <v>1</v>
      </c>
      <c r="L87" s="58">
        <v>16.666666666666664</v>
      </c>
      <c r="M87" s="24">
        <v>0</v>
      </c>
      <c r="N87" s="29">
        <v>0</v>
      </c>
    </row>
    <row r="88" spans="2:14" ht="15" customHeight="1" x14ac:dyDescent="0.25">
      <c r="B88" s="5"/>
      <c r="C88" s="7"/>
      <c r="D88" s="7" t="s">
        <v>59</v>
      </c>
      <c r="E88" s="3" t="s">
        <v>139</v>
      </c>
      <c r="F88" s="53">
        <v>2</v>
      </c>
      <c r="G88" s="54">
        <v>0</v>
      </c>
      <c r="H88" s="57">
        <v>0</v>
      </c>
      <c r="I88" s="54">
        <v>0</v>
      </c>
      <c r="J88" s="55">
        <v>0</v>
      </c>
      <c r="K88" s="56">
        <v>0</v>
      </c>
      <c r="L88" s="58">
        <v>0</v>
      </c>
      <c r="M88" s="24">
        <v>0</v>
      </c>
      <c r="N88" s="29">
        <v>0</v>
      </c>
    </row>
    <row r="89" spans="2:14" ht="15" customHeight="1" x14ac:dyDescent="0.25">
      <c r="B89" s="5"/>
      <c r="C89" s="7"/>
      <c r="D89" s="7" t="s">
        <v>385</v>
      </c>
      <c r="E89" s="3" t="s">
        <v>386</v>
      </c>
      <c r="F89" s="53">
        <v>1</v>
      </c>
      <c r="G89" s="54">
        <v>0</v>
      </c>
      <c r="H89" s="57">
        <v>0</v>
      </c>
      <c r="I89" s="54">
        <v>0</v>
      </c>
      <c r="J89" s="55">
        <v>0</v>
      </c>
      <c r="K89" s="56">
        <v>0</v>
      </c>
      <c r="L89" s="58">
        <v>0</v>
      </c>
      <c r="M89" s="24">
        <v>0</v>
      </c>
      <c r="N89" s="29">
        <v>0</v>
      </c>
    </row>
    <row r="90" spans="2:14" ht="15" customHeight="1" x14ac:dyDescent="0.25">
      <c r="B90" s="5"/>
      <c r="C90" s="7"/>
      <c r="D90" s="7" t="s">
        <v>81</v>
      </c>
      <c r="E90" s="3" t="s">
        <v>140</v>
      </c>
      <c r="F90" s="53">
        <v>6</v>
      </c>
      <c r="G90" s="54">
        <v>1</v>
      </c>
      <c r="H90" s="57">
        <v>16.666666666666664</v>
      </c>
      <c r="I90" s="54">
        <v>1</v>
      </c>
      <c r="J90" s="55">
        <v>16.666666666666664</v>
      </c>
      <c r="K90" s="56">
        <v>0</v>
      </c>
      <c r="L90" s="58">
        <v>0</v>
      </c>
      <c r="M90" s="24">
        <v>0</v>
      </c>
      <c r="N90" s="29">
        <v>0</v>
      </c>
    </row>
    <row r="91" spans="2:14" ht="15" customHeight="1" x14ac:dyDescent="0.25">
      <c r="B91" s="5"/>
      <c r="C91" s="7"/>
      <c r="D91" s="7" t="s">
        <v>43</v>
      </c>
      <c r="E91" s="3" t="s">
        <v>141</v>
      </c>
      <c r="F91" s="53">
        <v>19</v>
      </c>
      <c r="G91" s="54">
        <v>2</v>
      </c>
      <c r="H91" s="57">
        <v>10.526315789473683</v>
      </c>
      <c r="I91" s="54">
        <v>2</v>
      </c>
      <c r="J91" s="55">
        <v>10.526315789473683</v>
      </c>
      <c r="K91" s="56">
        <v>0</v>
      </c>
      <c r="L91" s="58">
        <v>0</v>
      </c>
      <c r="M91" s="24">
        <v>0</v>
      </c>
      <c r="N91" s="29">
        <v>0</v>
      </c>
    </row>
    <row r="92" spans="2:14" ht="15" customHeight="1" x14ac:dyDescent="0.25">
      <c r="B92" s="5"/>
      <c r="C92" s="7"/>
      <c r="D92" s="7" t="s">
        <v>337</v>
      </c>
      <c r="E92" s="3" t="s">
        <v>338</v>
      </c>
      <c r="F92" s="53">
        <v>2</v>
      </c>
      <c r="G92" s="54">
        <v>1</v>
      </c>
      <c r="H92" s="57">
        <v>50</v>
      </c>
      <c r="I92" s="54">
        <v>1</v>
      </c>
      <c r="J92" s="55">
        <v>50</v>
      </c>
      <c r="K92" s="56">
        <v>0</v>
      </c>
      <c r="L92" s="58">
        <v>0</v>
      </c>
      <c r="M92" s="24">
        <v>0</v>
      </c>
      <c r="N92" s="29">
        <v>0</v>
      </c>
    </row>
    <row r="93" spans="2:14" ht="15" customHeight="1" x14ac:dyDescent="0.25">
      <c r="B93" s="5"/>
      <c r="C93" s="7"/>
      <c r="D93" s="7" t="s">
        <v>94</v>
      </c>
      <c r="E93" s="3" t="s">
        <v>142</v>
      </c>
      <c r="F93" s="53">
        <v>12</v>
      </c>
      <c r="G93" s="54">
        <v>2</v>
      </c>
      <c r="H93" s="57">
        <v>16.666666666666664</v>
      </c>
      <c r="I93" s="54">
        <v>2</v>
      </c>
      <c r="J93" s="55">
        <v>16.666666666666664</v>
      </c>
      <c r="K93" s="56">
        <v>0</v>
      </c>
      <c r="L93" s="58">
        <v>0</v>
      </c>
      <c r="M93" s="24">
        <v>0</v>
      </c>
      <c r="N93" s="29">
        <v>0</v>
      </c>
    </row>
    <row r="94" spans="2:14" ht="15" customHeight="1" x14ac:dyDescent="0.25">
      <c r="B94" s="5"/>
      <c r="C94" s="7"/>
      <c r="D94" s="7" t="s">
        <v>95</v>
      </c>
      <c r="E94" s="3" t="s">
        <v>143</v>
      </c>
      <c r="F94" s="53">
        <v>5</v>
      </c>
      <c r="G94" s="54">
        <v>1</v>
      </c>
      <c r="H94" s="57">
        <v>20</v>
      </c>
      <c r="I94" s="54">
        <v>1</v>
      </c>
      <c r="J94" s="55">
        <v>20</v>
      </c>
      <c r="K94" s="56">
        <v>0</v>
      </c>
      <c r="L94" s="58">
        <v>0</v>
      </c>
      <c r="M94" s="24">
        <v>0</v>
      </c>
      <c r="N94" s="29">
        <v>0</v>
      </c>
    </row>
    <row r="95" spans="2:14" ht="15" customHeight="1" x14ac:dyDescent="0.25">
      <c r="B95" s="5"/>
      <c r="C95" s="7"/>
      <c r="D95" s="7" t="s">
        <v>96</v>
      </c>
      <c r="E95" s="3" t="s">
        <v>144</v>
      </c>
      <c r="F95" s="53">
        <v>2</v>
      </c>
      <c r="G95" s="54">
        <v>1</v>
      </c>
      <c r="H95" s="57">
        <v>50</v>
      </c>
      <c r="I95" s="54">
        <v>1</v>
      </c>
      <c r="J95" s="55">
        <v>50</v>
      </c>
      <c r="K95" s="56">
        <v>0</v>
      </c>
      <c r="L95" s="58">
        <v>0</v>
      </c>
      <c r="M95" s="24">
        <v>0</v>
      </c>
      <c r="N95" s="29">
        <v>0</v>
      </c>
    </row>
    <row r="96" spans="2:14" ht="15" customHeight="1" x14ac:dyDescent="0.25">
      <c r="B96" s="5"/>
      <c r="C96" s="7"/>
      <c r="D96" s="7" t="s">
        <v>205</v>
      </c>
      <c r="E96" s="3" t="s">
        <v>206</v>
      </c>
      <c r="F96" s="53">
        <v>3</v>
      </c>
      <c r="G96" s="54">
        <v>1</v>
      </c>
      <c r="H96" s="57">
        <v>33.333333333333329</v>
      </c>
      <c r="I96" s="54">
        <v>0</v>
      </c>
      <c r="J96" s="55">
        <v>0</v>
      </c>
      <c r="K96" s="56">
        <v>1</v>
      </c>
      <c r="L96" s="58">
        <v>33.333333333333329</v>
      </c>
      <c r="M96" s="24">
        <v>0</v>
      </c>
      <c r="N96" s="29">
        <v>0</v>
      </c>
    </row>
    <row r="97" spans="2:14" ht="15" customHeight="1" x14ac:dyDescent="0.25">
      <c r="B97" s="5"/>
      <c r="C97" s="7"/>
      <c r="D97" s="7" t="s">
        <v>63</v>
      </c>
      <c r="E97" s="3" t="s">
        <v>145</v>
      </c>
      <c r="F97" s="53">
        <v>4</v>
      </c>
      <c r="G97" s="54">
        <v>2</v>
      </c>
      <c r="H97" s="57">
        <v>50</v>
      </c>
      <c r="I97" s="54">
        <v>1</v>
      </c>
      <c r="J97" s="55">
        <v>25</v>
      </c>
      <c r="K97" s="56">
        <v>1</v>
      </c>
      <c r="L97" s="58">
        <v>25</v>
      </c>
      <c r="M97" s="24">
        <v>0</v>
      </c>
      <c r="N97" s="29">
        <v>0</v>
      </c>
    </row>
    <row r="98" spans="2:14" ht="15" customHeight="1" x14ac:dyDescent="0.25">
      <c r="B98" s="5"/>
      <c r="C98" s="7"/>
      <c r="D98" s="7" t="s">
        <v>97</v>
      </c>
      <c r="E98" s="3" t="s">
        <v>146</v>
      </c>
      <c r="F98" s="53">
        <v>1</v>
      </c>
      <c r="G98" s="54">
        <v>0</v>
      </c>
      <c r="H98" s="57">
        <v>0</v>
      </c>
      <c r="I98" s="54">
        <v>0</v>
      </c>
      <c r="J98" s="55">
        <v>0</v>
      </c>
      <c r="K98" s="56">
        <v>0</v>
      </c>
      <c r="L98" s="58">
        <v>0</v>
      </c>
      <c r="M98" s="24">
        <v>0</v>
      </c>
      <c r="N98" s="29">
        <v>0</v>
      </c>
    </row>
    <row r="99" spans="2:14" ht="15" customHeight="1" x14ac:dyDescent="0.25">
      <c r="B99" s="5"/>
      <c r="C99" s="7"/>
      <c r="D99" s="7" t="s">
        <v>389</v>
      </c>
      <c r="E99" s="3" t="s">
        <v>390</v>
      </c>
      <c r="F99" s="53">
        <v>1</v>
      </c>
      <c r="G99" s="54">
        <v>1</v>
      </c>
      <c r="H99" s="57">
        <v>100</v>
      </c>
      <c r="I99" s="54">
        <v>0</v>
      </c>
      <c r="J99" s="55">
        <v>0</v>
      </c>
      <c r="K99" s="56">
        <v>1</v>
      </c>
      <c r="L99" s="58">
        <v>100</v>
      </c>
      <c r="M99" s="24">
        <v>0</v>
      </c>
      <c r="N99" s="29">
        <v>0</v>
      </c>
    </row>
    <row r="100" spans="2:14" ht="15" customHeight="1" x14ac:dyDescent="0.25">
      <c r="B100" s="5"/>
      <c r="C100" s="7"/>
      <c r="D100" s="7" t="s">
        <v>98</v>
      </c>
      <c r="E100" s="3" t="s">
        <v>147</v>
      </c>
      <c r="F100" s="53">
        <v>0</v>
      </c>
      <c r="G100" s="54">
        <v>0</v>
      </c>
      <c r="H100" s="57">
        <v>0</v>
      </c>
      <c r="I100" s="54">
        <v>0</v>
      </c>
      <c r="J100" s="55">
        <v>0</v>
      </c>
      <c r="K100" s="56">
        <v>0</v>
      </c>
      <c r="L100" s="58">
        <v>0</v>
      </c>
      <c r="M100" s="24">
        <v>0</v>
      </c>
      <c r="N100" s="29">
        <v>0</v>
      </c>
    </row>
    <row r="101" spans="2:14" ht="15" customHeight="1" x14ac:dyDescent="0.25">
      <c r="B101" s="5"/>
      <c r="C101" s="7"/>
      <c r="D101" s="7" t="s">
        <v>99</v>
      </c>
      <c r="E101" s="3" t="s">
        <v>148</v>
      </c>
      <c r="F101" s="53">
        <v>2</v>
      </c>
      <c r="G101" s="54">
        <v>1</v>
      </c>
      <c r="H101" s="57">
        <v>50</v>
      </c>
      <c r="I101" s="54">
        <v>1</v>
      </c>
      <c r="J101" s="55">
        <v>50</v>
      </c>
      <c r="K101" s="56">
        <v>0</v>
      </c>
      <c r="L101" s="58">
        <v>0</v>
      </c>
      <c r="M101" s="24">
        <v>0</v>
      </c>
      <c r="N101" s="29">
        <v>0</v>
      </c>
    </row>
    <row r="102" spans="2:14" ht="15" customHeight="1" x14ac:dyDescent="0.25">
      <c r="B102" s="5"/>
      <c r="C102" s="7"/>
      <c r="D102" s="7" t="s">
        <v>202</v>
      </c>
      <c r="E102" s="3" t="s">
        <v>203</v>
      </c>
      <c r="F102" s="53">
        <v>1</v>
      </c>
      <c r="G102" s="54">
        <v>0</v>
      </c>
      <c r="H102" s="57">
        <v>0</v>
      </c>
      <c r="I102" s="54">
        <v>0</v>
      </c>
      <c r="J102" s="55">
        <v>0</v>
      </c>
      <c r="K102" s="56">
        <v>0</v>
      </c>
      <c r="L102" s="58">
        <v>0</v>
      </c>
      <c r="M102" s="24">
        <v>0</v>
      </c>
      <c r="N102" s="29">
        <v>0</v>
      </c>
    </row>
    <row r="103" spans="2:14" ht="15" customHeight="1" x14ac:dyDescent="0.25">
      <c r="B103" s="5"/>
      <c r="C103" s="7"/>
      <c r="D103" s="7" t="s">
        <v>195</v>
      </c>
      <c r="E103" s="3" t="s">
        <v>196</v>
      </c>
      <c r="F103" s="53">
        <v>0</v>
      </c>
      <c r="G103" s="54">
        <v>0</v>
      </c>
      <c r="H103" s="57">
        <v>0</v>
      </c>
      <c r="I103" s="54">
        <v>0</v>
      </c>
      <c r="J103" s="55">
        <v>0</v>
      </c>
      <c r="K103" s="56">
        <v>0</v>
      </c>
      <c r="L103" s="58">
        <v>0</v>
      </c>
      <c r="M103" s="24">
        <v>0</v>
      </c>
      <c r="N103" s="29">
        <v>0</v>
      </c>
    </row>
    <row r="104" spans="2:14" ht="15" customHeight="1" x14ac:dyDescent="0.25">
      <c r="B104" s="5"/>
      <c r="C104" s="7"/>
      <c r="D104" s="7" t="s">
        <v>100</v>
      </c>
      <c r="E104" s="3" t="s">
        <v>149</v>
      </c>
      <c r="F104" s="53">
        <v>47</v>
      </c>
      <c r="G104" s="54">
        <v>9</v>
      </c>
      <c r="H104" s="57">
        <v>19.148936170212764</v>
      </c>
      <c r="I104" s="54">
        <v>8</v>
      </c>
      <c r="J104" s="55">
        <v>17.021276595744681</v>
      </c>
      <c r="K104" s="56">
        <v>1</v>
      </c>
      <c r="L104" s="58">
        <v>2.1276595744680851</v>
      </c>
      <c r="M104" s="24">
        <v>0</v>
      </c>
      <c r="N104" s="29">
        <v>0</v>
      </c>
    </row>
    <row r="105" spans="2:14" ht="15" customHeight="1" x14ac:dyDescent="0.25">
      <c r="B105" s="5"/>
      <c r="C105" s="7"/>
      <c r="D105" s="7" t="s">
        <v>101</v>
      </c>
      <c r="E105" s="3" t="s">
        <v>150</v>
      </c>
      <c r="F105" s="53">
        <v>12</v>
      </c>
      <c r="G105" s="54">
        <v>5</v>
      </c>
      <c r="H105" s="57">
        <v>41.666666666666657</v>
      </c>
      <c r="I105" s="54">
        <v>4</v>
      </c>
      <c r="J105" s="55">
        <v>33.333333333333329</v>
      </c>
      <c r="K105" s="56">
        <v>1</v>
      </c>
      <c r="L105" s="58">
        <v>8.3333333333333321</v>
      </c>
      <c r="M105" s="24">
        <v>0</v>
      </c>
      <c r="N105" s="29">
        <v>0</v>
      </c>
    </row>
    <row r="106" spans="2:14" ht="15" customHeight="1" x14ac:dyDescent="0.25">
      <c r="B106" s="5"/>
      <c r="C106" s="7"/>
      <c r="D106" s="7" t="s">
        <v>58</v>
      </c>
      <c r="E106" s="3" t="s">
        <v>255</v>
      </c>
      <c r="F106" s="17">
        <v>0</v>
      </c>
      <c r="G106" s="24">
        <v>0</v>
      </c>
      <c r="H106" s="29">
        <v>0</v>
      </c>
      <c r="I106" s="54">
        <v>0</v>
      </c>
      <c r="J106" s="55">
        <v>0</v>
      </c>
      <c r="K106" s="56">
        <v>0</v>
      </c>
      <c r="L106" s="58">
        <v>0</v>
      </c>
      <c r="M106" s="24">
        <v>0</v>
      </c>
      <c r="N106" s="29">
        <v>0</v>
      </c>
    </row>
    <row r="107" spans="2:14" ht="15" customHeight="1" x14ac:dyDescent="0.25">
      <c r="B107" s="5"/>
      <c r="C107" s="7"/>
      <c r="D107" s="7" t="s">
        <v>102</v>
      </c>
      <c r="E107" s="3" t="s">
        <v>151</v>
      </c>
      <c r="F107" s="17">
        <v>22</v>
      </c>
      <c r="G107" s="24">
        <v>5</v>
      </c>
      <c r="H107" s="29">
        <v>22.72727272727273</v>
      </c>
      <c r="I107" s="54">
        <v>4</v>
      </c>
      <c r="J107" s="55">
        <v>18.181818181818183</v>
      </c>
      <c r="K107" s="56">
        <v>1</v>
      </c>
      <c r="L107" s="58">
        <v>4.5454545454545459</v>
      </c>
      <c r="M107" s="24">
        <v>0</v>
      </c>
      <c r="N107" s="29">
        <v>0</v>
      </c>
    </row>
    <row r="108" spans="2:14" ht="15" customHeight="1" x14ac:dyDescent="0.25">
      <c r="B108" s="5"/>
      <c r="C108" s="7"/>
      <c r="D108" s="7" t="s">
        <v>67</v>
      </c>
      <c r="E108" s="3" t="s">
        <v>152</v>
      </c>
      <c r="F108" s="17">
        <v>2</v>
      </c>
      <c r="G108" s="24">
        <v>0</v>
      </c>
      <c r="H108" s="29">
        <v>0</v>
      </c>
      <c r="I108" s="54">
        <v>0</v>
      </c>
      <c r="J108" s="55">
        <v>0</v>
      </c>
      <c r="K108" s="56">
        <v>0</v>
      </c>
      <c r="L108" s="58">
        <v>0</v>
      </c>
      <c r="M108" s="24">
        <v>0</v>
      </c>
      <c r="N108" s="29">
        <v>0</v>
      </c>
    </row>
    <row r="109" spans="2:14" ht="15" customHeight="1" x14ac:dyDescent="0.25">
      <c r="B109" s="5"/>
      <c r="C109" s="7"/>
      <c r="D109" s="7" t="s">
        <v>103</v>
      </c>
      <c r="E109" s="3" t="s">
        <v>153</v>
      </c>
      <c r="F109" s="17">
        <v>9</v>
      </c>
      <c r="G109" s="24">
        <v>4</v>
      </c>
      <c r="H109" s="29">
        <v>44.444444444444443</v>
      </c>
      <c r="I109" s="54">
        <v>3</v>
      </c>
      <c r="J109" s="55">
        <v>33.333333333333329</v>
      </c>
      <c r="K109" s="56">
        <v>1</v>
      </c>
      <c r="L109" s="58">
        <v>11.111111111111111</v>
      </c>
      <c r="M109" s="24">
        <v>0</v>
      </c>
      <c r="N109" s="29">
        <v>0</v>
      </c>
    </row>
    <row r="110" spans="2:14" ht="15" customHeight="1" x14ac:dyDescent="0.25">
      <c r="B110" s="5"/>
      <c r="C110" s="7"/>
      <c r="D110" s="7" t="s">
        <v>104</v>
      </c>
      <c r="E110" s="3" t="s">
        <v>154</v>
      </c>
      <c r="F110" s="17">
        <v>5</v>
      </c>
      <c r="G110" s="24">
        <v>0</v>
      </c>
      <c r="H110" s="29">
        <v>0</v>
      </c>
      <c r="I110" s="54">
        <v>0</v>
      </c>
      <c r="J110" s="55">
        <v>0</v>
      </c>
      <c r="K110" s="56">
        <v>0</v>
      </c>
      <c r="L110" s="58">
        <v>0</v>
      </c>
      <c r="M110" s="24">
        <v>0</v>
      </c>
      <c r="N110" s="29">
        <v>0</v>
      </c>
    </row>
    <row r="111" spans="2:14" ht="15" customHeight="1" x14ac:dyDescent="0.25">
      <c r="B111" s="5"/>
      <c r="C111" s="7"/>
      <c r="D111" s="7" t="s">
        <v>105</v>
      </c>
      <c r="E111" s="3" t="s">
        <v>155</v>
      </c>
      <c r="F111" s="17">
        <v>0</v>
      </c>
      <c r="G111" s="24">
        <v>0</v>
      </c>
      <c r="H111" s="29">
        <v>0</v>
      </c>
      <c r="I111" s="54">
        <v>0</v>
      </c>
      <c r="J111" s="55">
        <v>0</v>
      </c>
      <c r="K111" s="56">
        <v>0</v>
      </c>
      <c r="L111" s="58">
        <v>0</v>
      </c>
      <c r="M111" s="24">
        <v>0</v>
      </c>
      <c r="N111" s="29">
        <v>0</v>
      </c>
    </row>
    <row r="112" spans="2:14" ht="15" customHeight="1" x14ac:dyDescent="0.25">
      <c r="B112" s="5"/>
      <c r="C112" s="7"/>
      <c r="D112" s="7" t="s">
        <v>106</v>
      </c>
      <c r="E112" s="3" t="s">
        <v>156</v>
      </c>
      <c r="F112" s="17">
        <v>9</v>
      </c>
      <c r="G112" s="24">
        <v>6</v>
      </c>
      <c r="H112" s="29">
        <v>66.666666666666657</v>
      </c>
      <c r="I112" s="54">
        <v>4</v>
      </c>
      <c r="J112" s="55">
        <v>44.444444444444443</v>
      </c>
      <c r="K112" s="56">
        <v>2</v>
      </c>
      <c r="L112" s="58">
        <v>22.222222222222221</v>
      </c>
      <c r="M112" s="24">
        <v>0</v>
      </c>
      <c r="N112" s="29">
        <v>0</v>
      </c>
    </row>
    <row r="113" spans="2:14" ht="15" customHeight="1" x14ac:dyDescent="0.25">
      <c r="B113" s="5"/>
      <c r="C113" s="7"/>
      <c r="D113" s="7" t="s">
        <v>107</v>
      </c>
      <c r="E113" s="3" t="s">
        <v>157</v>
      </c>
      <c r="F113" s="17">
        <v>3</v>
      </c>
      <c r="G113" s="24">
        <v>1</v>
      </c>
      <c r="H113" s="29">
        <v>33.333333333333329</v>
      </c>
      <c r="I113" s="54">
        <v>0</v>
      </c>
      <c r="J113" s="55">
        <v>0</v>
      </c>
      <c r="K113" s="56">
        <v>1</v>
      </c>
      <c r="L113" s="58">
        <v>33.333333333333329</v>
      </c>
      <c r="M113" s="24">
        <v>0</v>
      </c>
      <c r="N113" s="29">
        <v>0</v>
      </c>
    </row>
    <row r="114" spans="2:14" ht="15" customHeight="1" x14ac:dyDescent="0.25">
      <c r="B114" s="5" t="s">
        <v>46</v>
      </c>
      <c r="C114" s="7" t="s">
        <v>108</v>
      </c>
      <c r="D114" s="7" t="s">
        <v>108</v>
      </c>
      <c r="E114" s="3" t="s">
        <v>158</v>
      </c>
      <c r="F114" s="17">
        <v>3</v>
      </c>
      <c r="G114" s="24">
        <v>0</v>
      </c>
      <c r="H114" s="29">
        <v>0</v>
      </c>
      <c r="I114" s="24">
        <v>0</v>
      </c>
      <c r="J114" s="20">
        <v>0</v>
      </c>
      <c r="K114" s="35">
        <v>0</v>
      </c>
      <c r="L114" s="30">
        <v>0</v>
      </c>
      <c r="M114" s="24">
        <v>0</v>
      </c>
      <c r="N114" s="29">
        <v>0</v>
      </c>
    </row>
    <row r="115" spans="2:14" ht="15" customHeight="1" x14ac:dyDescent="0.25">
      <c r="B115" s="5"/>
      <c r="C115" s="7" t="s">
        <v>342</v>
      </c>
      <c r="D115" s="7" t="s">
        <v>46</v>
      </c>
      <c r="E115" s="3" t="s">
        <v>343</v>
      </c>
      <c r="F115" s="17">
        <v>0</v>
      </c>
      <c r="G115" s="24">
        <v>0</v>
      </c>
      <c r="H115" s="29">
        <v>0</v>
      </c>
      <c r="I115" s="24">
        <v>0</v>
      </c>
      <c r="J115" s="20">
        <v>0</v>
      </c>
      <c r="K115" s="35">
        <v>0</v>
      </c>
      <c r="L115" s="30">
        <v>0</v>
      </c>
      <c r="M115" s="24">
        <v>0</v>
      </c>
      <c r="N115" s="29">
        <v>0</v>
      </c>
    </row>
    <row r="116" spans="2:14" ht="15" customHeight="1" x14ac:dyDescent="0.25">
      <c r="B116" s="5" t="s">
        <v>47</v>
      </c>
      <c r="C116" s="7" t="s">
        <v>425</v>
      </c>
      <c r="D116" s="7" t="s">
        <v>425</v>
      </c>
      <c r="E116" s="3" t="s">
        <v>426</v>
      </c>
      <c r="F116" s="17">
        <v>0</v>
      </c>
      <c r="G116" s="24">
        <v>0</v>
      </c>
      <c r="H116" s="29">
        <v>0</v>
      </c>
      <c r="I116" s="24">
        <v>0</v>
      </c>
      <c r="J116" s="20">
        <v>0</v>
      </c>
      <c r="K116" s="35">
        <v>0</v>
      </c>
      <c r="L116" s="30">
        <v>0</v>
      </c>
      <c r="M116" s="24">
        <v>0</v>
      </c>
      <c r="N116" s="29">
        <v>0</v>
      </c>
    </row>
    <row r="117" spans="2:14" ht="15" customHeight="1" x14ac:dyDescent="0.25">
      <c r="B117" s="5" t="s">
        <v>48</v>
      </c>
      <c r="C117" s="7" t="s">
        <v>238</v>
      </c>
      <c r="D117" s="7" t="s">
        <v>259</v>
      </c>
      <c r="E117" s="3" t="s">
        <v>260</v>
      </c>
      <c r="F117" s="17">
        <v>0</v>
      </c>
      <c r="G117" s="24">
        <v>0</v>
      </c>
      <c r="H117" s="29">
        <v>0</v>
      </c>
      <c r="I117" s="24">
        <v>0</v>
      </c>
      <c r="J117" s="20">
        <v>0</v>
      </c>
      <c r="K117" s="35">
        <v>0</v>
      </c>
      <c r="L117" s="30">
        <v>0</v>
      </c>
      <c r="M117" s="24">
        <v>0</v>
      </c>
      <c r="N117" s="29">
        <v>0</v>
      </c>
    </row>
    <row r="118" spans="2:14" ht="15" customHeight="1" x14ac:dyDescent="0.25">
      <c r="B118" s="5"/>
      <c r="C118" s="7"/>
      <c r="D118" s="7" t="s">
        <v>238</v>
      </c>
      <c r="E118" s="3" t="s">
        <v>239</v>
      </c>
      <c r="F118" s="17">
        <v>0</v>
      </c>
      <c r="G118" s="24">
        <v>0</v>
      </c>
      <c r="H118" s="29">
        <v>0</v>
      </c>
      <c r="I118" s="24">
        <v>0</v>
      </c>
      <c r="J118" s="20">
        <v>0</v>
      </c>
      <c r="K118" s="35">
        <v>0</v>
      </c>
      <c r="L118" s="30">
        <v>0</v>
      </c>
      <c r="M118" s="24">
        <v>0</v>
      </c>
      <c r="N118" s="29">
        <v>0</v>
      </c>
    </row>
    <row r="119" spans="2:14" ht="15" customHeight="1" x14ac:dyDescent="0.25">
      <c r="B119" s="5"/>
      <c r="C119" s="7"/>
      <c r="D119" s="7" t="s">
        <v>240</v>
      </c>
      <c r="E119" s="3" t="s">
        <v>241</v>
      </c>
      <c r="F119" s="17">
        <v>0</v>
      </c>
      <c r="G119" s="24">
        <v>0</v>
      </c>
      <c r="H119" s="29">
        <v>0</v>
      </c>
      <c r="I119" s="24">
        <v>0</v>
      </c>
      <c r="J119" s="20">
        <v>0</v>
      </c>
      <c r="K119" s="35">
        <v>0</v>
      </c>
      <c r="L119" s="30">
        <v>0</v>
      </c>
      <c r="M119" s="24">
        <v>0</v>
      </c>
      <c r="N119" s="29">
        <v>0</v>
      </c>
    </row>
    <row r="120" spans="2:14" ht="15" customHeight="1" x14ac:dyDescent="0.25">
      <c r="B120" s="5"/>
      <c r="C120" s="7" t="s">
        <v>48</v>
      </c>
      <c r="D120" s="7" t="s">
        <v>64</v>
      </c>
      <c r="E120" s="3" t="s">
        <v>159</v>
      </c>
      <c r="F120" s="17">
        <v>1</v>
      </c>
      <c r="G120" s="24">
        <v>0</v>
      </c>
      <c r="H120" s="29">
        <v>0</v>
      </c>
      <c r="I120" s="24">
        <v>0</v>
      </c>
      <c r="J120" s="20">
        <v>0</v>
      </c>
      <c r="K120" s="35">
        <v>0</v>
      </c>
      <c r="L120" s="30">
        <v>0</v>
      </c>
      <c r="M120" s="24">
        <v>0</v>
      </c>
      <c r="N120" s="29">
        <v>0</v>
      </c>
    </row>
    <row r="121" spans="2:14" ht="15" customHeight="1" x14ac:dyDescent="0.25">
      <c r="B121" s="5"/>
      <c r="C121" s="7"/>
      <c r="D121" s="7" t="s">
        <v>427</v>
      </c>
      <c r="E121" s="3" t="s">
        <v>428</v>
      </c>
      <c r="F121" s="17">
        <v>0</v>
      </c>
      <c r="G121" s="24">
        <v>0</v>
      </c>
      <c r="H121" s="29">
        <v>0</v>
      </c>
      <c r="I121" s="24">
        <v>0</v>
      </c>
      <c r="J121" s="20">
        <v>0</v>
      </c>
      <c r="K121" s="35">
        <v>0</v>
      </c>
      <c r="L121" s="30">
        <v>0</v>
      </c>
      <c r="M121" s="24">
        <v>0</v>
      </c>
      <c r="N121" s="29">
        <v>0</v>
      </c>
    </row>
    <row r="122" spans="2:14" ht="15" customHeight="1" x14ac:dyDescent="0.25">
      <c r="B122" s="5"/>
      <c r="C122" s="7"/>
      <c r="D122" s="7" t="s">
        <v>48</v>
      </c>
      <c r="E122" s="3" t="s">
        <v>160</v>
      </c>
      <c r="F122" s="17">
        <v>0</v>
      </c>
      <c r="G122" s="24">
        <v>0</v>
      </c>
      <c r="H122" s="29">
        <v>0</v>
      </c>
      <c r="I122" s="24">
        <v>0</v>
      </c>
      <c r="J122" s="20">
        <v>0</v>
      </c>
      <c r="K122" s="35">
        <v>0</v>
      </c>
      <c r="L122" s="30">
        <v>0</v>
      </c>
      <c r="M122" s="24">
        <v>0</v>
      </c>
      <c r="N122" s="29">
        <v>0</v>
      </c>
    </row>
    <row r="123" spans="2:14" ht="15" customHeight="1" x14ac:dyDescent="0.25">
      <c r="B123" s="5"/>
      <c r="C123" s="7"/>
      <c r="D123" s="7" t="s">
        <v>346</v>
      </c>
      <c r="E123" s="3" t="s">
        <v>347</v>
      </c>
      <c r="F123" s="17">
        <v>0</v>
      </c>
      <c r="G123" s="24">
        <v>0</v>
      </c>
      <c r="H123" s="29">
        <v>0</v>
      </c>
      <c r="I123" s="24">
        <v>0</v>
      </c>
      <c r="J123" s="20">
        <v>0</v>
      </c>
      <c r="K123" s="35">
        <v>0</v>
      </c>
      <c r="L123" s="30">
        <v>0</v>
      </c>
      <c r="M123" s="24">
        <v>0</v>
      </c>
      <c r="N123" s="29">
        <v>0</v>
      </c>
    </row>
    <row r="124" spans="2:14" ht="15" customHeight="1" x14ac:dyDescent="0.25">
      <c r="B124" s="5"/>
      <c r="C124" s="7" t="s">
        <v>398</v>
      </c>
      <c r="D124" s="7" t="s">
        <v>398</v>
      </c>
      <c r="E124" s="3" t="s">
        <v>401</v>
      </c>
      <c r="F124" s="17">
        <v>0</v>
      </c>
      <c r="G124" s="24">
        <v>0</v>
      </c>
      <c r="H124" s="29">
        <v>0</v>
      </c>
      <c r="I124" s="24">
        <v>0</v>
      </c>
      <c r="J124" s="20">
        <v>0</v>
      </c>
      <c r="K124" s="35">
        <v>0</v>
      </c>
      <c r="L124" s="30">
        <v>0</v>
      </c>
      <c r="M124" s="24">
        <v>0</v>
      </c>
      <c r="N124" s="29">
        <v>0</v>
      </c>
    </row>
    <row r="125" spans="2:14" ht="15" customHeight="1" x14ac:dyDescent="0.25">
      <c r="B125" s="5"/>
      <c r="C125" s="7" t="s">
        <v>110</v>
      </c>
      <c r="D125" s="7" t="s">
        <v>242</v>
      </c>
      <c r="E125" s="3" t="s">
        <v>243</v>
      </c>
      <c r="F125" s="17">
        <v>0</v>
      </c>
      <c r="G125" s="24">
        <v>0</v>
      </c>
      <c r="H125" s="29">
        <v>0</v>
      </c>
      <c r="I125" s="24">
        <v>0</v>
      </c>
      <c r="J125" s="20">
        <v>0</v>
      </c>
      <c r="K125" s="35">
        <v>0</v>
      </c>
      <c r="L125" s="30">
        <v>0</v>
      </c>
      <c r="M125" s="24">
        <v>0</v>
      </c>
      <c r="N125" s="29">
        <v>0</v>
      </c>
    </row>
    <row r="126" spans="2:14" ht="15" customHeight="1" x14ac:dyDescent="0.25">
      <c r="B126" s="5"/>
      <c r="C126" s="7"/>
      <c r="D126" s="7" t="s">
        <v>348</v>
      </c>
      <c r="E126" s="3" t="s">
        <v>349</v>
      </c>
      <c r="F126" s="17">
        <v>3</v>
      </c>
      <c r="G126" s="24">
        <v>1</v>
      </c>
      <c r="H126" s="29">
        <v>33.333333333333329</v>
      </c>
      <c r="I126" s="24">
        <v>1</v>
      </c>
      <c r="J126" s="20">
        <v>33.333333333333329</v>
      </c>
      <c r="K126" s="35">
        <v>0</v>
      </c>
      <c r="L126" s="30">
        <v>0</v>
      </c>
      <c r="M126" s="24">
        <v>0</v>
      </c>
      <c r="N126" s="29">
        <v>0</v>
      </c>
    </row>
    <row r="127" spans="2:14" ht="15" customHeight="1" x14ac:dyDescent="0.25">
      <c r="B127" s="5"/>
      <c r="C127" s="7"/>
      <c r="D127" s="7" t="s">
        <v>111</v>
      </c>
      <c r="E127" s="3" t="s">
        <v>162</v>
      </c>
      <c r="F127" s="17">
        <v>0</v>
      </c>
      <c r="G127" s="24">
        <v>0</v>
      </c>
      <c r="H127" s="29">
        <v>0</v>
      </c>
      <c r="I127" s="24">
        <v>0</v>
      </c>
      <c r="J127" s="20">
        <v>0</v>
      </c>
      <c r="K127" s="35">
        <v>0</v>
      </c>
      <c r="L127" s="30">
        <v>0</v>
      </c>
      <c r="M127" s="24">
        <v>0</v>
      </c>
      <c r="N127" s="29">
        <v>0</v>
      </c>
    </row>
    <row r="128" spans="2:14" ht="15" customHeight="1" x14ac:dyDescent="0.25">
      <c r="B128" s="5" t="s">
        <v>49</v>
      </c>
      <c r="C128" s="7" t="s">
        <v>455</v>
      </c>
      <c r="D128" s="7" t="s">
        <v>456</v>
      </c>
      <c r="E128" s="3" t="s">
        <v>457</v>
      </c>
      <c r="F128" s="17">
        <v>0</v>
      </c>
      <c r="G128" s="24">
        <v>0</v>
      </c>
      <c r="H128" s="29">
        <v>0</v>
      </c>
      <c r="I128" s="24">
        <v>0</v>
      </c>
      <c r="J128" s="20">
        <v>0</v>
      </c>
      <c r="K128" s="35">
        <v>0</v>
      </c>
      <c r="L128" s="30">
        <v>0</v>
      </c>
      <c r="M128" s="24">
        <v>0</v>
      </c>
      <c r="N128" s="29">
        <v>0</v>
      </c>
    </row>
    <row r="129" spans="2:14" ht="15" customHeight="1" x14ac:dyDescent="0.25">
      <c r="B129" s="5" t="s">
        <v>50</v>
      </c>
      <c r="C129" s="7" t="s">
        <v>264</v>
      </c>
      <c r="D129" s="7" t="s">
        <v>269</v>
      </c>
      <c r="E129" s="3" t="s">
        <v>270</v>
      </c>
      <c r="F129" s="17">
        <v>0</v>
      </c>
      <c r="G129" s="24">
        <v>0</v>
      </c>
      <c r="H129" s="29">
        <v>0</v>
      </c>
      <c r="I129" s="24">
        <v>0</v>
      </c>
      <c r="J129" s="20">
        <v>0</v>
      </c>
      <c r="K129" s="35">
        <v>0</v>
      </c>
      <c r="L129" s="30">
        <v>0</v>
      </c>
      <c r="M129" s="24">
        <v>0</v>
      </c>
      <c r="N129" s="29">
        <v>0</v>
      </c>
    </row>
    <row r="130" spans="2:14" ht="15" customHeight="1" x14ac:dyDescent="0.25">
      <c r="B130" s="5"/>
      <c r="C130" s="7" t="s">
        <v>50</v>
      </c>
      <c r="D130" s="7" t="s">
        <v>458</v>
      </c>
      <c r="E130" s="3" t="s">
        <v>459</v>
      </c>
      <c r="F130" s="17">
        <v>0</v>
      </c>
      <c r="G130" s="24">
        <v>0</v>
      </c>
      <c r="H130" s="29">
        <v>0</v>
      </c>
      <c r="I130" s="24">
        <v>0</v>
      </c>
      <c r="J130" s="20">
        <v>0</v>
      </c>
      <c r="K130" s="35">
        <v>0</v>
      </c>
      <c r="L130" s="30">
        <v>0</v>
      </c>
      <c r="M130" s="24">
        <v>0</v>
      </c>
      <c r="N130" s="29">
        <v>0</v>
      </c>
    </row>
    <row r="131" spans="2:14" ht="15" customHeight="1" x14ac:dyDescent="0.25">
      <c r="B131" s="5"/>
      <c r="C131" s="7"/>
      <c r="D131" s="7" t="s">
        <v>247</v>
      </c>
      <c r="E131" s="3" t="s">
        <v>248</v>
      </c>
      <c r="F131" s="17">
        <v>0</v>
      </c>
      <c r="G131" s="24">
        <v>0</v>
      </c>
      <c r="H131" s="29">
        <v>0</v>
      </c>
      <c r="I131" s="24">
        <v>0</v>
      </c>
      <c r="J131" s="20">
        <v>0</v>
      </c>
      <c r="K131" s="35">
        <v>0</v>
      </c>
      <c r="L131" s="30">
        <v>0</v>
      </c>
      <c r="M131" s="24">
        <v>0</v>
      </c>
      <c r="N131" s="29">
        <v>0</v>
      </c>
    </row>
    <row r="132" spans="2:14" ht="15" customHeight="1" x14ac:dyDescent="0.25">
      <c r="B132" s="5"/>
      <c r="C132" s="7" t="s">
        <v>485</v>
      </c>
      <c r="D132" s="7" t="s">
        <v>485</v>
      </c>
      <c r="E132" s="3" t="s">
        <v>486</v>
      </c>
      <c r="F132" s="17">
        <v>0</v>
      </c>
      <c r="G132" s="24">
        <v>0</v>
      </c>
      <c r="H132" s="29">
        <v>0</v>
      </c>
      <c r="I132" s="24">
        <v>0</v>
      </c>
      <c r="J132" s="20">
        <v>0</v>
      </c>
      <c r="K132" s="35">
        <v>0</v>
      </c>
      <c r="L132" s="30">
        <v>0</v>
      </c>
      <c r="M132" s="24">
        <v>0</v>
      </c>
      <c r="N132" s="29">
        <v>0</v>
      </c>
    </row>
    <row r="133" spans="2:14" ht="15" customHeight="1" x14ac:dyDescent="0.25">
      <c r="B133" s="5" t="s">
        <v>51</v>
      </c>
      <c r="C133" s="7" t="s">
        <v>51</v>
      </c>
      <c r="D133" s="7" t="s">
        <v>406</v>
      </c>
      <c r="E133" s="3" t="s">
        <v>407</v>
      </c>
      <c r="F133" s="17">
        <v>1</v>
      </c>
      <c r="G133" s="24">
        <v>1</v>
      </c>
      <c r="H133" s="29">
        <v>100</v>
      </c>
      <c r="I133" s="24">
        <v>1</v>
      </c>
      <c r="J133" s="20">
        <v>100</v>
      </c>
      <c r="K133" s="35">
        <v>0</v>
      </c>
      <c r="L133" s="30">
        <v>0</v>
      </c>
      <c r="M133" s="24">
        <v>0</v>
      </c>
      <c r="N133" s="29">
        <v>0</v>
      </c>
    </row>
    <row r="134" spans="2:14" ht="15" customHeight="1" x14ac:dyDescent="0.25">
      <c r="B134" s="5"/>
      <c r="C134" s="7"/>
      <c r="D134" s="7" t="s">
        <v>51</v>
      </c>
      <c r="E134" s="3" t="s">
        <v>164</v>
      </c>
      <c r="F134" s="17">
        <v>2</v>
      </c>
      <c r="G134" s="24">
        <v>0</v>
      </c>
      <c r="H134" s="29">
        <v>0</v>
      </c>
      <c r="I134" s="24">
        <v>0</v>
      </c>
      <c r="J134" s="20">
        <v>0</v>
      </c>
      <c r="K134" s="35">
        <v>0</v>
      </c>
      <c r="L134" s="30">
        <v>0</v>
      </c>
      <c r="M134" s="24">
        <v>0</v>
      </c>
      <c r="N134" s="29">
        <v>0</v>
      </c>
    </row>
    <row r="135" spans="2:14" ht="15" customHeight="1" x14ac:dyDescent="0.25">
      <c r="B135" s="5" t="s">
        <v>52</v>
      </c>
      <c r="C135" s="7" t="s">
        <v>249</v>
      </c>
      <c r="D135" s="7" t="s">
        <v>487</v>
      </c>
      <c r="E135" s="3" t="s">
        <v>488</v>
      </c>
      <c r="F135" s="17">
        <v>1</v>
      </c>
      <c r="G135" s="24">
        <v>0</v>
      </c>
      <c r="H135" s="29">
        <v>0</v>
      </c>
      <c r="I135" s="24">
        <v>0</v>
      </c>
      <c r="J135" s="20">
        <v>0</v>
      </c>
      <c r="K135" s="35">
        <v>0</v>
      </c>
      <c r="L135" s="30">
        <v>0</v>
      </c>
      <c r="M135" s="24">
        <v>0</v>
      </c>
      <c r="N135" s="29">
        <v>0</v>
      </c>
    </row>
    <row r="136" spans="2:14" ht="15" customHeight="1" x14ac:dyDescent="0.25">
      <c r="B136" s="5"/>
      <c r="C136" s="7"/>
      <c r="D136" s="7" t="s">
        <v>250</v>
      </c>
      <c r="E136" s="3" t="s">
        <v>251</v>
      </c>
      <c r="F136" s="17">
        <v>2</v>
      </c>
      <c r="G136" s="24">
        <v>0</v>
      </c>
      <c r="H136" s="29">
        <v>0</v>
      </c>
      <c r="I136" s="24">
        <v>0</v>
      </c>
      <c r="J136" s="20">
        <v>0</v>
      </c>
      <c r="K136" s="35">
        <v>0</v>
      </c>
      <c r="L136" s="30">
        <v>0</v>
      </c>
      <c r="M136" s="24">
        <v>0</v>
      </c>
      <c r="N136" s="29">
        <v>0</v>
      </c>
    </row>
    <row r="137" spans="2:14" ht="15" customHeight="1" x14ac:dyDescent="0.25">
      <c r="B137" s="5"/>
      <c r="C137" s="7" t="s">
        <v>52</v>
      </c>
      <c r="D137" s="7" t="s">
        <v>113</v>
      </c>
      <c r="E137" s="3" t="s">
        <v>165</v>
      </c>
      <c r="F137" s="17">
        <v>0</v>
      </c>
      <c r="G137" s="24">
        <v>0</v>
      </c>
      <c r="H137" s="29">
        <v>0</v>
      </c>
      <c r="I137" s="24">
        <v>0</v>
      </c>
      <c r="J137" s="20">
        <v>0</v>
      </c>
      <c r="K137" s="35">
        <v>0</v>
      </c>
      <c r="L137" s="30">
        <v>0</v>
      </c>
      <c r="M137" s="24">
        <v>0</v>
      </c>
      <c r="N137" s="29">
        <v>0</v>
      </c>
    </row>
    <row r="138" spans="2:14" ht="15" customHeight="1" x14ac:dyDescent="0.25">
      <c r="B138" s="5"/>
      <c r="C138" s="7"/>
      <c r="D138" s="7" t="s">
        <v>207</v>
      </c>
      <c r="E138" s="3" t="s">
        <v>208</v>
      </c>
      <c r="F138" s="17">
        <v>1</v>
      </c>
      <c r="G138" s="24">
        <v>0</v>
      </c>
      <c r="H138" s="29">
        <v>0</v>
      </c>
      <c r="I138" s="24">
        <v>0</v>
      </c>
      <c r="J138" s="20">
        <v>0</v>
      </c>
      <c r="K138" s="35">
        <v>0</v>
      </c>
      <c r="L138" s="30">
        <v>0</v>
      </c>
      <c r="M138" s="24">
        <v>0</v>
      </c>
      <c r="N138" s="29">
        <v>0</v>
      </c>
    </row>
    <row r="139" spans="2:14" ht="15" customHeight="1" x14ac:dyDescent="0.25">
      <c r="B139" s="5"/>
      <c r="C139" s="7"/>
      <c r="D139" s="7" t="s">
        <v>52</v>
      </c>
      <c r="E139" s="3" t="s">
        <v>166</v>
      </c>
      <c r="F139" s="17">
        <v>7</v>
      </c>
      <c r="G139" s="24">
        <v>2</v>
      </c>
      <c r="H139" s="29">
        <v>28.571428571428569</v>
      </c>
      <c r="I139" s="24">
        <v>2</v>
      </c>
      <c r="J139" s="20">
        <v>28.571428571428569</v>
      </c>
      <c r="K139" s="35">
        <v>0</v>
      </c>
      <c r="L139" s="30">
        <v>0</v>
      </c>
      <c r="M139" s="24">
        <v>0</v>
      </c>
      <c r="N139" s="29">
        <v>0</v>
      </c>
    </row>
    <row r="140" spans="2:14" ht="15" customHeight="1" x14ac:dyDescent="0.25">
      <c r="B140" s="5"/>
      <c r="C140" s="7" t="s">
        <v>114</v>
      </c>
      <c r="D140" s="7" t="s">
        <v>463</v>
      </c>
      <c r="E140" s="3" t="s">
        <v>464</v>
      </c>
      <c r="F140" s="17">
        <v>1</v>
      </c>
      <c r="G140" s="24">
        <v>0</v>
      </c>
      <c r="H140" s="29">
        <v>0</v>
      </c>
      <c r="I140" s="24">
        <v>0</v>
      </c>
      <c r="J140" s="20">
        <v>0</v>
      </c>
      <c r="K140" s="35">
        <v>0</v>
      </c>
      <c r="L140" s="30">
        <v>0</v>
      </c>
      <c r="M140" s="24">
        <v>0</v>
      </c>
      <c r="N140" s="29">
        <v>0</v>
      </c>
    </row>
    <row r="141" spans="2:14" ht="15" customHeight="1" thickBot="1" x14ac:dyDescent="0.3">
      <c r="B141" s="5"/>
      <c r="C141" s="7"/>
      <c r="D141" s="7" t="s">
        <v>215</v>
      </c>
      <c r="E141" s="3" t="s">
        <v>216</v>
      </c>
      <c r="F141" s="17">
        <v>0</v>
      </c>
      <c r="G141" s="24">
        <v>0</v>
      </c>
      <c r="H141" s="29">
        <v>0</v>
      </c>
      <c r="I141" s="24">
        <v>0</v>
      </c>
      <c r="J141" s="20">
        <v>0</v>
      </c>
      <c r="K141" s="35">
        <v>0</v>
      </c>
      <c r="L141" s="30">
        <v>0</v>
      </c>
      <c r="M141" s="24">
        <v>0</v>
      </c>
      <c r="N141" s="29">
        <v>0</v>
      </c>
    </row>
    <row r="142" spans="2:14" ht="15" customHeight="1" thickBot="1" x14ac:dyDescent="0.3">
      <c r="B142" s="131" t="s">
        <v>5</v>
      </c>
      <c r="C142" s="132"/>
      <c r="D142" s="132"/>
      <c r="E142" s="133"/>
      <c r="F142" s="18">
        <f>SUM(F7:F141)</f>
        <v>336</v>
      </c>
      <c r="G142" s="26">
        <f>SUM(G7:G141)</f>
        <v>81</v>
      </c>
      <c r="H142" s="32">
        <f>G142/F142*100</f>
        <v>24.107142857142858</v>
      </c>
      <c r="I142" s="26">
        <f>SUM(I7:I141)</f>
        <v>61</v>
      </c>
      <c r="J142" s="22">
        <f>I142/F142*100</f>
        <v>18.154761904761905</v>
      </c>
      <c r="K142" s="36">
        <f>SUM(K7:K141)</f>
        <v>20</v>
      </c>
      <c r="L142" s="33">
        <f>K142/F142*100</f>
        <v>5.9523809523809517</v>
      </c>
      <c r="M142" s="26">
        <f>SUM(M7:M141)</f>
        <v>0</v>
      </c>
      <c r="N142" s="32">
        <f>M142/F142*100</f>
        <v>0</v>
      </c>
    </row>
    <row r="143" spans="2:14" ht="15" customHeight="1" x14ac:dyDescent="0.25">
      <c r="B143" s="2" t="s">
        <v>283</v>
      </c>
      <c r="C143" s="12"/>
      <c r="D143" s="12"/>
      <c r="E143" s="12"/>
    </row>
    <row r="144" spans="2:14" ht="15" customHeight="1" x14ac:dyDescent="0.25">
      <c r="B144" s="2" t="s">
        <v>6</v>
      </c>
      <c r="C144" s="12"/>
      <c r="D144" s="12"/>
      <c r="E144" s="12"/>
    </row>
    <row r="145" spans="2:2" ht="15" customHeight="1" x14ac:dyDescent="0.25">
      <c r="B145" s="2"/>
    </row>
    <row r="146" spans="2:2" ht="15" customHeight="1" x14ac:dyDescent="0.25">
      <c r="B146" s="2"/>
    </row>
  </sheetData>
  <mergeCells count="12">
    <mergeCell ref="B142:E142"/>
    <mergeCell ref="K5:L5"/>
    <mergeCell ref="M5:N5"/>
    <mergeCell ref="B2:N2"/>
    <mergeCell ref="B5:B6"/>
    <mergeCell ref="C5:C6"/>
    <mergeCell ref="D5:D6"/>
    <mergeCell ref="E5:E6"/>
    <mergeCell ref="F5:F6"/>
    <mergeCell ref="G5:H5"/>
    <mergeCell ref="I5:J5"/>
    <mergeCell ref="B3:N3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0">
    <tabColor rgb="FFFF0000"/>
  </sheetPr>
  <dimension ref="B2:K35"/>
  <sheetViews>
    <sheetView showGridLines="0" zoomScaleNormal="100" workbookViewId="0">
      <selection activeCell="O5" sqref="O5"/>
    </sheetView>
  </sheetViews>
  <sheetFormatPr baseColWidth="10" defaultColWidth="11.42578125" defaultRowHeight="15" customHeight="1" x14ac:dyDescent="0.25"/>
  <cols>
    <col min="1" max="1" width="12.7109375" style="1" customWidth="1"/>
    <col min="2" max="2" width="15.7109375" style="1" customWidth="1"/>
    <col min="3" max="11" width="12.7109375" style="1" customWidth="1"/>
    <col min="12" max="16384" width="11.42578125" style="1"/>
  </cols>
  <sheetData>
    <row r="2" spans="2:11" ht="84.95" customHeight="1" x14ac:dyDescent="0.25">
      <c r="B2" s="128" t="s">
        <v>189</v>
      </c>
      <c r="C2" s="128"/>
      <c r="D2" s="128"/>
      <c r="E2" s="128"/>
      <c r="F2" s="128"/>
      <c r="G2" s="128"/>
      <c r="H2" s="128"/>
      <c r="I2" s="128"/>
      <c r="J2" s="128"/>
      <c r="K2" s="128"/>
    </row>
    <row r="3" spans="2:11" ht="15" customHeight="1" x14ac:dyDescent="0.25">
      <c r="B3" s="129" t="str">
        <f>INICIO!C$8</f>
        <v>PERIODO: ENERO A JUNIO 2022</v>
      </c>
      <c r="C3" s="129"/>
      <c r="D3" s="129"/>
      <c r="E3" s="129"/>
      <c r="F3" s="129"/>
      <c r="G3" s="129"/>
      <c r="H3" s="129"/>
      <c r="I3" s="129"/>
      <c r="J3" s="129"/>
      <c r="K3" s="129"/>
    </row>
    <row r="4" spans="2:11" ht="15" customHeight="1" thickBot="1" x14ac:dyDescent="0.3"/>
    <row r="5" spans="2:11" ht="15" customHeight="1" thickBot="1" x14ac:dyDescent="0.3">
      <c r="B5" s="134" t="s">
        <v>0</v>
      </c>
      <c r="C5" s="123" t="s">
        <v>12</v>
      </c>
      <c r="D5" s="123" t="s">
        <v>10</v>
      </c>
      <c r="E5" s="123"/>
      <c r="F5" s="125" t="s">
        <v>19</v>
      </c>
      <c r="G5" s="123"/>
      <c r="H5" s="123" t="s">
        <v>20</v>
      </c>
      <c r="I5" s="123"/>
      <c r="J5" s="123" t="s">
        <v>21</v>
      </c>
      <c r="K5" s="123"/>
    </row>
    <row r="6" spans="2:11" ht="15" customHeight="1" thickBot="1" x14ac:dyDescent="0.3">
      <c r="B6" s="134"/>
      <c r="C6" s="123"/>
      <c r="D6" s="9" t="s">
        <v>1</v>
      </c>
      <c r="E6" s="9" t="s">
        <v>2</v>
      </c>
      <c r="F6" s="10" t="s">
        <v>1</v>
      </c>
      <c r="G6" s="9" t="s">
        <v>2</v>
      </c>
      <c r="H6" s="9" t="s">
        <v>1</v>
      </c>
      <c r="I6" s="9" t="s">
        <v>2</v>
      </c>
      <c r="J6" s="9" t="s">
        <v>1</v>
      </c>
      <c r="K6" s="9" t="s">
        <v>2</v>
      </c>
    </row>
    <row r="7" spans="2:11" ht="15" customHeight="1" x14ac:dyDescent="0.25">
      <c r="B7" s="95" t="s">
        <v>29</v>
      </c>
      <c r="C7" s="59">
        <v>4</v>
      </c>
      <c r="D7" s="60">
        <v>0</v>
      </c>
      <c r="E7" s="61">
        <v>0</v>
      </c>
      <c r="F7" s="62">
        <v>0</v>
      </c>
      <c r="G7" s="63">
        <v>0</v>
      </c>
      <c r="H7" s="60">
        <v>0</v>
      </c>
      <c r="I7" s="64">
        <v>0</v>
      </c>
      <c r="J7" s="62">
        <v>0</v>
      </c>
      <c r="K7" s="65">
        <v>0</v>
      </c>
    </row>
    <row r="8" spans="2:11" ht="15" customHeight="1" x14ac:dyDescent="0.25">
      <c r="B8" s="96" t="s">
        <v>30</v>
      </c>
      <c r="C8" s="66">
        <v>26</v>
      </c>
      <c r="D8" s="56">
        <v>3</v>
      </c>
      <c r="E8" s="57">
        <v>11.538461538461538</v>
      </c>
      <c r="F8" s="54">
        <v>2</v>
      </c>
      <c r="G8" s="55">
        <v>7.6923076923076925</v>
      </c>
      <c r="H8" s="56">
        <v>1</v>
      </c>
      <c r="I8" s="58">
        <v>3.8461538461538463</v>
      </c>
      <c r="J8" s="54">
        <v>0</v>
      </c>
      <c r="K8" s="57">
        <v>0</v>
      </c>
    </row>
    <row r="9" spans="2:11" ht="15" customHeight="1" x14ac:dyDescent="0.25">
      <c r="B9" s="96" t="s">
        <v>31</v>
      </c>
      <c r="C9" s="66">
        <v>2</v>
      </c>
      <c r="D9" s="56">
        <v>1</v>
      </c>
      <c r="E9" s="57">
        <v>50</v>
      </c>
      <c r="F9" s="54">
        <v>1</v>
      </c>
      <c r="G9" s="55">
        <v>50</v>
      </c>
      <c r="H9" s="56">
        <v>0</v>
      </c>
      <c r="I9" s="58">
        <v>0</v>
      </c>
      <c r="J9" s="54">
        <v>0</v>
      </c>
      <c r="K9" s="57">
        <v>0</v>
      </c>
    </row>
    <row r="10" spans="2:11" ht="15" customHeight="1" x14ac:dyDescent="0.25">
      <c r="B10" s="96" t="s">
        <v>32</v>
      </c>
      <c r="C10" s="66">
        <v>17</v>
      </c>
      <c r="D10" s="56">
        <v>3</v>
      </c>
      <c r="E10" s="57">
        <v>17.647058823529413</v>
      </c>
      <c r="F10" s="54">
        <v>0</v>
      </c>
      <c r="G10" s="55">
        <v>0</v>
      </c>
      <c r="H10" s="56">
        <v>3</v>
      </c>
      <c r="I10" s="58">
        <v>17.647058823529413</v>
      </c>
      <c r="J10" s="54">
        <v>0</v>
      </c>
      <c r="K10" s="57">
        <v>0</v>
      </c>
    </row>
    <row r="11" spans="2:11" ht="15" customHeight="1" x14ac:dyDescent="0.25">
      <c r="B11" s="96" t="s">
        <v>33</v>
      </c>
      <c r="C11" s="66">
        <v>1</v>
      </c>
      <c r="D11" s="56">
        <v>0</v>
      </c>
      <c r="E11" s="57">
        <v>0</v>
      </c>
      <c r="F11" s="54">
        <v>0</v>
      </c>
      <c r="G11" s="55">
        <v>0</v>
      </c>
      <c r="H11" s="56">
        <v>0</v>
      </c>
      <c r="I11" s="58">
        <v>0</v>
      </c>
      <c r="J11" s="54">
        <v>0</v>
      </c>
      <c r="K11" s="57">
        <v>0</v>
      </c>
    </row>
    <row r="12" spans="2:11" ht="15" customHeight="1" x14ac:dyDescent="0.25">
      <c r="B12" s="96" t="s">
        <v>34</v>
      </c>
      <c r="C12" s="66">
        <v>1</v>
      </c>
      <c r="D12" s="56">
        <v>0</v>
      </c>
      <c r="E12" s="57">
        <v>0</v>
      </c>
      <c r="F12" s="54">
        <v>0</v>
      </c>
      <c r="G12" s="55">
        <v>0</v>
      </c>
      <c r="H12" s="56">
        <v>0</v>
      </c>
      <c r="I12" s="58">
        <v>0</v>
      </c>
      <c r="J12" s="54">
        <v>0</v>
      </c>
      <c r="K12" s="57">
        <v>0</v>
      </c>
    </row>
    <row r="13" spans="2:11" ht="15" customHeight="1" x14ac:dyDescent="0.25">
      <c r="B13" s="5" t="s">
        <v>35</v>
      </c>
      <c r="C13" s="66">
        <v>43</v>
      </c>
      <c r="D13" s="56">
        <v>9</v>
      </c>
      <c r="E13" s="57">
        <v>20.930232558139537</v>
      </c>
      <c r="F13" s="54">
        <v>6</v>
      </c>
      <c r="G13" s="55">
        <v>13.953488372093023</v>
      </c>
      <c r="H13" s="56">
        <v>3</v>
      </c>
      <c r="I13" s="58">
        <v>6.9767441860465116</v>
      </c>
      <c r="J13" s="54">
        <v>0</v>
      </c>
      <c r="K13" s="57">
        <v>0</v>
      </c>
    </row>
    <row r="14" spans="2:11" ht="15" customHeight="1" x14ac:dyDescent="0.25">
      <c r="B14" s="96" t="s">
        <v>36</v>
      </c>
      <c r="C14" s="66">
        <v>2</v>
      </c>
      <c r="D14" s="56">
        <v>0</v>
      </c>
      <c r="E14" s="57">
        <v>0</v>
      </c>
      <c r="F14" s="54">
        <v>0</v>
      </c>
      <c r="G14" s="55">
        <v>0</v>
      </c>
      <c r="H14" s="56">
        <v>0</v>
      </c>
      <c r="I14" s="58">
        <v>0</v>
      </c>
      <c r="J14" s="54">
        <v>0</v>
      </c>
      <c r="K14" s="57">
        <v>0</v>
      </c>
    </row>
    <row r="15" spans="2:11" ht="15" customHeight="1" x14ac:dyDescent="0.25">
      <c r="B15" s="5" t="s">
        <v>37</v>
      </c>
      <c r="C15" s="67" t="s">
        <v>192</v>
      </c>
      <c r="D15" s="68" t="s">
        <v>192</v>
      </c>
      <c r="E15" s="69" t="s">
        <v>192</v>
      </c>
      <c r="F15" s="70" t="s">
        <v>192</v>
      </c>
      <c r="G15" s="71" t="s">
        <v>192</v>
      </c>
      <c r="H15" s="68" t="s">
        <v>192</v>
      </c>
      <c r="I15" s="72" t="s">
        <v>192</v>
      </c>
      <c r="J15" s="70" t="s">
        <v>192</v>
      </c>
      <c r="K15" s="69" t="s">
        <v>192</v>
      </c>
    </row>
    <row r="16" spans="2:11" ht="15" customHeight="1" x14ac:dyDescent="0.25">
      <c r="B16" s="5" t="s">
        <v>38</v>
      </c>
      <c r="C16" s="67" t="s">
        <v>192</v>
      </c>
      <c r="D16" s="68" t="s">
        <v>192</v>
      </c>
      <c r="E16" s="69" t="s">
        <v>192</v>
      </c>
      <c r="F16" s="70" t="s">
        <v>192</v>
      </c>
      <c r="G16" s="71" t="s">
        <v>192</v>
      </c>
      <c r="H16" s="68" t="s">
        <v>192</v>
      </c>
      <c r="I16" s="72" t="s">
        <v>192</v>
      </c>
      <c r="J16" s="70" t="s">
        <v>192</v>
      </c>
      <c r="K16" s="69" t="s">
        <v>192</v>
      </c>
    </row>
    <row r="17" spans="2:11" ht="15" customHeight="1" x14ac:dyDescent="0.25">
      <c r="B17" s="96" t="s">
        <v>39</v>
      </c>
      <c r="C17" s="66">
        <v>14</v>
      </c>
      <c r="D17" s="56">
        <v>3</v>
      </c>
      <c r="E17" s="57">
        <v>21.428571428571427</v>
      </c>
      <c r="F17" s="54">
        <v>3</v>
      </c>
      <c r="G17" s="55">
        <v>21.428571428571427</v>
      </c>
      <c r="H17" s="56">
        <v>0</v>
      </c>
      <c r="I17" s="58">
        <v>0</v>
      </c>
      <c r="J17" s="54">
        <v>0</v>
      </c>
      <c r="K17" s="57">
        <v>0</v>
      </c>
    </row>
    <row r="18" spans="2:11" ht="15" customHeight="1" x14ac:dyDescent="0.25">
      <c r="B18" s="96" t="s">
        <v>40</v>
      </c>
      <c r="C18" s="66">
        <v>3</v>
      </c>
      <c r="D18" s="56">
        <v>0</v>
      </c>
      <c r="E18" s="57">
        <v>0</v>
      </c>
      <c r="F18" s="54">
        <v>0</v>
      </c>
      <c r="G18" s="55">
        <v>0</v>
      </c>
      <c r="H18" s="56">
        <v>0</v>
      </c>
      <c r="I18" s="58">
        <v>0</v>
      </c>
      <c r="J18" s="54">
        <v>0</v>
      </c>
      <c r="K18" s="57">
        <v>0</v>
      </c>
    </row>
    <row r="19" spans="2:11" ht="15" customHeight="1" x14ac:dyDescent="0.25">
      <c r="B19" s="96" t="s">
        <v>41</v>
      </c>
      <c r="C19" s="66">
        <v>53</v>
      </c>
      <c r="D19" s="56">
        <v>7</v>
      </c>
      <c r="E19" s="57">
        <v>13.20754716981132</v>
      </c>
      <c r="F19" s="54">
        <v>5</v>
      </c>
      <c r="G19" s="55">
        <v>9.433962264150944</v>
      </c>
      <c r="H19" s="56">
        <v>2</v>
      </c>
      <c r="I19" s="58">
        <v>3.7735849056603774</v>
      </c>
      <c r="J19" s="54">
        <v>0</v>
      </c>
      <c r="K19" s="57">
        <v>0</v>
      </c>
    </row>
    <row r="20" spans="2:11" ht="15" customHeight="1" x14ac:dyDescent="0.25">
      <c r="B20" s="5" t="s">
        <v>42</v>
      </c>
      <c r="C20" s="66">
        <v>3</v>
      </c>
      <c r="D20" s="56">
        <v>0</v>
      </c>
      <c r="E20" s="57">
        <v>0</v>
      </c>
      <c r="F20" s="54">
        <v>0</v>
      </c>
      <c r="G20" s="55">
        <v>0</v>
      </c>
      <c r="H20" s="56">
        <v>0</v>
      </c>
      <c r="I20" s="58">
        <v>0</v>
      </c>
      <c r="J20" s="54">
        <v>0</v>
      </c>
      <c r="K20" s="57">
        <v>0</v>
      </c>
    </row>
    <row r="21" spans="2:11" ht="15" customHeight="1" x14ac:dyDescent="0.25">
      <c r="B21" s="5" t="s">
        <v>43</v>
      </c>
      <c r="C21" s="66">
        <v>435</v>
      </c>
      <c r="D21" s="56">
        <v>76</v>
      </c>
      <c r="E21" s="57">
        <v>17.471264367816094</v>
      </c>
      <c r="F21" s="54">
        <v>59</v>
      </c>
      <c r="G21" s="55">
        <v>13.563218390804598</v>
      </c>
      <c r="H21" s="56">
        <v>17</v>
      </c>
      <c r="I21" s="58">
        <v>3.9080459770114944</v>
      </c>
      <c r="J21" s="54">
        <v>0</v>
      </c>
      <c r="K21" s="57">
        <v>0</v>
      </c>
    </row>
    <row r="22" spans="2:11" ht="15" customHeight="1" x14ac:dyDescent="0.25">
      <c r="B22" s="5" t="s">
        <v>44</v>
      </c>
      <c r="C22" s="67" t="s">
        <v>192</v>
      </c>
      <c r="D22" s="68" t="s">
        <v>192</v>
      </c>
      <c r="E22" s="69" t="s">
        <v>192</v>
      </c>
      <c r="F22" s="70" t="s">
        <v>192</v>
      </c>
      <c r="G22" s="71" t="s">
        <v>192</v>
      </c>
      <c r="H22" s="68" t="s">
        <v>192</v>
      </c>
      <c r="I22" s="72" t="s">
        <v>192</v>
      </c>
      <c r="J22" s="70" t="s">
        <v>192</v>
      </c>
      <c r="K22" s="69" t="s">
        <v>192</v>
      </c>
    </row>
    <row r="23" spans="2:11" ht="15" customHeight="1" x14ac:dyDescent="0.25">
      <c r="B23" s="5" t="s">
        <v>45</v>
      </c>
      <c r="C23" s="67" t="s">
        <v>192</v>
      </c>
      <c r="D23" s="68" t="s">
        <v>192</v>
      </c>
      <c r="E23" s="69" t="s">
        <v>192</v>
      </c>
      <c r="F23" s="70" t="s">
        <v>192</v>
      </c>
      <c r="G23" s="71" t="s">
        <v>192</v>
      </c>
      <c r="H23" s="68" t="s">
        <v>192</v>
      </c>
      <c r="I23" s="72" t="s">
        <v>192</v>
      </c>
      <c r="J23" s="70" t="s">
        <v>192</v>
      </c>
      <c r="K23" s="69" t="s">
        <v>192</v>
      </c>
    </row>
    <row r="24" spans="2:11" ht="15" customHeight="1" x14ac:dyDescent="0.25">
      <c r="B24" s="96" t="s">
        <v>46</v>
      </c>
      <c r="C24" s="66">
        <v>7</v>
      </c>
      <c r="D24" s="56">
        <v>1</v>
      </c>
      <c r="E24" s="57">
        <v>14.285714285714285</v>
      </c>
      <c r="F24" s="54">
        <v>0</v>
      </c>
      <c r="G24" s="55">
        <v>0</v>
      </c>
      <c r="H24" s="56">
        <v>1</v>
      </c>
      <c r="I24" s="58">
        <v>14.285714285714285</v>
      </c>
      <c r="J24" s="54">
        <v>0</v>
      </c>
      <c r="K24" s="57">
        <v>0</v>
      </c>
    </row>
    <row r="25" spans="2:11" ht="14.45" customHeight="1" x14ac:dyDescent="0.25">
      <c r="B25" s="96" t="s">
        <v>47</v>
      </c>
      <c r="C25" s="66">
        <v>1</v>
      </c>
      <c r="D25" s="56">
        <v>1</v>
      </c>
      <c r="E25" s="57">
        <v>100</v>
      </c>
      <c r="F25" s="54">
        <v>1</v>
      </c>
      <c r="G25" s="55">
        <v>100</v>
      </c>
      <c r="H25" s="56">
        <v>0</v>
      </c>
      <c r="I25" s="58">
        <v>0</v>
      </c>
      <c r="J25" s="54">
        <v>0</v>
      </c>
      <c r="K25" s="57">
        <v>0</v>
      </c>
    </row>
    <row r="26" spans="2:11" ht="15" customHeight="1" x14ac:dyDescent="0.25">
      <c r="B26" s="5" t="s">
        <v>48</v>
      </c>
      <c r="C26" s="66">
        <v>23</v>
      </c>
      <c r="D26" s="56">
        <v>5</v>
      </c>
      <c r="E26" s="57">
        <v>21.739130434782609</v>
      </c>
      <c r="F26" s="54">
        <v>4</v>
      </c>
      <c r="G26" s="55">
        <v>17.391304347826086</v>
      </c>
      <c r="H26" s="56">
        <v>1</v>
      </c>
      <c r="I26" s="58">
        <v>4.3478260869565215</v>
      </c>
      <c r="J26" s="54">
        <v>0</v>
      </c>
      <c r="K26" s="57">
        <v>0</v>
      </c>
    </row>
    <row r="27" spans="2:11" ht="15" customHeight="1" x14ac:dyDescent="0.25">
      <c r="B27" s="96" t="s">
        <v>49</v>
      </c>
      <c r="C27" s="66">
        <v>1</v>
      </c>
      <c r="D27" s="56">
        <v>0</v>
      </c>
      <c r="E27" s="57">
        <v>0</v>
      </c>
      <c r="F27" s="54">
        <v>0</v>
      </c>
      <c r="G27" s="55">
        <v>0</v>
      </c>
      <c r="H27" s="56">
        <v>0</v>
      </c>
      <c r="I27" s="58">
        <v>0</v>
      </c>
      <c r="J27" s="54">
        <v>0</v>
      </c>
      <c r="K27" s="57">
        <v>0</v>
      </c>
    </row>
    <row r="28" spans="2:11" ht="15" customHeight="1" x14ac:dyDescent="0.25">
      <c r="B28" s="5" t="s">
        <v>50</v>
      </c>
      <c r="C28" s="66">
        <v>5</v>
      </c>
      <c r="D28" s="56">
        <v>1</v>
      </c>
      <c r="E28" s="57">
        <v>20</v>
      </c>
      <c r="F28" s="54">
        <v>1</v>
      </c>
      <c r="G28" s="55">
        <v>20</v>
      </c>
      <c r="H28" s="56">
        <v>0</v>
      </c>
      <c r="I28" s="58">
        <v>0</v>
      </c>
      <c r="J28" s="54">
        <v>0</v>
      </c>
      <c r="K28" s="57">
        <v>0</v>
      </c>
    </row>
    <row r="29" spans="2:11" ht="15" customHeight="1" x14ac:dyDescent="0.25">
      <c r="B29" s="96" t="s">
        <v>51</v>
      </c>
      <c r="C29" s="66">
        <v>12</v>
      </c>
      <c r="D29" s="56">
        <v>1</v>
      </c>
      <c r="E29" s="57">
        <v>8.3333333333333321</v>
      </c>
      <c r="F29" s="54">
        <v>1</v>
      </c>
      <c r="G29" s="55">
        <v>8.3333333333333321</v>
      </c>
      <c r="H29" s="56">
        <v>0</v>
      </c>
      <c r="I29" s="58">
        <v>0</v>
      </c>
      <c r="J29" s="54">
        <v>0</v>
      </c>
      <c r="K29" s="57">
        <v>0</v>
      </c>
    </row>
    <row r="30" spans="2:11" ht="15" customHeight="1" x14ac:dyDescent="0.25">
      <c r="B30" s="96" t="s">
        <v>52</v>
      </c>
      <c r="C30" s="66">
        <v>20</v>
      </c>
      <c r="D30" s="56">
        <v>2</v>
      </c>
      <c r="E30" s="57">
        <v>10</v>
      </c>
      <c r="F30" s="54">
        <v>2</v>
      </c>
      <c r="G30" s="55">
        <v>10</v>
      </c>
      <c r="H30" s="56">
        <v>0</v>
      </c>
      <c r="I30" s="58">
        <v>0</v>
      </c>
      <c r="J30" s="54">
        <v>0</v>
      </c>
      <c r="K30" s="57">
        <v>0</v>
      </c>
    </row>
    <row r="31" spans="2:11" ht="15" customHeight="1" thickBot="1" x14ac:dyDescent="0.3">
      <c r="B31" s="4" t="s">
        <v>53</v>
      </c>
      <c r="C31" s="97" t="s">
        <v>192</v>
      </c>
      <c r="D31" s="98" t="s">
        <v>192</v>
      </c>
      <c r="E31" s="99" t="s">
        <v>192</v>
      </c>
      <c r="F31" s="100" t="s">
        <v>192</v>
      </c>
      <c r="G31" s="101" t="s">
        <v>192</v>
      </c>
      <c r="H31" s="98" t="s">
        <v>192</v>
      </c>
      <c r="I31" s="102" t="s">
        <v>192</v>
      </c>
      <c r="J31" s="100" t="s">
        <v>192</v>
      </c>
      <c r="K31" s="99" t="s">
        <v>192</v>
      </c>
    </row>
    <row r="32" spans="2:11" ht="15" customHeight="1" thickBot="1" x14ac:dyDescent="0.3">
      <c r="B32" s="11" t="s">
        <v>5</v>
      </c>
      <c r="C32" s="37">
        <f>SUM(C7:C31)</f>
        <v>673</v>
      </c>
      <c r="D32" s="36">
        <f>SUM(D7:D31)</f>
        <v>113</v>
      </c>
      <c r="E32" s="32">
        <f>D32/C32*100</f>
        <v>16.79049034175334</v>
      </c>
      <c r="F32" s="26">
        <f>SUM(F7:F31)</f>
        <v>85</v>
      </c>
      <c r="G32" s="22">
        <f>F32/C32*100</f>
        <v>12.63001485884101</v>
      </c>
      <c r="H32" s="36">
        <f>SUM(H7:H31)</f>
        <v>28</v>
      </c>
      <c r="I32" s="33">
        <f>H32/C32*100</f>
        <v>4.1604754829123323</v>
      </c>
      <c r="J32" s="26">
        <f>SUM(J7:J31)</f>
        <v>0</v>
      </c>
      <c r="K32" s="32">
        <f>J32/C32*100</f>
        <v>0</v>
      </c>
    </row>
    <row r="33" spans="2:2" ht="15" customHeight="1" x14ac:dyDescent="0.25">
      <c r="B33" s="2" t="s">
        <v>283</v>
      </c>
    </row>
    <row r="34" spans="2:2" ht="15" customHeight="1" x14ac:dyDescent="0.25">
      <c r="B34" s="2" t="s">
        <v>6</v>
      </c>
    </row>
    <row r="35" spans="2:2" ht="15" customHeight="1" x14ac:dyDescent="0.25">
      <c r="B35" s="2" t="s">
        <v>218</v>
      </c>
    </row>
  </sheetData>
  <sortState xmlns:xlrd2="http://schemas.microsoft.com/office/spreadsheetml/2017/richdata2" ref="B7:K31">
    <sortCondition ref="B7:B31"/>
  </sortState>
  <mergeCells count="8">
    <mergeCell ref="B2:K2"/>
    <mergeCell ref="B3:K3"/>
    <mergeCell ref="B5:B6"/>
    <mergeCell ref="C5:C6"/>
    <mergeCell ref="D5:E5"/>
    <mergeCell ref="F5:G5"/>
    <mergeCell ref="H5:I5"/>
    <mergeCell ref="J5:K5"/>
  </mergeCells>
  <conditionalFormatting sqref="B7:B8 B18:B23 B10:B16 B28:B31">
    <cfRule type="duplicateValues" dxfId="10" priority="8"/>
  </conditionalFormatting>
  <conditionalFormatting sqref="B25">
    <cfRule type="duplicateValues" dxfId="9" priority="7"/>
  </conditionalFormatting>
  <conditionalFormatting sqref="B17">
    <cfRule type="duplicateValues" dxfId="8" priority="6"/>
  </conditionalFormatting>
  <conditionalFormatting sqref="B9">
    <cfRule type="duplicateValues" dxfId="7" priority="5"/>
  </conditionalFormatting>
  <conditionalFormatting sqref="B24">
    <cfRule type="duplicateValues" dxfId="6" priority="4"/>
  </conditionalFormatting>
  <conditionalFormatting sqref="B26:B27">
    <cfRule type="duplicateValues" dxfId="5" priority="2"/>
  </conditionalFormatting>
  <conditionalFormatting sqref="B7:B31">
    <cfRule type="duplicateValues" dxfId="4" priority="1"/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1">
    <tabColor rgb="FFFF0000"/>
  </sheetPr>
  <dimension ref="B2:K39"/>
  <sheetViews>
    <sheetView showGridLines="0" topLeftCell="A4" zoomScaleNormal="100" workbookViewId="0">
      <selection activeCell="B7" sqref="B7:K35"/>
    </sheetView>
  </sheetViews>
  <sheetFormatPr baseColWidth="10" defaultColWidth="11.42578125" defaultRowHeight="15" customHeight="1" x14ac:dyDescent="0.25"/>
  <cols>
    <col min="1" max="1" width="12.7109375" style="1" customWidth="1"/>
    <col min="2" max="2" width="20.7109375" style="1" customWidth="1"/>
    <col min="3" max="11" width="12.7109375" style="1" customWidth="1"/>
    <col min="12" max="16384" width="11.42578125" style="1"/>
  </cols>
  <sheetData>
    <row r="2" spans="2:11" ht="84.95" customHeight="1" x14ac:dyDescent="0.25">
      <c r="B2" s="128" t="s">
        <v>190</v>
      </c>
      <c r="C2" s="128"/>
      <c r="D2" s="128"/>
      <c r="E2" s="128"/>
      <c r="F2" s="128"/>
      <c r="G2" s="128"/>
      <c r="H2" s="128"/>
      <c r="I2" s="128"/>
      <c r="J2" s="128"/>
      <c r="K2" s="128"/>
    </row>
    <row r="3" spans="2:11" ht="15" customHeight="1" x14ac:dyDescent="0.25">
      <c r="B3" s="129" t="str">
        <f>INICIO!C$8</f>
        <v>PERIODO: ENERO A JUNIO 2022</v>
      </c>
      <c r="C3" s="129"/>
      <c r="D3" s="129"/>
      <c r="E3" s="129"/>
      <c r="F3" s="129"/>
      <c r="G3" s="129"/>
      <c r="H3" s="129"/>
      <c r="I3" s="129"/>
      <c r="J3" s="129"/>
      <c r="K3" s="129"/>
    </row>
    <row r="4" spans="2:11" ht="15" customHeight="1" thickBot="1" x14ac:dyDescent="0.3"/>
    <row r="5" spans="2:11" ht="15" customHeight="1" thickBot="1" x14ac:dyDescent="0.3">
      <c r="B5" s="134" t="s">
        <v>24</v>
      </c>
      <c r="C5" s="123" t="s">
        <v>12</v>
      </c>
      <c r="D5" s="123" t="s">
        <v>10</v>
      </c>
      <c r="E5" s="123"/>
      <c r="F5" s="125" t="s">
        <v>19</v>
      </c>
      <c r="G5" s="123"/>
      <c r="H5" s="123" t="s">
        <v>20</v>
      </c>
      <c r="I5" s="123"/>
      <c r="J5" s="123" t="s">
        <v>21</v>
      </c>
      <c r="K5" s="123"/>
    </row>
    <row r="6" spans="2:11" ht="15" customHeight="1" thickBot="1" x14ac:dyDescent="0.3">
      <c r="B6" s="134"/>
      <c r="C6" s="123"/>
      <c r="D6" s="9" t="s">
        <v>1</v>
      </c>
      <c r="E6" s="9" t="s">
        <v>2</v>
      </c>
      <c r="F6" s="10" t="s">
        <v>1</v>
      </c>
      <c r="G6" s="9" t="s">
        <v>2</v>
      </c>
      <c r="H6" s="9" t="s">
        <v>1</v>
      </c>
      <c r="I6" s="9" t="s">
        <v>2</v>
      </c>
      <c r="J6" s="9" t="s">
        <v>1</v>
      </c>
      <c r="K6" s="9" t="s">
        <v>2</v>
      </c>
    </row>
    <row r="7" spans="2:11" ht="15" customHeight="1" x14ac:dyDescent="0.25">
      <c r="B7" s="95" t="s">
        <v>29</v>
      </c>
      <c r="C7" s="59">
        <v>4</v>
      </c>
      <c r="D7" s="60">
        <v>0</v>
      </c>
      <c r="E7" s="61">
        <v>0</v>
      </c>
      <c r="F7" s="62">
        <v>0</v>
      </c>
      <c r="G7" s="63">
        <v>0</v>
      </c>
      <c r="H7" s="60">
        <v>0</v>
      </c>
      <c r="I7" s="64">
        <v>0</v>
      </c>
      <c r="J7" s="62">
        <v>0</v>
      </c>
      <c r="K7" s="65">
        <v>0</v>
      </c>
    </row>
    <row r="8" spans="2:11" ht="15" customHeight="1" x14ac:dyDescent="0.25">
      <c r="B8" s="96" t="s">
        <v>30</v>
      </c>
      <c r="C8" s="66">
        <v>26</v>
      </c>
      <c r="D8" s="56">
        <v>3</v>
      </c>
      <c r="E8" s="57">
        <v>11.538461538461538</v>
      </c>
      <c r="F8" s="54">
        <v>2</v>
      </c>
      <c r="G8" s="55">
        <v>7.6923076923076925</v>
      </c>
      <c r="H8" s="56">
        <v>1</v>
      </c>
      <c r="I8" s="58">
        <v>3.8461538461538463</v>
      </c>
      <c r="J8" s="54">
        <v>0</v>
      </c>
      <c r="K8" s="57">
        <v>0</v>
      </c>
    </row>
    <row r="9" spans="2:11" ht="15" customHeight="1" x14ac:dyDescent="0.25">
      <c r="B9" s="96" t="s">
        <v>31</v>
      </c>
      <c r="C9" s="66">
        <v>2</v>
      </c>
      <c r="D9" s="56">
        <v>1</v>
      </c>
      <c r="E9" s="57">
        <v>50</v>
      </c>
      <c r="F9" s="54">
        <v>1</v>
      </c>
      <c r="G9" s="55">
        <v>50</v>
      </c>
      <c r="H9" s="56">
        <v>0</v>
      </c>
      <c r="I9" s="58">
        <v>0</v>
      </c>
      <c r="J9" s="54">
        <v>0</v>
      </c>
      <c r="K9" s="57">
        <v>0</v>
      </c>
    </row>
    <row r="10" spans="2:11" ht="15" customHeight="1" x14ac:dyDescent="0.25">
      <c r="B10" s="96" t="s">
        <v>32</v>
      </c>
      <c r="C10" s="66">
        <v>17</v>
      </c>
      <c r="D10" s="56">
        <v>3</v>
      </c>
      <c r="E10" s="57">
        <v>17.647058823529413</v>
      </c>
      <c r="F10" s="54">
        <v>0</v>
      </c>
      <c r="G10" s="55">
        <v>0</v>
      </c>
      <c r="H10" s="56">
        <v>3</v>
      </c>
      <c r="I10" s="58">
        <v>17.647058823529413</v>
      </c>
      <c r="J10" s="54">
        <v>0</v>
      </c>
      <c r="K10" s="57">
        <v>0</v>
      </c>
    </row>
    <row r="11" spans="2:11" ht="15" customHeight="1" x14ac:dyDescent="0.25">
      <c r="B11" s="96" t="s">
        <v>33</v>
      </c>
      <c r="C11" s="66">
        <v>1</v>
      </c>
      <c r="D11" s="56">
        <v>0</v>
      </c>
      <c r="E11" s="57">
        <v>0</v>
      </c>
      <c r="F11" s="54">
        <v>0</v>
      </c>
      <c r="G11" s="55">
        <v>0</v>
      </c>
      <c r="H11" s="56">
        <v>0</v>
      </c>
      <c r="I11" s="58">
        <v>0</v>
      </c>
      <c r="J11" s="54">
        <v>0</v>
      </c>
      <c r="K11" s="57">
        <v>0</v>
      </c>
    </row>
    <row r="12" spans="2:11" ht="15" customHeight="1" x14ac:dyDescent="0.25">
      <c r="B12" s="96" t="s">
        <v>34</v>
      </c>
      <c r="C12" s="66">
        <v>1</v>
      </c>
      <c r="D12" s="56">
        <v>0</v>
      </c>
      <c r="E12" s="57">
        <v>0</v>
      </c>
      <c r="F12" s="54">
        <v>0</v>
      </c>
      <c r="G12" s="55">
        <v>0</v>
      </c>
      <c r="H12" s="56">
        <v>0</v>
      </c>
      <c r="I12" s="58">
        <v>0</v>
      </c>
      <c r="J12" s="54">
        <v>0</v>
      </c>
      <c r="K12" s="57">
        <v>0</v>
      </c>
    </row>
    <row r="13" spans="2:11" ht="15" customHeight="1" x14ac:dyDescent="0.25">
      <c r="B13" s="96" t="s">
        <v>35</v>
      </c>
      <c r="C13" s="66">
        <v>43</v>
      </c>
      <c r="D13" s="56">
        <v>9</v>
      </c>
      <c r="E13" s="57">
        <v>20.930232558139537</v>
      </c>
      <c r="F13" s="54">
        <v>6</v>
      </c>
      <c r="G13" s="55">
        <v>13.953488372093023</v>
      </c>
      <c r="H13" s="56">
        <v>3</v>
      </c>
      <c r="I13" s="58">
        <v>6.9767441860465116</v>
      </c>
      <c r="J13" s="54">
        <v>0</v>
      </c>
      <c r="K13" s="57">
        <v>0</v>
      </c>
    </row>
    <row r="14" spans="2:11" ht="15" customHeight="1" x14ac:dyDescent="0.25">
      <c r="B14" s="96" t="s">
        <v>36</v>
      </c>
      <c r="C14" s="66">
        <v>2</v>
      </c>
      <c r="D14" s="56">
        <v>0</v>
      </c>
      <c r="E14" s="57">
        <v>0</v>
      </c>
      <c r="F14" s="54">
        <v>0</v>
      </c>
      <c r="G14" s="55">
        <v>0</v>
      </c>
      <c r="H14" s="56">
        <v>0</v>
      </c>
      <c r="I14" s="58">
        <v>0</v>
      </c>
      <c r="J14" s="54">
        <v>0</v>
      </c>
      <c r="K14" s="57">
        <v>0</v>
      </c>
    </row>
    <row r="15" spans="2:11" ht="15" customHeight="1" x14ac:dyDescent="0.25">
      <c r="B15" s="96" t="s">
        <v>37</v>
      </c>
      <c r="C15" s="67" t="s">
        <v>192</v>
      </c>
      <c r="D15" s="68" t="s">
        <v>192</v>
      </c>
      <c r="E15" s="69" t="s">
        <v>192</v>
      </c>
      <c r="F15" s="70" t="s">
        <v>192</v>
      </c>
      <c r="G15" s="71" t="s">
        <v>192</v>
      </c>
      <c r="H15" s="68" t="s">
        <v>192</v>
      </c>
      <c r="I15" s="72" t="s">
        <v>192</v>
      </c>
      <c r="J15" s="70" t="s">
        <v>192</v>
      </c>
      <c r="K15" s="69" t="s">
        <v>192</v>
      </c>
    </row>
    <row r="16" spans="2:11" ht="15" customHeight="1" x14ac:dyDescent="0.25">
      <c r="B16" s="96" t="s">
        <v>38</v>
      </c>
      <c r="C16" s="67" t="s">
        <v>192</v>
      </c>
      <c r="D16" s="68" t="s">
        <v>192</v>
      </c>
      <c r="E16" s="69" t="s">
        <v>192</v>
      </c>
      <c r="F16" s="70" t="s">
        <v>192</v>
      </c>
      <c r="G16" s="71" t="s">
        <v>192</v>
      </c>
      <c r="H16" s="68" t="s">
        <v>192</v>
      </c>
      <c r="I16" s="72" t="s">
        <v>192</v>
      </c>
      <c r="J16" s="70" t="s">
        <v>192</v>
      </c>
      <c r="K16" s="69" t="s">
        <v>192</v>
      </c>
    </row>
    <row r="17" spans="2:11" ht="15" customHeight="1" x14ac:dyDescent="0.25">
      <c r="B17" s="96" t="s">
        <v>39</v>
      </c>
      <c r="C17" s="66">
        <v>14</v>
      </c>
      <c r="D17" s="56">
        <v>3</v>
      </c>
      <c r="E17" s="57">
        <v>21.428571428571427</v>
      </c>
      <c r="F17" s="54">
        <v>3</v>
      </c>
      <c r="G17" s="55">
        <v>21.428571428571427</v>
      </c>
      <c r="H17" s="56">
        <v>0</v>
      </c>
      <c r="I17" s="58">
        <v>0</v>
      </c>
      <c r="J17" s="54">
        <v>0</v>
      </c>
      <c r="K17" s="57">
        <v>0</v>
      </c>
    </row>
    <row r="18" spans="2:11" ht="15" customHeight="1" x14ac:dyDescent="0.25">
      <c r="B18" s="96" t="s">
        <v>40</v>
      </c>
      <c r="C18" s="66">
        <v>3</v>
      </c>
      <c r="D18" s="56">
        <v>0</v>
      </c>
      <c r="E18" s="57">
        <v>0</v>
      </c>
      <c r="F18" s="54">
        <v>0</v>
      </c>
      <c r="G18" s="55">
        <v>0</v>
      </c>
      <c r="H18" s="56">
        <v>0</v>
      </c>
      <c r="I18" s="58">
        <v>0</v>
      </c>
      <c r="J18" s="54">
        <v>0</v>
      </c>
      <c r="K18" s="57">
        <v>0</v>
      </c>
    </row>
    <row r="19" spans="2:11" ht="15" customHeight="1" x14ac:dyDescent="0.25">
      <c r="B19" s="96" t="s">
        <v>41</v>
      </c>
      <c r="C19" s="66">
        <v>53</v>
      </c>
      <c r="D19" s="56">
        <v>7</v>
      </c>
      <c r="E19" s="57">
        <v>13.20754716981132</v>
      </c>
      <c r="F19" s="54">
        <v>5</v>
      </c>
      <c r="G19" s="55">
        <v>9.433962264150944</v>
      </c>
      <c r="H19" s="56">
        <v>2</v>
      </c>
      <c r="I19" s="58">
        <v>3.7735849056603774</v>
      </c>
      <c r="J19" s="54">
        <v>0</v>
      </c>
      <c r="K19" s="57">
        <v>0</v>
      </c>
    </row>
    <row r="20" spans="2:11" ht="15" customHeight="1" x14ac:dyDescent="0.25">
      <c r="B20" s="96" t="s">
        <v>42</v>
      </c>
      <c r="C20" s="66">
        <v>3</v>
      </c>
      <c r="D20" s="56">
        <v>0</v>
      </c>
      <c r="E20" s="57">
        <v>0</v>
      </c>
      <c r="F20" s="54">
        <v>0</v>
      </c>
      <c r="G20" s="55">
        <v>0</v>
      </c>
      <c r="H20" s="56">
        <v>0</v>
      </c>
      <c r="I20" s="58">
        <v>0</v>
      </c>
      <c r="J20" s="54">
        <v>0</v>
      </c>
      <c r="K20" s="57">
        <v>0</v>
      </c>
    </row>
    <row r="21" spans="2:11" ht="15" customHeight="1" x14ac:dyDescent="0.25">
      <c r="B21" s="96" t="s">
        <v>54</v>
      </c>
      <c r="C21" s="66">
        <v>189</v>
      </c>
      <c r="D21" s="56">
        <v>18</v>
      </c>
      <c r="E21" s="57">
        <v>9.5238095238095219</v>
      </c>
      <c r="F21" s="54">
        <v>14</v>
      </c>
      <c r="G21" s="55">
        <v>7.4074074074074066</v>
      </c>
      <c r="H21" s="56">
        <v>4</v>
      </c>
      <c r="I21" s="58">
        <v>2.1164021164021163</v>
      </c>
      <c r="J21" s="54">
        <v>0</v>
      </c>
      <c r="K21" s="57">
        <v>0</v>
      </c>
    </row>
    <row r="22" spans="2:11" ht="15" customHeight="1" x14ac:dyDescent="0.25">
      <c r="B22" s="96" t="s">
        <v>55</v>
      </c>
      <c r="C22" s="66">
        <v>40</v>
      </c>
      <c r="D22" s="56">
        <v>17</v>
      </c>
      <c r="E22" s="57">
        <v>42.5</v>
      </c>
      <c r="F22" s="54">
        <v>14</v>
      </c>
      <c r="G22" s="55">
        <v>35</v>
      </c>
      <c r="H22" s="56">
        <v>3</v>
      </c>
      <c r="I22" s="58">
        <v>7.5</v>
      </c>
      <c r="J22" s="54">
        <v>0</v>
      </c>
      <c r="K22" s="57">
        <v>0</v>
      </c>
    </row>
    <row r="23" spans="2:11" ht="15" customHeight="1" x14ac:dyDescent="0.25">
      <c r="B23" s="96" t="s">
        <v>56</v>
      </c>
      <c r="C23" s="66">
        <v>86</v>
      </c>
      <c r="D23" s="56">
        <v>16</v>
      </c>
      <c r="E23" s="57">
        <v>18.604651162790699</v>
      </c>
      <c r="F23" s="54">
        <v>14</v>
      </c>
      <c r="G23" s="55">
        <v>16.279069767441861</v>
      </c>
      <c r="H23" s="56">
        <v>2</v>
      </c>
      <c r="I23" s="58">
        <v>2.3255813953488373</v>
      </c>
      <c r="J23" s="54">
        <v>0</v>
      </c>
      <c r="K23" s="57">
        <v>0</v>
      </c>
    </row>
    <row r="24" spans="2:11" ht="15" customHeight="1" x14ac:dyDescent="0.25">
      <c r="B24" s="96" t="s">
        <v>57</v>
      </c>
      <c r="C24" s="66">
        <v>78</v>
      </c>
      <c r="D24" s="56">
        <v>23</v>
      </c>
      <c r="E24" s="57">
        <v>29.487179487179485</v>
      </c>
      <c r="F24" s="54">
        <v>16</v>
      </c>
      <c r="G24" s="55">
        <v>20.512820512820511</v>
      </c>
      <c r="H24" s="56">
        <v>7</v>
      </c>
      <c r="I24" s="58">
        <v>8.9743589743589745</v>
      </c>
      <c r="J24" s="54">
        <v>0</v>
      </c>
      <c r="K24" s="57">
        <v>0</v>
      </c>
    </row>
    <row r="25" spans="2:11" ht="15" customHeight="1" x14ac:dyDescent="0.25">
      <c r="B25" s="96" t="s">
        <v>282</v>
      </c>
      <c r="C25" s="66">
        <v>42</v>
      </c>
      <c r="D25" s="56">
        <v>2</v>
      </c>
      <c r="E25" s="57">
        <v>4.7619047619047619</v>
      </c>
      <c r="F25" s="54">
        <v>1</v>
      </c>
      <c r="G25" s="55">
        <v>2.3809523809523809</v>
      </c>
      <c r="H25" s="56">
        <v>1</v>
      </c>
      <c r="I25" s="58">
        <v>2.3809523809523809</v>
      </c>
      <c r="J25" s="54">
        <v>0</v>
      </c>
      <c r="K25" s="57">
        <v>0</v>
      </c>
    </row>
    <row r="26" spans="2:11" ht="15" customHeight="1" x14ac:dyDescent="0.25">
      <c r="B26" s="5" t="s">
        <v>44</v>
      </c>
      <c r="C26" s="67" t="s">
        <v>192</v>
      </c>
      <c r="D26" s="68" t="s">
        <v>192</v>
      </c>
      <c r="E26" s="69" t="s">
        <v>192</v>
      </c>
      <c r="F26" s="70" t="s">
        <v>192</v>
      </c>
      <c r="G26" s="71" t="s">
        <v>192</v>
      </c>
      <c r="H26" s="68" t="s">
        <v>192</v>
      </c>
      <c r="I26" s="72" t="s">
        <v>192</v>
      </c>
      <c r="J26" s="70" t="s">
        <v>192</v>
      </c>
      <c r="K26" s="69" t="s">
        <v>192</v>
      </c>
    </row>
    <row r="27" spans="2:11" ht="15" customHeight="1" x14ac:dyDescent="0.25">
      <c r="B27" s="96" t="s">
        <v>45</v>
      </c>
      <c r="C27" s="67" t="s">
        <v>192</v>
      </c>
      <c r="D27" s="68" t="s">
        <v>192</v>
      </c>
      <c r="E27" s="69" t="s">
        <v>192</v>
      </c>
      <c r="F27" s="70" t="s">
        <v>192</v>
      </c>
      <c r="G27" s="71" t="s">
        <v>192</v>
      </c>
      <c r="H27" s="68" t="s">
        <v>192</v>
      </c>
      <c r="I27" s="72" t="s">
        <v>192</v>
      </c>
      <c r="J27" s="70" t="s">
        <v>192</v>
      </c>
      <c r="K27" s="69" t="s">
        <v>192</v>
      </c>
    </row>
    <row r="28" spans="2:11" ht="15" customHeight="1" x14ac:dyDescent="0.25">
      <c r="B28" s="96" t="s">
        <v>46</v>
      </c>
      <c r="C28" s="66">
        <v>7</v>
      </c>
      <c r="D28" s="56">
        <v>1</v>
      </c>
      <c r="E28" s="57">
        <v>14.285714285714285</v>
      </c>
      <c r="F28" s="54">
        <v>0</v>
      </c>
      <c r="G28" s="55">
        <v>0</v>
      </c>
      <c r="H28" s="56">
        <v>1</v>
      </c>
      <c r="I28" s="58">
        <v>14.285714285714285</v>
      </c>
      <c r="J28" s="54">
        <v>0</v>
      </c>
      <c r="K28" s="57">
        <v>0</v>
      </c>
    </row>
    <row r="29" spans="2:11" ht="15" customHeight="1" x14ac:dyDescent="0.25">
      <c r="B29" s="96" t="s">
        <v>47</v>
      </c>
      <c r="C29" s="66">
        <v>1</v>
      </c>
      <c r="D29" s="56">
        <v>1</v>
      </c>
      <c r="E29" s="57">
        <v>100</v>
      </c>
      <c r="F29" s="54">
        <v>1</v>
      </c>
      <c r="G29" s="55">
        <v>100</v>
      </c>
      <c r="H29" s="56">
        <v>0</v>
      </c>
      <c r="I29" s="58">
        <v>0</v>
      </c>
      <c r="J29" s="54">
        <v>0</v>
      </c>
      <c r="K29" s="57">
        <v>0</v>
      </c>
    </row>
    <row r="30" spans="2:11" ht="15" customHeight="1" x14ac:dyDescent="0.25">
      <c r="B30" s="96" t="s">
        <v>48</v>
      </c>
      <c r="C30" s="66">
        <v>23</v>
      </c>
      <c r="D30" s="56">
        <v>5</v>
      </c>
      <c r="E30" s="57">
        <v>21.739130434782609</v>
      </c>
      <c r="F30" s="54">
        <v>4</v>
      </c>
      <c r="G30" s="55">
        <v>17.391304347826086</v>
      </c>
      <c r="H30" s="56">
        <v>1</v>
      </c>
      <c r="I30" s="58">
        <v>4.3478260869565215</v>
      </c>
      <c r="J30" s="54">
        <v>0</v>
      </c>
      <c r="K30" s="57">
        <v>0</v>
      </c>
    </row>
    <row r="31" spans="2:11" ht="15" customHeight="1" x14ac:dyDescent="0.25">
      <c r="B31" s="96" t="s">
        <v>49</v>
      </c>
      <c r="C31" s="66">
        <v>1</v>
      </c>
      <c r="D31" s="56">
        <v>0</v>
      </c>
      <c r="E31" s="57">
        <v>0</v>
      </c>
      <c r="F31" s="54">
        <v>0</v>
      </c>
      <c r="G31" s="55">
        <v>0</v>
      </c>
      <c r="H31" s="56">
        <v>0</v>
      </c>
      <c r="I31" s="58">
        <v>0</v>
      </c>
      <c r="J31" s="54">
        <v>0</v>
      </c>
      <c r="K31" s="57">
        <v>0</v>
      </c>
    </row>
    <row r="32" spans="2:11" ht="15" customHeight="1" x14ac:dyDescent="0.25">
      <c r="B32" s="96" t="s">
        <v>50</v>
      </c>
      <c r="C32" s="66">
        <v>5</v>
      </c>
      <c r="D32" s="56">
        <v>1</v>
      </c>
      <c r="E32" s="57">
        <v>20</v>
      </c>
      <c r="F32" s="54">
        <v>1</v>
      </c>
      <c r="G32" s="55">
        <v>20</v>
      </c>
      <c r="H32" s="56">
        <v>0</v>
      </c>
      <c r="I32" s="58">
        <v>0</v>
      </c>
      <c r="J32" s="54">
        <v>0</v>
      </c>
      <c r="K32" s="57">
        <v>0</v>
      </c>
    </row>
    <row r="33" spans="2:11" ht="15" customHeight="1" x14ac:dyDescent="0.25">
      <c r="B33" s="96" t="s">
        <v>51</v>
      </c>
      <c r="C33" s="66">
        <v>12</v>
      </c>
      <c r="D33" s="56">
        <v>1</v>
      </c>
      <c r="E33" s="57">
        <v>8.3333333333333321</v>
      </c>
      <c r="F33" s="54">
        <v>1</v>
      </c>
      <c r="G33" s="55">
        <v>8.3333333333333321</v>
      </c>
      <c r="H33" s="56">
        <v>0</v>
      </c>
      <c r="I33" s="58">
        <v>0</v>
      </c>
      <c r="J33" s="54">
        <v>0</v>
      </c>
      <c r="K33" s="57">
        <v>0</v>
      </c>
    </row>
    <row r="34" spans="2:11" ht="15" customHeight="1" x14ac:dyDescent="0.25">
      <c r="B34" s="96" t="s">
        <v>52</v>
      </c>
      <c r="C34" s="66">
        <v>20</v>
      </c>
      <c r="D34" s="56">
        <v>2</v>
      </c>
      <c r="E34" s="57">
        <v>10</v>
      </c>
      <c r="F34" s="54">
        <v>2</v>
      </c>
      <c r="G34" s="55">
        <v>10</v>
      </c>
      <c r="H34" s="56">
        <v>0</v>
      </c>
      <c r="I34" s="58">
        <v>0</v>
      </c>
      <c r="J34" s="54">
        <v>0</v>
      </c>
      <c r="K34" s="57">
        <v>0</v>
      </c>
    </row>
    <row r="35" spans="2:11" ht="15" customHeight="1" thickBot="1" x14ac:dyDescent="0.3">
      <c r="B35" s="96" t="s">
        <v>53</v>
      </c>
      <c r="C35" s="67" t="s">
        <v>192</v>
      </c>
      <c r="D35" s="68" t="s">
        <v>192</v>
      </c>
      <c r="E35" s="69" t="s">
        <v>192</v>
      </c>
      <c r="F35" s="70" t="s">
        <v>192</v>
      </c>
      <c r="G35" s="71" t="s">
        <v>192</v>
      </c>
      <c r="H35" s="68" t="s">
        <v>192</v>
      </c>
      <c r="I35" s="72" t="s">
        <v>192</v>
      </c>
      <c r="J35" s="70" t="s">
        <v>192</v>
      </c>
      <c r="K35" s="69" t="s">
        <v>192</v>
      </c>
    </row>
    <row r="36" spans="2:11" ht="15" customHeight="1" thickBot="1" x14ac:dyDescent="0.3">
      <c r="B36" s="11" t="s">
        <v>5</v>
      </c>
      <c r="C36" s="37">
        <f>SUM(C7:C35)</f>
        <v>673</v>
      </c>
      <c r="D36" s="36">
        <f>SUM(D7:D35)</f>
        <v>113</v>
      </c>
      <c r="E36" s="32">
        <f>D36/C36*100</f>
        <v>16.79049034175334</v>
      </c>
      <c r="F36" s="26">
        <f>SUM(F7:F35)</f>
        <v>85</v>
      </c>
      <c r="G36" s="22">
        <f>F36/C36*100</f>
        <v>12.63001485884101</v>
      </c>
      <c r="H36" s="36">
        <f>SUM(H7:H35)</f>
        <v>28</v>
      </c>
      <c r="I36" s="33">
        <f>H36/C36*100</f>
        <v>4.1604754829123323</v>
      </c>
      <c r="J36" s="26">
        <f>SUM(J7:J35)</f>
        <v>0</v>
      </c>
      <c r="K36" s="32">
        <f>J36/C36*100</f>
        <v>0</v>
      </c>
    </row>
    <row r="37" spans="2:11" ht="15" customHeight="1" x14ac:dyDescent="0.25">
      <c r="B37" s="2" t="s">
        <v>283</v>
      </c>
    </row>
    <row r="38" spans="2:11" ht="15" customHeight="1" x14ac:dyDescent="0.25">
      <c r="B38" s="2" t="s">
        <v>6</v>
      </c>
    </row>
    <row r="39" spans="2:11" ht="15" customHeight="1" x14ac:dyDescent="0.25">
      <c r="B39" s="2" t="s">
        <v>219</v>
      </c>
    </row>
  </sheetData>
  <sortState xmlns:xlrd2="http://schemas.microsoft.com/office/spreadsheetml/2017/richdata2" ref="B7:K35">
    <sortCondition ref="B7:B35"/>
  </sortState>
  <mergeCells count="8">
    <mergeCell ref="B2:K2"/>
    <mergeCell ref="B3:K3"/>
    <mergeCell ref="B5:B6"/>
    <mergeCell ref="C5:C6"/>
    <mergeCell ref="D5:E5"/>
    <mergeCell ref="F5:G5"/>
    <mergeCell ref="H5:I5"/>
    <mergeCell ref="J5:K5"/>
  </mergeCells>
  <conditionalFormatting sqref="B32:B35 B7:B29">
    <cfRule type="duplicateValues" dxfId="3" priority="4"/>
  </conditionalFormatting>
  <conditionalFormatting sqref="B31">
    <cfRule type="duplicateValues" dxfId="2" priority="3"/>
  </conditionalFormatting>
  <conditionalFormatting sqref="B30">
    <cfRule type="duplicateValues" dxfId="1" priority="2"/>
  </conditionalFormatting>
  <conditionalFormatting sqref="B7:B35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>
    <tabColor rgb="FFFF0000"/>
  </sheetPr>
  <dimension ref="B2:N146"/>
  <sheetViews>
    <sheetView showGridLines="0" workbookViewId="0">
      <selection activeCell="E7" sqref="E7"/>
    </sheetView>
  </sheetViews>
  <sheetFormatPr baseColWidth="10" defaultColWidth="11.42578125" defaultRowHeight="15" customHeight="1" x14ac:dyDescent="0.25"/>
  <cols>
    <col min="1" max="1" width="12.7109375" style="1" customWidth="1"/>
    <col min="2" max="2" width="15.7109375" style="1" customWidth="1"/>
    <col min="3" max="3" width="25.7109375" style="1" customWidth="1"/>
    <col min="4" max="4" width="35.7109375" style="1" customWidth="1"/>
    <col min="5" max="5" width="10.7109375" style="1" customWidth="1"/>
    <col min="6" max="14" width="12.7109375" style="1" customWidth="1"/>
    <col min="15" max="16384" width="11.42578125" style="1"/>
  </cols>
  <sheetData>
    <row r="2" spans="2:14" ht="84.95" customHeight="1" x14ac:dyDescent="0.25">
      <c r="B2" s="128" t="s">
        <v>191</v>
      </c>
      <c r="C2" s="128"/>
      <c r="D2" s="128"/>
      <c r="E2" s="128"/>
      <c r="F2" s="135"/>
      <c r="G2" s="135"/>
      <c r="H2" s="135"/>
      <c r="I2" s="135"/>
      <c r="J2" s="135"/>
      <c r="K2" s="135"/>
      <c r="L2" s="135"/>
      <c r="M2" s="135"/>
      <c r="N2" s="135"/>
    </row>
    <row r="3" spans="2:14" ht="15" customHeight="1" x14ac:dyDescent="0.25">
      <c r="B3" s="129" t="str">
        <f>INICIO!C$8</f>
        <v>PERIODO: ENERO A JUNIO 2022</v>
      </c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</row>
    <row r="4" spans="2:14" ht="15" customHeight="1" thickBot="1" x14ac:dyDescent="0.3"/>
    <row r="5" spans="2:14" ht="15" customHeight="1" thickBot="1" x14ac:dyDescent="0.3">
      <c r="B5" s="130" t="s">
        <v>0</v>
      </c>
      <c r="C5" s="130" t="s">
        <v>7</v>
      </c>
      <c r="D5" s="134" t="s">
        <v>8</v>
      </c>
      <c r="E5" s="130" t="s">
        <v>9</v>
      </c>
      <c r="F5" s="123" t="s">
        <v>12</v>
      </c>
      <c r="G5" s="123" t="s">
        <v>10</v>
      </c>
      <c r="H5" s="123"/>
      <c r="I5" s="125" t="s">
        <v>19</v>
      </c>
      <c r="J5" s="123"/>
      <c r="K5" s="123" t="s">
        <v>20</v>
      </c>
      <c r="L5" s="123"/>
      <c r="M5" s="123" t="s">
        <v>21</v>
      </c>
      <c r="N5" s="123"/>
    </row>
    <row r="6" spans="2:14" ht="15" customHeight="1" thickBot="1" x14ac:dyDescent="0.3">
      <c r="B6" s="130"/>
      <c r="C6" s="130"/>
      <c r="D6" s="134"/>
      <c r="E6" s="130"/>
      <c r="F6" s="123"/>
      <c r="G6" s="9" t="s">
        <v>1</v>
      </c>
      <c r="H6" s="9" t="s">
        <v>2</v>
      </c>
      <c r="I6" s="10" t="s">
        <v>1</v>
      </c>
      <c r="J6" s="9" t="s">
        <v>2</v>
      </c>
      <c r="K6" s="9" t="s">
        <v>1</v>
      </c>
      <c r="L6" s="9" t="s">
        <v>2</v>
      </c>
      <c r="M6" s="9" t="s">
        <v>1</v>
      </c>
      <c r="N6" s="9" t="s">
        <v>2</v>
      </c>
    </row>
    <row r="7" spans="2:14" ht="15" customHeight="1" x14ac:dyDescent="0.25">
      <c r="B7" s="4" t="s">
        <v>29</v>
      </c>
      <c r="C7" s="7" t="s">
        <v>220</v>
      </c>
      <c r="D7" s="6" t="s">
        <v>220</v>
      </c>
      <c r="E7" s="8" t="s">
        <v>221</v>
      </c>
      <c r="F7" s="16">
        <v>3</v>
      </c>
      <c r="G7" s="25">
        <v>0</v>
      </c>
      <c r="H7" s="31">
        <v>0</v>
      </c>
      <c r="I7" s="25">
        <v>0</v>
      </c>
      <c r="J7" s="21">
        <v>0</v>
      </c>
      <c r="K7" s="34">
        <v>0</v>
      </c>
      <c r="L7" s="28">
        <v>0</v>
      </c>
      <c r="M7" s="25">
        <v>0</v>
      </c>
      <c r="N7" s="31">
        <v>0</v>
      </c>
    </row>
    <row r="8" spans="2:14" ht="15" customHeight="1" x14ac:dyDescent="0.25">
      <c r="B8" s="5"/>
      <c r="C8" s="7" t="s">
        <v>266</v>
      </c>
      <c r="D8" s="7" t="s">
        <v>284</v>
      </c>
      <c r="E8" s="3" t="s">
        <v>285</v>
      </c>
      <c r="F8" s="17">
        <v>1</v>
      </c>
      <c r="G8" s="24">
        <v>0</v>
      </c>
      <c r="H8" s="29">
        <v>0</v>
      </c>
      <c r="I8" s="24">
        <v>0</v>
      </c>
      <c r="J8" s="20">
        <v>0</v>
      </c>
      <c r="K8" s="35">
        <v>0</v>
      </c>
      <c r="L8" s="30">
        <v>0</v>
      </c>
      <c r="M8" s="24">
        <v>0</v>
      </c>
      <c r="N8" s="29">
        <v>0</v>
      </c>
    </row>
    <row r="9" spans="2:14" ht="15" customHeight="1" x14ac:dyDescent="0.25">
      <c r="B9" s="5" t="s">
        <v>30</v>
      </c>
      <c r="C9" s="7" t="s">
        <v>257</v>
      </c>
      <c r="D9" s="7" t="s">
        <v>257</v>
      </c>
      <c r="E9" s="3" t="s">
        <v>258</v>
      </c>
      <c r="F9" s="17">
        <v>1</v>
      </c>
      <c r="G9" s="24">
        <v>0</v>
      </c>
      <c r="H9" s="29">
        <v>0</v>
      </c>
      <c r="I9" s="24">
        <v>0</v>
      </c>
      <c r="J9" s="20">
        <v>0</v>
      </c>
      <c r="K9" s="35">
        <v>0</v>
      </c>
      <c r="L9" s="30">
        <v>0</v>
      </c>
      <c r="M9" s="24">
        <v>0</v>
      </c>
      <c r="N9" s="29">
        <v>0</v>
      </c>
    </row>
    <row r="10" spans="2:14" ht="15" customHeight="1" x14ac:dyDescent="0.25">
      <c r="B10" s="5"/>
      <c r="C10" s="7" t="s">
        <v>273</v>
      </c>
      <c r="D10" s="7" t="s">
        <v>273</v>
      </c>
      <c r="E10" s="3" t="s">
        <v>274</v>
      </c>
      <c r="F10" s="17">
        <v>1</v>
      </c>
      <c r="G10" s="24">
        <v>0</v>
      </c>
      <c r="H10" s="29">
        <v>0</v>
      </c>
      <c r="I10" s="24">
        <v>0</v>
      </c>
      <c r="J10" s="20">
        <v>0</v>
      </c>
      <c r="K10" s="35">
        <v>0</v>
      </c>
      <c r="L10" s="30">
        <v>0</v>
      </c>
      <c r="M10" s="24">
        <v>0</v>
      </c>
      <c r="N10" s="29">
        <v>0</v>
      </c>
    </row>
    <row r="11" spans="2:14" ht="15" customHeight="1" x14ac:dyDescent="0.25">
      <c r="B11" s="5"/>
      <c r="C11" s="7" t="s">
        <v>351</v>
      </c>
      <c r="D11" s="7" t="s">
        <v>352</v>
      </c>
      <c r="E11" s="3" t="s">
        <v>353</v>
      </c>
      <c r="F11" s="17">
        <v>1</v>
      </c>
      <c r="G11" s="24">
        <v>0</v>
      </c>
      <c r="H11" s="29">
        <v>0</v>
      </c>
      <c r="I11" s="24">
        <v>0</v>
      </c>
      <c r="J11" s="20">
        <v>0</v>
      </c>
      <c r="K11" s="35">
        <v>0</v>
      </c>
      <c r="L11" s="30">
        <v>0</v>
      </c>
      <c r="M11" s="24">
        <v>0</v>
      </c>
      <c r="N11" s="29">
        <v>0</v>
      </c>
    </row>
    <row r="12" spans="2:14" ht="15" customHeight="1" x14ac:dyDescent="0.25">
      <c r="B12" s="5"/>
      <c r="C12" s="7" t="s">
        <v>60</v>
      </c>
      <c r="D12" s="7" t="s">
        <v>61</v>
      </c>
      <c r="E12" s="3" t="s">
        <v>116</v>
      </c>
      <c r="F12" s="17">
        <v>12</v>
      </c>
      <c r="G12" s="24">
        <v>0</v>
      </c>
      <c r="H12" s="29">
        <v>0</v>
      </c>
      <c r="I12" s="24">
        <v>0</v>
      </c>
      <c r="J12" s="20">
        <v>0</v>
      </c>
      <c r="K12" s="35">
        <v>0</v>
      </c>
      <c r="L12" s="30">
        <v>0</v>
      </c>
      <c r="M12" s="24">
        <v>0</v>
      </c>
      <c r="N12" s="29">
        <v>0</v>
      </c>
    </row>
    <row r="13" spans="2:14" ht="15" customHeight="1" x14ac:dyDescent="0.25">
      <c r="B13" s="5"/>
      <c r="C13" s="7"/>
      <c r="D13" s="7" t="s">
        <v>354</v>
      </c>
      <c r="E13" s="3" t="s">
        <v>355</v>
      </c>
      <c r="F13" s="53">
        <v>1</v>
      </c>
      <c r="G13" s="54">
        <v>0</v>
      </c>
      <c r="H13" s="57">
        <v>0</v>
      </c>
      <c r="I13" s="54">
        <v>0</v>
      </c>
      <c r="J13" s="55">
        <v>0</v>
      </c>
      <c r="K13" s="56">
        <v>0</v>
      </c>
      <c r="L13" s="58">
        <v>0</v>
      </c>
      <c r="M13" s="24">
        <v>0</v>
      </c>
      <c r="N13" s="29">
        <v>0</v>
      </c>
    </row>
    <row r="14" spans="2:14" ht="15" customHeight="1" x14ac:dyDescent="0.25">
      <c r="B14" s="5"/>
      <c r="C14" s="7"/>
      <c r="D14" s="7" t="s">
        <v>222</v>
      </c>
      <c r="E14" s="3" t="s">
        <v>223</v>
      </c>
      <c r="F14" s="53">
        <v>10</v>
      </c>
      <c r="G14" s="54">
        <v>3</v>
      </c>
      <c r="H14" s="57">
        <v>30</v>
      </c>
      <c r="I14" s="54">
        <v>2</v>
      </c>
      <c r="J14" s="55">
        <v>20</v>
      </c>
      <c r="K14" s="56">
        <v>1</v>
      </c>
      <c r="L14" s="58">
        <v>10</v>
      </c>
      <c r="M14" s="24">
        <v>0</v>
      </c>
      <c r="N14" s="29">
        <v>0</v>
      </c>
    </row>
    <row r="15" spans="2:14" ht="15" customHeight="1" x14ac:dyDescent="0.25">
      <c r="B15" s="5" t="s">
        <v>31</v>
      </c>
      <c r="C15" s="7" t="s">
        <v>286</v>
      </c>
      <c r="D15" s="7" t="s">
        <v>286</v>
      </c>
      <c r="E15" s="3" t="s">
        <v>287</v>
      </c>
      <c r="F15" s="53">
        <v>1</v>
      </c>
      <c r="G15" s="54">
        <v>1</v>
      </c>
      <c r="H15" s="57">
        <v>100</v>
      </c>
      <c r="I15" s="54">
        <v>1</v>
      </c>
      <c r="J15" s="55">
        <v>100</v>
      </c>
      <c r="K15" s="56">
        <v>0</v>
      </c>
      <c r="L15" s="58">
        <v>0</v>
      </c>
      <c r="M15" s="24">
        <v>0</v>
      </c>
      <c r="N15" s="29">
        <v>0</v>
      </c>
    </row>
    <row r="16" spans="2:14" ht="15" customHeight="1" x14ac:dyDescent="0.25">
      <c r="B16" s="5"/>
      <c r="C16" s="7" t="s">
        <v>429</v>
      </c>
      <c r="D16" s="7" t="s">
        <v>429</v>
      </c>
      <c r="E16" s="3" t="s">
        <v>430</v>
      </c>
      <c r="F16" s="53">
        <v>1</v>
      </c>
      <c r="G16" s="54">
        <v>0</v>
      </c>
      <c r="H16" s="57">
        <v>0</v>
      </c>
      <c r="I16" s="54">
        <v>0</v>
      </c>
      <c r="J16" s="55">
        <v>0</v>
      </c>
      <c r="K16" s="56">
        <v>0</v>
      </c>
      <c r="L16" s="58">
        <v>0</v>
      </c>
      <c r="M16" s="24">
        <v>0</v>
      </c>
      <c r="N16" s="29">
        <v>0</v>
      </c>
    </row>
    <row r="17" spans="2:14" ht="15" customHeight="1" x14ac:dyDescent="0.25">
      <c r="B17" s="5" t="s">
        <v>32</v>
      </c>
      <c r="C17" s="7" t="s">
        <v>32</v>
      </c>
      <c r="D17" s="7" t="s">
        <v>303</v>
      </c>
      <c r="E17" s="3" t="s">
        <v>304</v>
      </c>
      <c r="F17" s="53">
        <v>2</v>
      </c>
      <c r="G17" s="54">
        <v>1</v>
      </c>
      <c r="H17" s="57">
        <v>50</v>
      </c>
      <c r="I17" s="54">
        <v>0</v>
      </c>
      <c r="J17" s="55">
        <v>0</v>
      </c>
      <c r="K17" s="56">
        <v>1</v>
      </c>
      <c r="L17" s="58">
        <v>50</v>
      </c>
      <c r="M17" s="24">
        <v>0</v>
      </c>
      <c r="N17" s="29">
        <v>0</v>
      </c>
    </row>
    <row r="18" spans="2:14" ht="15" customHeight="1" x14ac:dyDescent="0.25">
      <c r="B18" s="5"/>
      <c r="C18" s="7"/>
      <c r="D18" s="7" t="s">
        <v>209</v>
      </c>
      <c r="E18" s="3" t="s">
        <v>210</v>
      </c>
      <c r="F18" s="53">
        <v>1</v>
      </c>
      <c r="G18" s="54">
        <v>0</v>
      </c>
      <c r="H18" s="57">
        <v>0</v>
      </c>
      <c r="I18" s="54">
        <v>0</v>
      </c>
      <c r="J18" s="55">
        <v>0</v>
      </c>
      <c r="K18" s="56">
        <v>0</v>
      </c>
      <c r="L18" s="58">
        <v>0</v>
      </c>
      <c r="M18" s="24">
        <v>0</v>
      </c>
      <c r="N18" s="29">
        <v>0</v>
      </c>
    </row>
    <row r="19" spans="2:14" ht="15" customHeight="1" x14ac:dyDescent="0.25">
      <c r="B19" s="5"/>
      <c r="C19" s="7"/>
      <c r="D19" s="7" t="s">
        <v>358</v>
      </c>
      <c r="E19" s="3" t="s">
        <v>359</v>
      </c>
      <c r="F19" s="17">
        <v>1</v>
      </c>
      <c r="G19" s="24">
        <v>0</v>
      </c>
      <c r="H19" s="29">
        <v>0</v>
      </c>
      <c r="I19" s="24">
        <v>0</v>
      </c>
      <c r="J19" s="20">
        <v>0</v>
      </c>
      <c r="K19" s="35">
        <v>0</v>
      </c>
      <c r="L19" s="30">
        <v>0</v>
      </c>
      <c r="M19" s="24">
        <v>0</v>
      </c>
      <c r="N19" s="29">
        <v>0</v>
      </c>
    </row>
    <row r="20" spans="2:14" ht="15" customHeight="1" x14ac:dyDescent="0.25">
      <c r="B20" s="5"/>
      <c r="C20" s="7"/>
      <c r="D20" s="7" t="s">
        <v>360</v>
      </c>
      <c r="E20" s="3" t="s">
        <v>361</v>
      </c>
      <c r="F20" s="17">
        <v>1</v>
      </c>
      <c r="G20" s="24">
        <v>0</v>
      </c>
      <c r="H20" s="29">
        <v>0</v>
      </c>
      <c r="I20" s="24">
        <v>0</v>
      </c>
      <c r="J20" s="20">
        <v>0</v>
      </c>
      <c r="K20" s="35">
        <v>0</v>
      </c>
      <c r="L20" s="30">
        <v>0</v>
      </c>
      <c r="M20" s="24">
        <v>0</v>
      </c>
      <c r="N20" s="29">
        <v>0</v>
      </c>
    </row>
    <row r="21" spans="2:14" ht="15" customHeight="1" x14ac:dyDescent="0.25">
      <c r="B21" s="5"/>
      <c r="C21" s="7"/>
      <c r="D21" s="7" t="s">
        <v>63</v>
      </c>
      <c r="E21" s="3" t="s">
        <v>305</v>
      </c>
      <c r="F21" s="53">
        <v>1</v>
      </c>
      <c r="G21" s="54">
        <v>0</v>
      </c>
      <c r="H21" s="57">
        <v>0</v>
      </c>
      <c r="I21" s="54">
        <v>0</v>
      </c>
      <c r="J21" s="55">
        <v>0</v>
      </c>
      <c r="K21" s="56">
        <v>0</v>
      </c>
      <c r="L21" s="58">
        <v>0</v>
      </c>
      <c r="M21" s="24">
        <v>0</v>
      </c>
      <c r="N21" s="29">
        <v>0</v>
      </c>
    </row>
    <row r="22" spans="2:14" ht="15" customHeight="1" x14ac:dyDescent="0.25">
      <c r="B22" s="5"/>
      <c r="C22" s="7"/>
      <c r="D22" s="7" t="s">
        <v>197</v>
      </c>
      <c r="E22" s="3" t="s">
        <v>198</v>
      </c>
      <c r="F22" s="53">
        <v>3</v>
      </c>
      <c r="G22" s="54">
        <v>1</v>
      </c>
      <c r="H22" s="57">
        <v>33.333333333333329</v>
      </c>
      <c r="I22" s="54">
        <v>0</v>
      </c>
      <c r="J22" s="55">
        <v>0</v>
      </c>
      <c r="K22" s="56">
        <v>1</v>
      </c>
      <c r="L22" s="58">
        <v>33.333333333333329</v>
      </c>
      <c r="M22" s="24">
        <v>0</v>
      </c>
      <c r="N22" s="29">
        <v>0</v>
      </c>
    </row>
    <row r="23" spans="2:14" ht="15" customHeight="1" x14ac:dyDescent="0.25">
      <c r="B23" s="5"/>
      <c r="C23" s="7"/>
      <c r="D23" s="7" t="s">
        <v>431</v>
      </c>
      <c r="E23" s="3" t="s">
        <v>432</v>
      </c>
      <c r="F23" s="53">
        <v>1</v>
      </c>
      <c r="G23" s="54">
        <v>0</v>
      </c>
      <c r="H23" s="57">
        <v>0</v>
      </c>
      <c r="I23" s="54">
        <v>0</v>
      </c>
      <c r="J23" s="55">
        <v>0</v>
      </c>
      <c r="K23" s="56">
        <v>0</v>
      </c>
      <c r="L23" s="58">
        <v>0</v>
      </c>
      <c r="M23" s="24">
        <v>0</v>
      </c>
      <c r="N23" s="29">
        <v>0</v>
      </c>
    </row>
    <row r="24" spans="2:14" ht="15" customHeight="1" x14ac:dyDescent="0.25">
      <c r="B24" s="5"/>
      <c r="C24" s="7"/>
      <c r="D24" s="7" t="s">
        <v>225</v>
      </c>
      <c r="E24" s="3" t="s">
        <v>226</v>
      </c>
      <c r="F24" s="53">
        <v>2</v>
      </c>
      <c r="G24" s="54">
        <v>0</v>
      </c>
      <c r="H24" s="57">
        <v>0</v>
      </c>
      <c r="I24" s="54">
        <v>0</v>
      </c>
      <c r="J24" s="55">
        <v>0</v>
      </c>
      <c r="K24" s="56">
        <v>0</v>
      </c>
      <c r="L24" s="58">
        <v>0</v>
      </c>
      <c r="M24" s="24">
        <v>0</v>
      </c>
      <c r="N24" s="29">
        <v>0</v>
      </c>
    </row>
    <row r="25" spans="2:14" ht="15" customHeight="1" x14ac:dyDescent="0.25">
      <c r="B25" s="5"/>
      <c r="C25" s="7" t="s">
        <v>362</v>
      </c>
      <c r="D25" s="7" t="s">
        <v>363</v>
      </c>
      <c r="E25" s="3" t="s">
        <v>364</v>
      </c>
      <c r="F25" s="53">
        <v>1</v>
      </c>
      <c r="G25" s="54">
        <v>0</v>
      </c>
      <c r="H25" s="57">
        <v>0</v>
      </c>
      <c r="I25" s="54">
        <v>0</v>
      </c>
      <c r="J25" s="55">
        <v>0</v>
      </c>
      <c r="K25" s="56">
        <v>0</v>
      </c>
      <c r="L25" s="58">
        <v>0</v>
      </c>
      <c r="M25" s="24">
        <v>0</v>
      </c>
      <c r="N25" s="29">
        <v>0</v>
      </c>
    </row>
    <row r="26" spans="2:14" ht="15" customHeight="1" x14ac:dyDescent="0.25">
      <c r="B26" s="5"/>
      <c r="C26" s="7" t="s">
        <v>193</v>
      </c>
      <c r="D26" s="7" t="s">
        <v>433</v>
      </c>
      <c r="E26" s="3" t="s">
        <v>434</v>
      </c>
      <c r="F26" s="53">
        <v>1</v>
      </c>
      <c r="G26" s="54">
        <v>1</v>
      </c>
      <c r="H26" s="57">
        <v>100</v>
      </c>
      <c r="I26" s="54">
        <v>0</v>
      </c>
      <c r="J26" s="55">
        <v>0</v>
      </c>
      <c r="K26" s="56">
        <v>1</v>
      </c>
      <c r="L26" s="58">
        <v>100</v>
      </c>
      <c r="M26" s="24">
        <v>0</v>
      </c>
      <c r="N26" s="29">
        <v>0</v>
      </c>
    </row>
    <row r="27" spans="2:14" ht="15" customHeight="1" x14ac:dyDescent="0.25">
      <c r="B27" s="5"/>
      <c r="C27" s="7"/>
      <c r="D27" s="7" t="s">
        <v>271</v>
      </c>
      <c r="E27" s="3" t="s">
        <v>272</v>
      </c>
      <c r="F27" s="53">
        <v>2</v>
      </c>
      <c r="G27" s="54">
        <v>0</v>
      </c>
      <c r="H27" s="57">
        <v>0</v>
      </c>
      <c r="I27" s="54">
        <v>0</v>
      </c>
      <c r="J27" s="55">
        <v>0</v>
      </c>
      <c r="K27" s="56">
        <v>0</v>
      </c>
      <c r="L27" s="58">
        <v>0</v>
      </c>
      <c r="M27" s="24">
        <v>0</v>
      </c>
      <c r="N27" s="29">
        <v>0</v>
      </c>
    </row>
    <row r="28" spans="2:14" ht="15" customHeight="1" x14ac:dyDescent="0.25">
      <c r="B28" s="5"/>
      <c r="C28" s="7" t="s">
        <v>65</v>
      </c>
      <c r="D28" s="7" t="s">
        <v>66</v>
      </c>
      <c r="E28" s="3" t="s">
        <v>119</v>
      </c>
      <c r="F28" s="53">
        <v>1</v>
      </c>
      <c r="G28" s="54">
        <v>0</v>
      </c>
      <c r="H28" s="57">
        <v>0</v>
      </c>
      <c r="I28" s="54">
        <v>0</v>
      </c>
      <c r="J28" s="55">
        <v>0</v>
      </c>
      <c r="K28" s="56">
        <v>0</v>
      </c>
      <c r="L28" s="58">
        <v>0</v>
      </c>
      <c r="M28" s="24">
        <v>0</v>
      </c>
      <c r="N28" s="29">
        <v>0</v>
      </c>
    </row>
    <row r="29" spans="2:14" ht="15" customHeight="1" x14ac:dyDescent="0.25">
      <c r="B29" s="5" t="s">
        <v>33</v>
      </c>
      <c r="C29" s="7" t="s">
        <v>460</v>
      </c>
      <c r="D29" s="7" t="s">
        <v>461</v>
      </c>
      <c r="E29" s="3" t="s">
        <v>462</v>
      </c>
      <c r="F29" s="53">
        <v>1</v>
      </c>
      <c r="G29" s="54">
        <v>0</v>
      </c>
      <c r="H29" s="57">
        <v>0</v>
      </c>
      <c r="I29" s="54">
        <v>0</v>
      </c>
      <c r="J29" s="55">
        <v>0</v>
      </c>
      <c r="K29" s="56">
        <v>0</v>
      </c>
      <c r="L29" s="58">
        <v>0</v>
      </c>
      <c r="M29" s="24">
        <v>0</v>
      </c>
      <c r="N29" s="29">
        <v>0</v>
      </c>
    </row>
    <row r="30" spans="2:14" ht="15" customHeight="1" x14ac:dyDescent="0.25">
      <c r="B30" s="5" t="s">
        <v>34</v>
      </c>
      <c r="C30" s="7" t="s">
        <v>311</v>
      </c>
      <c r="D30" s="7" t="s">
        <v>311</v>
      </c>
      <c r="E30" s="3" t="s">
        <v>312</v>
      </c>
      <c r="F30" s="53">
        <v>1</v>
      </c>
      <c r="G30" s="54">
        <v>0</v>
      </c>
      <c r="H30" s="57">
        <v>0</v>
      </c>
      <c r="I30" s="54">
        <v>0</v>
      </c>
      <c r="J30" s="55">
        <v>0</v>
      </c>
      <c r="K30" s="56">
        <v>0</v>
      </c>
      <c r="L30" s="58">
        <v>0</v>
      </c>
      <c r="M30" s="24">
        <v>0</v>
      </c>
      <c r="N30" s="29">
        <v>0</v>
      </c>
    </row>
    <row r="31" spans="2:14" ht="15" customHeight="1" x14ac:dyDescent="0.25">
      <c r="B31" s="5" t="s">
        <v>35</v>
      </c>
      <c r="C31" s="7" t="s">
        <v>35</v>
      </c>
      <c r="D31" s="7" t="s">
        <v>35</v>
      </c>
      <c r="E31" s="3" t="s">
        <v>120</v>
      </c>
      <c r="F31" s="53">
        <v>30</v>
      </c>
      <c r="G31" s="54">
        <v>6</v>
      </c>
      <c r="H31" s="57">
        <v>20</v>
      </c>
      <c r="I31" s="54">
        <v>4</v>
      </c>
      <c r="J31" s="55">
        <v>13.333333333333334</v>
      </c>
      <c r="K31" s="56">
        <v>2</v>
      </c>
      <c r="L31" s="58">
        <v>6.666666666666667</v>
      </c>
      <c r="M31" s="24">
        <v>0</v>
      </c>
      <c r="N31" s="29">
        <v>0</v>
      </c>
    </row>
    <row r="32" spans="2:14" ht="15" customHeight="1" x14ac:dyDescent="0.25">
      <c r="B32" s="5"/>
      <c r="C32" s="7"/>
      <c r="D32" s="7" t="s">
        <v>315</v>
      </c>
      <c r="E32" s="3" t="s">
        <v>316</v>
      </c>
      <c r="F32" s="53">
        <v>1</v>
      </c>
      <c r="G32" s="54">
        <v>0</v>
      </c>
      <c r="H32" s="57">
        <v>0</v>
      </c>
      <c r="I32" s="54">
        <v>0</v>
      </c>
      <c r="J32" s="55">
        <v>0</v>
      </c>
      <c r="K32" s="56">
        <v>0</v>
      </c>
      <c r="L32" s="58">
        <v>0</v>
      </c>
      <c r="M32" s="24">
        <v>0</v>
      </c>
      <c r="N32" s="29">
        <v>0</v>
      </c>
    </row>
    <row r="33" spans="2:14" ht="15" customHeight="1" x14ac:dyDescent="0.25">
      <c r="B33" s="5"/>
      <c r="C33" s="7"/>
      <c r="D33" s="7" t="s">
        <v>419</v>
      </c>
      <c r="E33" s="3" t="s">
        <v>420</v>
      </c>
      <c r="F33" s="53">
        <v>2</v>
      </c>
      <c r="G33" s="54">
        <v>1</v>
      </c>
      <c r="H33" s="57">
        <v>50</v>
      </c>
      <c r="I33" s="54">
        <v>1</v>
      </c>
      <c r="J33" s="55">
        <v>50</v>
      </c>
      <c r="K33" s="56">
        <v>0</v>
      </c>
      <c r="L33" s="58">
        <v>0</v>
      </c>
      <c r="M33" s="24">
        <v>0</v>
      </c>
      <c r="N33" s="29">
        <v>0</v>
      </c>
    </row>
    <row r="34" spans="2:14" ht="15" customHeight="1" x14ac:dyDescent="0.25">
      <c r="B34" s="5"/>
      <c r="C34" s="7"/>
      <c r="D34" s="7" t="s">
        <v>227</v>
      </c>
      <c r="E34" s="3" t="s">
        <v>228</v>
      </c>
      <c r="F34" s="53">
        <v>10</v>
      </c>
      <c r="G34" s="54">
        <v>2</v>
      </c>
      <c r="H34" s="57">
        <v>20</v>
      </c>
      <c r="I34" s="54">
        <v>1</v>
      </c>
      <c r="J34" s="55">
        <v>10</v>
      </c>
      <c r="K34" s="56">
        <v>1</v>
      </c>
      <c r="L34" s="58">
        <v>10</v>
      </c>
      <c r="M34" s="24">
        <v>0</v>
      </c>
      <c r="N34" s="29">
        <v>0</v>
      </c>
    </row>
    <row r="35" spans="2:14" ht="15" customHeight="1" x14ac:dyDescent="0.25">
      <c r="B35" s="5" t="s">
        <v>36</v>
      </c>
      <c r="C35" s="7" t="s">
        <v>36</v>
      </c>
      <c r="D35" s="7" t="s">
        <v>317</v>
      </c>
      <c r="E35" s="3" t="s">
        <v>318</v>
      </c>
      <c r="F35" s="53">
        <v>1</v>
      </c>
      <c r="G35" s="54">
        <v>0</v>
      </c>
      <c r="H35" s="57">
        <v>0</v>
      </c>
      <c r="I35" s="54">
        <v>0</v>
      </c>
      <c r="J35" s="55">
        <v>0</v>
      </c>
      <c r="K35" s="56">
        <v>0</v>
      </c>
      <c r="L35" s="58">
        <v>0</v>
      </c>
      <c r="M35" s="24">
        <v>0</v>
      </c>
      <c r="N35" s="29">
        <v>0</v>
      </c>
    </row>
    <row r="36" spans="2:14" ht="15" customHeight="1" x14ac:dyDescent="0.25">
      <c r="B36" s="5"/>
      <c r="C36" s="7"/>
      <c r="D36" s="7" t="s">
        <v>468</v>
      </c>
      <c r="E36" s="3" t="s">
        <v>469</v>
      </c>
      <c r="F36" s="53">
        <v>1</v>
      </c>
      <c r="G36" s="54">
        <v>0</v>
      </c>
      <c r="H36" s="57">
        <v>0</v>
      </c>
      <c r="I36" s="54">
        <v>0</v>
      </c>
      <c r="J36" s="55">
        <v>0</v>
      </c>
      <c r="K36" s="56">
        <v>0</v>
      </c>
      <c r="L36" s="58">
        <v>0</v>
      </c>
      <c r="M36" s="24">
        <v>0</v>
      </c>
      <c r="N36" s="29">
        <v>0</v>
      </c>
    </row>
    <row r="37" spans="2:14" ht="15" customHeight="1" x14ac:dyDescent="0.25">
      <c r="B37" s="5" t="s">
        <v>39</v>
      </c>
      <c r="C37" s="7" t="s">
        <v>39</v>
      </c>
      <c r="D37" s="7" t="s">
        <v>39</v>
      </c>
      <c r="E37" s="3" t="s">
        <v>122</v>
      </c>
      <c r="F37" s="53">
        <v>4</v>
      </c>
      <c r="G37" s="54">
        <v>1</v>
      </c>
      <c r="H37" s="57">
        <v>25</v>
      </c>
      <c r="I37" s="54">
        <v>1</v>
      </c>
      <c r="J37" s="55">
        <v>25</v>
      </c>
      <c r="K37" s="56">
        <v>0</v>
      </c>
      <c r="L37" s="58">
        <v>0</v>
      </c>
      <c r="M37" s="24">
        <v>0</v>
      </c>
      <c r="N37" s="29">
        <v>0</v>
      </c>
    </row>
    <row r="38" spans="2:14" ht="15" customHeight="1" x14ac:dyDescent="0.25">
      <c r="B38" s="5"/>
      <c r="C38" s="7"/>
      <c r="D38" s="7" t="s">
        <v>438</v>
      </c>
      <c r="E38" s="3" t="s">
        <v>439</v>
      </c>
      <c r="F38" s="53">
        <v>1</v>
      </c>
      <c r="G38" s="54">
        <v>0</v>
      </c>
      <c r="H38" s="57">
        <v>0</v>
      </c>
      <c r="I38" s="54">
        <v>0</v>
      </c>
      <c r="J38" s="55">
        <v>0</v>
      </c>
      <c r="K38" s="56">
        <v>0</v>
      </c>
      <c r="L38" s="58">
        <v>0</v>
      </c>
      <c r="M38" s="24">
        <v>0</v>
      </c>
      <c r="N38" s="29">
        <v>0</v>
      </c>
    </row>
    <row r="39" spans="2:14" ht="15" customHeight="1" x14ac:dyDescent="0.25">
      <c r="B39" s="5"/>
      <c r="C39" s="7"/>
      <c r="D39" s="7" t="s">
        <v>267</v>
      </c>
      <c r="E39" s="3" t="s">
        <v>268</v>
      </c>
      <c r="F39" s="53">
        <v>1</v>
      </c>
      <c r="G39" s="54">
        <v>0</v>
      </c>
      <c r="H39" s="57">
        <v>0</v>
      </c>
      <c r="I39" s="54">
        <v>0</v>
      </c>
      <c r="J39" s="55">
        <v>0</v>
      </c>
      <c r="K39" s="56">
        <v>0</v>
      </c>
      <c r="L39" s="58">
        <v>0</v>
      </c>
      <c r="M39" s="24">
        <v>0</v>
      </c>
      <c r="N39" s="29">
        <v>0</v>
      </c>
    </row>
    <row r="40" spans="2:14" ht="15" customHeight="1" x14ac:dyDescent="0.25">
      <c r="B40" s="5"/>
      <c r="C40" s="7"/>
      <c r="D40" s="7" t="s">
        <v>72</v>
      </c>
      <c r="E40" s="3" t="s">
        <v>123</v>
      </c>
      <c r="F40" s="53">
        <v>2</v>
      </c>
      <c r="G40" s="54">
        <v>1</v>
      </c>
      <c r="H40" s="57">
        <v>50</v>
      </c>
      <c r="I40" s="54">
        <v>1</v>
      </c>
      <c r="J40" s="55">
        <v>50</v>
      </c>
      <c r="K40" s="56">
        <v>0</v>
      </c>
      <c r="L40" s="58">
        <v>0</v>
      </c>
      <c r="M40" s="24">
        <v>0</v>
      </c>
      <c r="N40" s="29">
        <v>0</v>
      </c>
    </row>
    <row r="41" spans="2:14" ht="15" customHeight="1" x14ac:dyDescent="0.25">
      <c r="B41" s="5"/>
      <c r="C41" s="7" t="s">
        <v>73</v>
      </c>
      <c r="D41" s="7" t="s">
        <v>74</v>
      </c>
      <c r="E41" s="3" t="s">
        <v>124</v>
      </c>
      <c r="F41" s="53">
        <v>1</v>
      </c>
      <c r="G41" s="54">
        <v>1</v>
      </c>
      <c r="H41" s="57">
        <v>100</v>
      </c>
      <c r="I41" s="54">
        <v>1</v>
      </c>
      <c r="J41" s="55">
        <v>100</v>
      </c>
      <c r="K41" s="56">
        <v>0</v>
      </c>
      <c r="L41" s="58">
        <v>0</v>
      </c>
      <c r="M41" s="24">
        <v>0</v>
      </c>
      <c r="N41" s="29">
        <v>0</v>
      </c>
    </row>
    <row r="42" spans="2:14" ht="15" customHeight="1" x14ac:dyDescent="0.25">
      <c r="B42" s="5"/>
      <c r="C42" s="7"/>
      <c r="D42" s="7" t="s">
        <v>73</v>
      </c>
      <c r="E42" s="3" t="s">
        <v>125</v>
      </c>
      <c r="F42" s="53">
        <v>1</v>
      </c>
      <c r="G42" s="54">
        <v>0</v>
      </c>
      <c r="H42" s="57">
        <v>0</v>
      </c>
      <c r="I42" s="54">
        <v>0</v>
      </c>
      <c r="J42" s="55">
        <v>0</v>
      </c>
      <c r="K42" s="56">
        <v>0</v>
      </c>
      <c r="L42" s="58">
        <v>0</v>
      </c>
      <c r="M42" s="24">
        <v>0</v>
      </c>
      <c r="N42" s="29">
        <v>0</v>
      </c>
    </row>
    <row r="43" spans="2:14" ht="15" customHeight="1" x14ac:dyDescent="0.25">
      <c r="B43" s="5"/>
      <c r="C43" s="7" t="s">
        <v>199</v>
      </c>
      <c r="D43" s="7" t="s">
        <v>370</v>
      </c>
      <c r="E43" s="3" t="s">
        <v>371</v>
      </c>
      <c r="F43" s="53">
        <v>1</v>
      </c>
      <c r="G43" s="54">
        <v>0</v>
      </c>
      <c r="H43" s="57">
        <v>0</v>
      </c>
      <c r="I43" s="54">
        <v>0</v>
      </c>
      <c r="J43" s="55">
        <v>0</v>
      </c>
      <c r="K43" s="56">
        <v>0</v>
      </c>
      <c r="L43" s="58">
        <v>0</v>
      </c>
      <c r="M43" s="24">
        <v>0</v>
      </c>
      <c r="N43" s="29">
        <v>0</v>
      </c>
    </row>
    <row r="44" spans="2:14" ht="15" customHeight="1" x14ac:dyDescent="0.25">
      <c r="B44" s="5"/>
      <c r="C44" s="7"/>
      <c r="D44" s="7" t="s">
        <v>199</v>
      </c>
      <c r="E44" s="3" t="s">
        <v>321</v>
      </c>
      <c r="F44" s="53">
        <v>2</v>
      </c>
      <c r="G44" s="54">
        <v>0</v>
      </c>
      <c r="H44" s="57">
        <v>0</v>
      </c>
      <c r="I44" s="54">
        <v>0</v>
      </c>
      <c r="J44" s="55">
        <v>0</v>
      </c>
      <c r="K44" s="56">
        <v>0</v>
      </c>
      <c r="L44" s="58">
        <v>0</v>
      </c>
      <c r="M44" s="24">
        <v>0</v>
      </c>
      <c r="N44" s="29">
        <v>0</v>
      </c>
    </row>
    <row r="45" spans="2:14" ht="15" customHeight="1" x14ac:dyDescent="0.25">
      <c r="B45" s="5"/>
      <c r="C45" s="7"/>
      <c r="D45" s="7" t="s">
        <v>211</v>
      </c>
      <c r="E45" s="3" t="s">
        <v>212</v>
      </c>
      <c r="F45" s="53">
        <v>1</v>
      </c>
      <c r="G45" s="54">
        <v>0</v>
      </c>
      <c r="H45" s="57">
        <v>0</v>
      </c>
      <c r="I45" s="54">
        <v>0</v>
      </c>
      <c r="J45" s="55">
        <v>0</v>
      </c>
      <c r="K45" s="56">
        <v>0</v>
      </c>
      <c r="L45" s="58">
        <v>0</v>
      </c>
      <c r="M45" s="24">
        <v>0</v>
      </c>
      <c r="N45" s="29">
        <v>0</v>
      </c>
    </row>
    <row r="46" spans="2:14" ht="15" customHeight="1" x14ac:dyDescent="0.25">
      <c r="B46" s="5" t="s">
        <v>40</v>
      </c>
      <c r="C46" s="7" t="s">
        <v>40</v>
      </c>
      <c r="D46" s="7" t="s">
        <v>40</v>
      </c>
      <c r="E46" s="3" t="s">
        <v>440</v>
      </c>
      <c r="F46" s="53">
        <v>1</v>
      </c>
      <c r="G46" s="54">
        <v>0</v>
      </c>
      <c r="H46" s="57">
        <v>0</v>
      </c>
      <c r="I46" s="54">
        <v>0</v>
      </c>
      <c r="J46" s="55">
        <v>0</v>
      </c>
      <c r="K46" s="56">
        <v>0</v>
      </c>
      <c r="L46" s="58">
        <v>0</v>
      </c>
      <c r="M46" s="54">
        <v>0</v>
      </c>
      <c r="N46" s="57">
        <v>0</v>
      </c>
    </row>
    <row r="47" spans="2:14" ht="15" customHeight="1" x14ac:dyDescent="0.25">
      <c r="B47" s="5"/>
      <c r="C47" s="7" t="s">
        <v>261</v>
      </c>
      <c r="D47" s="7" t="s">
        <v>262</v>
      </c>
      <c r="E47" s="3" t="s">
        <v>263</v>
      </c>
      <c r="F47" s="53">
        <v>2</v>
      </c>
      <c r="G47" s="54">
        <v>0</v>
      </c>
      <c r="H47" s="57">
        <v>0</v>
      </c>
      <c r="I47" s="54">
        <v>0</v>
      </c>
      <c r="J47" s="55">
        <v>0</v>
      </c>
      <c r="K47" s="56">
        <v>0</v>
      </c>
      <c r="L47" s="58">
        <v>0</v>
      </c>
      <c r="M47" s="54">
        <v>0</v>
      </c>
      <c r="N47" s="57">
        <v>0</v>
      </c>
    </row>
    <row r="48" spans="2:14" ht="15" customHeight="1" x14ac:dyDescent="0.25">
      <c r="B48" s="5" t="s">
        <v>41</v>
      </c>
      <c r="C48" s="7" t="s">
        <v>77</v>
      </c>
      <c r="D48" s="7" t="s">
        <v>443</v>
      </c>
      <c r="E48" s="3" t="s">
        <v>444</v>
      </c>
      <c r="F48" s="53">
        <v>2</v>
      </c>
      <c r="G48" s="54">
        <v>0</v>
      </c>
      <c r="H48" s="57">
        <v>0</v>
      </c>
      <c r="I48" s="54">
        <v>0</v>
      </c>
      <c r="J48" s="55">
        <v>0</v>
      </c>
      <c r="K48" s="56">
        <v>0</v>
      </c>
      <c r="L48" s="58">
        <v>0</v>
      </c>
      <c r="M48" s="54">
        <v>0</v>
      </c>
      <c r="N48" s="57">
        <v>0</v>
      </c>
    </row>
    <row r="49" spans="2:14" ht="15" customHeight="1" x14ac:dyDescent="0.25">
      <c r="B49" s="5"/>
      <c r="C49" s="7"/>
      <c r="D49" s="7" t="s">
        <v>326</v>
      </c>
      <c r="E49" s="3" t="s">
        <v>327</v>
      </c>
      <c r="F49" s="53">
        <v>1</v>
      </c>
      <c r="G49" s="54">
        <v>0</v>
      </c>
      <c r="H49" s="57">
        <v>0</v>
      </c>
      <c r="I49" s="54">
        <v>0</v>
      </c>
      <c r="J49" s="55">
        <v>0</v>
      </c>
      <c r="K49" s="56">
        <v>0</v>
      </c>
      <c r="L49" s="58">
        <v>0</v>
      </c>
      <c r="M49" s="54">
        <v>0</v>
      </c>
      <c r="N49" s="57">
        <v>0</v>
      </c>
    </row>
    <row r="50" spans="2:14" ht="15" customHeight="1" x14ac:dyDescent="0.25">
      <c r="B50" s="5"/>
      <c r="C50" s="7" t="s">
        <v>78</v>
      </c>
      <c r="D50" s="7" t="s">
        <v>78</v>
      </c>
      <c r="E50" s="3" t="s">
        <v>217</v>
      </c>
      <c r="F50" s="53">
        <v>4</v>
      </c>
      <c r="G50" s="54">
        <v>0</v>
      </c>
      <c r="H50" s="57">
        <v>0</v>
      </c>
      <c r="I50" s="54">
        <v>0</v>
      </c>
      <c r="J50" s="55">
        <v>0</v>
      </c>
      <c r="K50" s="56">
        <v>0</v>
      </c>
      <c r="L50" s="58">
        <v>0</v>
      </c>
      <c r="M50" s="54">
        <v>0</v>
      </c>
      <c r="N50" s="57">
        <v>0</v>
      </c>
    </row>
    <row r="51" spans="2:14" ht="15" customHeight="1" x14ac:dyDescent="0.25">
      <c r="B51" s="5"/>
      <c r="C51" s="7" t="s">
        <v>194</v>
      </c>
      <c r="D51" s="7" t="s">
        <v>330</v>
      </c>
      <c r="E51" s="3" t="s">
        <v>331</v>
      </c>
      <c r="F51" s="53">
        <v>3</v>
      </c>
      <c r="G51" s="54">
        <v>0</v>
      </c>
      <c r="H51" s="57">
        <v>0</v>
      </c>
      <c r="I51" s="54">
        <v>0</v>
      </c>
      <c r="J51" s="55">
        <v>0</v>
      </c>
      <c r="K51" s="56">
        <v>0</v>
      </c>
      <c r="L51" s="58">
        <v>0</v>
      </c>
      <c r="M51" s="54">
        <v>0</v>
      </c>
      <c r="N51" s="57">
        <v>0</v>
      </c>
    </row>
    <row r="52" spans="2:14" ht="15" customHeight="1" x14ac:dyDescent="0.25">
      <c r="B52" s="5"/>
      <c r="C52" s="7"/>
      <c r="D52" s="7" t="s">
        <v>194</v>
      </c>
      <c r="E52" s="3" t="s">
        <v>230</v>
      </c>
      <c r="F52" s="53">
        <v>10</v>
      </c>
      <c r="G52" s="54">
        <v>1</v>
      </c>
      <c r="H52" s="57">
        <v>10</v>
      </c>
      <c r="I52" s="54">
        <v>1</v>
      </c>
      <c r="J52" s="55">
        <v>10</v>
      </c>
      <c r="K52" s="56">
        <v>0</v>
      </c>
      <c r="L52" s="58">
        <v>0</v>
      </c>
      <c r="M52" s="54">
        <v>0</v>
      </c>
      <c r="N52" s="57">
        <v>0</v>
      </c>
    </row>
    <row r="53" spans="2:14" ht="15" customHeight="1" x14ac:dyDescent="0.25">
      <c r="B53" s="5"/>
      <c r="C53" s="7" t="s">
        <v>79</v>
      </c>
      <c r="D53" s="7" t="s">
        <v>377</v>
      </c>
      <c r="E53" s="3" t="s">
        <v>378</v>
      </c>
      <c r="F53" s="53">
        <v>2</v>
      </c>
      <c r="G53" s="54">
        <v>0</v>
      </c>
      <c r="H53" s="57">
        <v>0</v>
      </c>
      <c r="I53" s="54">
        <v>0</v>
      </c>
      <c r="J53" s="55">
        <v>0</v>
      </c>
      <c r="K53" s="56">
        <v>0</v>
      </c>
      <c r="L53" s="58">
        <v>0</v>
      </c>
      <c r="M53" s="54">
        <v>0</v>
      </c>
      <c r="N53" s="57">
        <v>0</v>
      </c>
    </row>
    <row r="54" spans="2:14" ht="15" customHeight="1" x14ac:dyDescent="0.25">
      <c r="B54" s="5"/>
      <c r="C54" s="7"/>
      <c r="D54" s="7" t="s">
        <v>379</v>
      </c>
      <c r="E54" s="3" t="s">
        <v>380</v>
      </c>
      <c r="F54" s="53">
        <v>2</v>
      </c>
      <c r="G54" s="54">
        <v>0</v>
      </c>
      <c r="H54" s="57">
        <v>0</v>
      </c>
      <c r="I54" s="54">
        <v>0</v>
      </c>
      <c r="J54" s="55">
        <v>0</v>
      </c>
      <c r="K54" s="56">
        <v>0</v>
      </c>
      <c r="L54" s="58">
        <v>0</v>
      </c>
      <c r="M54" s="54">
        <v>0</v>
      </c>
      <c r="N54" s="57">
        <v>0</v>
      </c>
    </row>
    <row r="55" spans="2:14" ht="15" customHeight="1" x14ac:dyDescent="0.25">
      <c r="B55" s="5"/>
      <c r="C55" s="7"/>
      <c r="D55" s="7" t="s">
        <v>69</v>
      </c>
      <c r="E55" s="3" t="s">
        <v>126</v>
      </c>
      <c r="F55" s="53">
        <v>4</v>
      </c>
      <c r="G55" s="54">
        <v>1</v>
      </c>
      <c r="H55" s="57">
        <v>25</v>
      </c>
      <c r="I55" s="54">
        <v>0</v>
      </c>
      <c r="J55" s="55">
        <v>0</v>
      </c>
      <c r="K55" s="56">
        <v>1</v>
      </c>
      <c r="L55" s="58">
        <v>25</v>
      </c>
      <c r="M55" s="54">
        <v>0</v>
      </c>
      <c r="N55" s="57">
        <v>0</v>
      </c>
    </row>
    <row r="56" spans="2:14" ht="15" customHeight="1" x14ac:dyDescent="0.25">
      <c r="B56" s="5"/>
      <c r="C56" s="7"/>
      <c r="D56" s="7" t="s">
        <v>332</v>
      </c>
      <c r="E56" s="3" t="s">
        <v>333</v>
      </c>
      <c r="F56" s="53">
        <v>3</v>
      </c>
      <c r="G56" s="54">
        <v>0</v>
      </c>
      <c r="H56" s="57">
        <v>0</v>
      </c>
      <c r="I56" s="54">
        <v>0</v>
      </c>
      <c r="J56" s="55">
        <v>0</v>
      </c>
      <c r="K56" s="56">
        <v>0</v>
      </c>
      <c r="L56" s="58">
        <v>0</v>
      </c>
      <c r="M56" s="54">
        <v>0</v>
      </c>
      <c r="N56" s="57">
        <v>0</v>
      </c>
    </row>
    <row r="57" spans="2:14" ht="15" customHeight="1" x14ac:dyDescent="0.25">
      <c r="B57" s="5"/>
      <c r="C57" s="7"/>
      <c r="D57" s="7" t="s">
        <v>79</v>
      </c>
      <c r="E57" s="3" t="s">
        <v>127</v>
      </c>
      <c r="F57" s="53">
        <v>14</v>
      </c>
      <c r="G57" s="54">
        <v>5</v>
      </c>
      <c r="H57" s="57">
        <v>35.714285714285708</v>
      </c>
      <c r="I57" s="54">
        <v>4</v>
      </c>
      <c r="J57" s="55">
        <v>28.571428571428569</v>
      </c>
      <c r="K57" s="56">
        <v>1</v>
      </c>
      <c r="L57" s="58">
        <v>7.1428571428571423</v>
      </c>
      <c r="M57" s="54">
        <v>0</v>
      </c>
      <c r="N57" s="57">
        <v>0</v>
      </c>
    </row>
    <row r="58" spans="2:14" ht="15" customHeight="1" x14ac:dyDescent="0.25">
      <c r="B58" s="5"/>
      <c r="C58" s="7"/>
      <c r="D58" s="7" t="s">
        <v>231</v>
      </c>
      <c r="E58" s="3" t="s">
        <v>232</v>
      </c>
      <c r="F58" s="53">
        <v>4</v>
      </c>
      <c r="G58" s="54">
        <v>0</v>
      </c>
      <c r="H58" s="57">
        <v>0</v>
      </c>
      <c r="I58" s="54">
        <v>0</v>
      </c>
      <c r="J58" s="55">
        <v>0</v>
      </c>
      <c r="K58" s="56">
        <v>0</v>
      </c>
      <c r="L58" s="58">
        <v>0</v>
      </c>
      <c r="M58" s="54">
        <v>0</v>
      </c>
      <c r="N58" s="57">
        <v>0</v>
      </c>
    </row>
    <row r="59" spans="2:14" ht="15" customHeight="1" x14ac:dyDescent="0.25">
      <c r="B59" s="5"/>
      <c r="C59" s="7" t="s">
        <v>334</v>
      </c>
      <c r="D59" s="7" t="s">
        <v>335</v>
      </c>
      <c r="E59" s="3" t="s">
        <v>336</v>
      </c>
      <c r="F59" s="53">
        <v>1</v>
      </c>
      <c r="G59" s="54">
        <v>0</v>
      </c>
      <c r="H59" s="57">
        <v>0</v>
      </c>
      <c r="I59" s="54">
        <v>0</v>
      </c>
      <c r="J59" s="55">
        <v>0</v>
      </c>
      <c r="K59" s="56">
        <v>0</v>
      </c>
      <c r="L59" s="58">
        <v>0</v>
      </c>
      <c r="M59" s="54">
        <v>0</v>
      </c>
      <c r="N59" s="57">
        <v>0</v>
      </c>
    </row>
    <row r="60" spans="2:14" ht="15" customHeight="1" x14ac:dyDescent="0.25">
      <c r="B60" s="5"/>
      <c r="C60" s="7"/>
      <c r="D60" s="7" t="s">
        <v>334</v>
      </c>
      <c r="E60" s="3" t="s">
        <v>452</v>
      </c>
      <c r="F60" s="53">
        <v>3</v>
      </c>
      <c r="G60" s="54">
        <v>0</v>
      </c>
      <c r="H60" s="57">
        <v>0</v>
      </c>
      <c r="I60" s="54">
        <v>0</v>
      </c>
      <c r="J60" s="55">
        <v>0</v>
      </c>
      <c r="K60" s="56">
        <v>0</v>
      </c>
      <c r="L60" s="58">
        <v>0</v>
      </c>
      <c r="M60" s="54">
        <v>0</v>
      </c>
      <c r="N60" s="57">
        <v>0</v>
      </c>
    </row>
    <row r="61" spans="2:14" ht="15" customHeight="1" x14ac:dyDescent="0.25">
      <c r="B61" s="5" t="s">
        <v>42</v>
      </c>
      <c r="C61" s="7" t="s">
        <v>80</v>
      </c>
      <c r="D61" s="7" t="s">
        <v>80</v>
      </c>
      <c r="E61" s="3" t="s">
        <v>381</v>
      </c>
      <c r="F61" s="53">
        <v>1</v>
      </c>
      <c r="G61" s="54">
        <v>0</v>
      </c>
      <c r="H61" s="57">
        <v>0</v>
      </c>
      <c r="I61" s="54">
        <v>0</v>
      </c>
      <c r="J61" s="55">
        <v>0</v>
      </c>
      <c r="K61" s="56">
        <v>0</v>
      </c>
      <c r="L61" s="58">
        <v>0</v>
      </c>
      <c r="M61" s="54">
        <v>0</v>
      </c>
      <c r="N61" s="57">
        <v>0</v>
      </c>
    </row>
    <row r="62" spans="2:14" ht="15" customHeight="1" x14ac:dyDescent="0.25">
      <c r="B62" s="5"/>
      <c r="C62" s="7"/>
      <c r="D62" s="7" t="s">
        <v>288</v>
      </c>
      <c r="E62" s="3" t="s">
        <v>289</v>
      </c>
      <c r="F62" s="53">
        <v>1</v>
      </c>
      <c r="G62" s="54">
        <v>0</v>
      </c>
      <c r="H62" s="57">
        <v>0</v>
      </c>
      <c r="I62" s="54">
        <v>0</v>
      </c>
      <c r="J62" s="55">
        <v>0</v>
      </c>
      <c r="K62" s="56">
        <v>0</v>
      </c>
      <c r="L62" s="58">
        <v>0</v>
      </c>
      <c r="M62" s="54">
        <v>0</v>
      </c>
      <c r="N62" s="57">
        <v>0</v>
      </c>
    </row>
    <row r="63" spans="2:14" ht="15" customHeight="1" x14ac:dyDescent="0.25">
      <c r="B63" s="5"/>
      <c r="C63" s="7" t="s">
        <v>42</v>
      </c>
      <c r="D63" s="7" t="s">
        <v>445</v>
      </c>
      <c r="E63" s="3" t="s">
        <v>446</v>
      </c>
      <c r="F63" s="53">
        <v>1</v>
      </c>
      <c r="G63" s="54">
        <v>0</v>
      </c>
      <c r="H63" s="57">
        <v>0</v>
      </c>
      <c r="I63" s="54">
        <v>0</v>
      </c>
      <c r="J63" s="55">
        <v>0</v>
      </c>
      <c r="K63" s="56">
        <v>0</v>
      </c>
      <c r="L63" s="58">
        <v>0</v>
      </c>
      <c r="M63" s="54">
        <v>0</v>
      </c>
      <c r="N63" s="57">
        <v>0</v>
      </c>
    </row>
    <row r="64" spans="2:14" ht="15" customHeight="1" x14ac:dyDescent="0.25">
      <c r="B64" s="5" t="s">
        <v>43</v>
      </c>
      <c r="C64" s="7" t="s">
        <v>82</v>
      </c>
      <c r="D64" s="7" t="s">
        <v>82</v>
      </c>
      <c r="E64" s="3" t="s">
        <v>384</v>
      </c>
      <c r="F64" s="53">
        <v>1</v>
      </c>
      <c r="G64" s="54">
        <v>0</v>
      </c>
      <c r="H64" s="57">
        <v>0</v>
      </c>
      <c r="I64" s="54">
        <v>0</v>
      </c>
      <c r="J64" s="55">
        <v>0</v>
      </c>
      <c r="K64" s="56">
        <v>0</v>
      </c>
      <c r="L64" s="58">
        <v>0</v>
      </c>
      <c r="M64" s="54">
        <v>0</v>
      </c>
      <c r="N64" s="57">
        <v>0</v>
      </c>
    </row>
    <row r="65" spans="2:14" ht="15" customHeight="1" x14ac:dyDescent="0.25">
      <c r="B65" s="5"/>
      <c r="C65" s="7"/>
      <c r="D65" s="7" t="s">
        <v>213</v>
      </c>
      <c r="E65" s="3" t="s">
        <v>214</v>
      </c>
      <c r="F65" s="53">
        <v>3</v>
      </c>
      <c r="G65" s="54">
        <v>0</v>
      </c>
      <c r="H65" s="57">
        <v>0</v>
      </c>
      <c r="I65" s="54">
        <v>0</v>
      </c>
      <c r="J65" s="55">
        <v>0</v>
      </c>
      <c r="K65" s="56">
        <v>0</v>
      </c>
      <c r="L65" s="58">
        <v>0</v>
      </c>
      <c r="M65" s="54">
        <v>0</v>
      </c>
      <c r="N65" s="57">
        <v>0</v>
      </c>
    </row>
    <row r="66" spans="2:14" ht="15" customHeight="1" x14ac:dyDescent="0.25">
      <c r="B66" s="5"/>
      <c r="C66" s="7" t="s">
        <v>470</v>
      </c>
      <c r="D66" s="7" t="s">
        <v>471</v>
      </c>
      <c r="E66" s="3" t="s">
        <v>472</v>
      </c>
      <c r="F66" s="53">
        <v>2</v>
      </c>
      <c r="G66" s="54">
        <v>1</v>
      </c>
      <c r="H66" s="57">
        <v>50</v>
      </c>
      <c r="I66" s="54">
        <v>1</v>
      </c>
      <c r="J66" s="55">
        <v>50</v>
      </c>
      <c r="K66" s="56">
        <v>0</v>
      </c>
      <c r="L66" s="58">
        <v>0</v>
      </c>
      <c r="M66" s="54">
        <v>0</v>
      </c>
      <c r="N66" s="57">
        <v>0</v>
      </c>
    </row>
    <row r="67" spans="2:14" ht="15" customHeight="1" x14ac:dyDescent="0.25">
      <c r="B67" s="5"/>
      <c r="C67" s="7" t="s">
        <v>83</v>
      </c>
      <c r="D67" s="7" t="s">
        <v>415</v>
      </c>
      <c r="E67" s="3" t="s">
        <v>416</v>
      </c>
      <c r="F67" s="53">
        <v>1</v>
      </c>
      <c r="G67" s="54">
        <v>0</v>
      </c>
      <c r="H67" s="57">
        <v>0</v>
      </c>
      <c r="I67" s="54">
        <v>0</v>
      </c>
      <c r="J67" s="55">
        <v>0</v>
      </c>
      <c r="K67" s="56">
        <v>0</v>
      </c>
      <c r="L67" s="58">
        <v>0</v>
      </c>
      <c r="M67" s="54">
        <v>0</v>
      </c>
      <c r="N67" s="57">
        <v>0</v>
      </c>
    </row>
    <row r="68" spans="2:14" ht="15" customHeight="1" x14ac:dyDescent="0.25">
      <c r="B68" s="5"/>
      <c r="C68" s="7"/>
      <c r="D68" s="7" t="s">
        <v>76</v>
      </c>
      <c r="E68" s="3" t="s">
        <v>128</v>
      </c>
      <c r="F68" s="53">
        <v>1</v>
      </c>
      <c r="G68" s="54">
        <v>0</v>
      </c>
      <c r="H68" s="57">
        <v>0</v>
      </c>
      <c r="I68" s="54">
        <v>0</v>
      </c>
      <c r="J68" s="55">
        <v>0</v>
      </c>
      <c r="K68" s="56">
        <v>0</v>
      </c>
      <c r="L68" s="58">
        <v>0</v>
      </c>
      <c r="M68" s="54">
        <v>0</v>
      </c>
      <c r="N68" s="57">
        <v>0</v>
      </c>
    </row>
    <row r="69" spans="2:14" ht="15" customHeight="1" x14ac:dyDescent="0.25">
      <c r="B69" s="5"/>
      <c r="C69" s="7"/>
      <c r="D69" s="7" t="s">
        <v>402</v>
      </c>
      <c r="E69" s="3" t="s">
        <v>403</v>
      </c>
      <c r="F69" s="53">
        <v>1</v>
      </c>
      <c r="G69" s="54">
        <v>0</v>
      </c>
      <c r="H69" s="57">
        <v>0</v>
      </c>
      <c r="I69" s="54">
        <v>0</v>
      </c>
      <c r="J69" s="55">
        <v>0</v>
      </c>
      <c r="K69" s="56">
        <v>0</v>
      </c>
      <c r="L69" s="58">
        <v>0</v>
      </c>
      <c r="M69" s="54">
        <v>0</v>
      </c>
      <c r="N69" s="57">
        <v>0</v>
      </c>
    </row>
    <row r="70" spans="2:14" ht="15" customHeight="1" x14ac:dyDescent="0.25">
      <c r="B70" s="5"/>
      <c r="C70" s="7"/>
      <c r="D70" s="7" t="s">
        <v>404</v>
      </c>
      <c r="E70" s="3" t="s">
        <v>405</v>
      </c>
      <c r="F70" s="53">
        <v>1</v>
      </c>
      <c r="G70" s="54">
        <v>0</v>
      </c>
      <c r="H70" s="57">
        <v>0</v>
      </c>
      <c r="I70" s="54">
        <v>0</v>
      </c>
      <c r="J70" s="55">
        <v>0</v>
      </c>
      <c r="K70" s="56">
        <v>0</v>
      </c>
      <c r="L70" s="58">
        <v>0</v>
      </c>
      <c r="M70" s="54">
        <v>0</v>
      </c>
      <c r="N70" s="57">
        <v>0</v>
      </c>
    </row>
    <row r="71" spans="2:14" ht="15" customHeight="1" x14ac:dyDescent="0.25">
      <c r="B71" s="5"/>
      <c r="C71" s="7"/>
      <c r="D71" s="7" t="s">
        <v>84</v>
      </c>
      <c r="E71" s="3" t="s">
        <v>129</v>
      </c>
      <c r="F71" s="53">
        <v>9</v>
      </c>
      <c r="G71" s="54">
        <v>0</v>
      </c>
      <c r="H71" s="57">
        <v>0</v>
      </c>
      <c r="I71" s="54">
        <v>0</v>
      </c>
      <c r="J71" s="55">
        <v>0</v>
      </c>
      <c r="K71" s="56">
        <v>0</v>
      </c>
      <c r="L71" s="58">
        <v>0</v>
      </c>
      <c r="M71" s="54">
        <v>0</v>
      </c>
      <c r="N71" s="57">
        <v>0</v>
      </c>
    </row>
    <row r="72" spans="2:14" ht="15" customHeight="1" x14ac:dyDescent="0.25">
      <c r="B72" s="5"/>
      <c r="C72" s="7" t="s">
        <v>85</v>
      </c>
      <c r="D72" s="7" t="s">
        <v>233</v>
      </c>
      <c r="E72" s="3" t="s">
        <v>234</v>
      </c>
      <c r="F72" s="53">
        <v>2</v>
      </c>
      <c r="G72" s="54">
        <v>0</v>
      </c>
      <c r="H72" s="57">
        <v>0</v>
      </c>
      <c r="I72" s="54">
        <v>0</v>
      </c>
      <c r="J72" s="55">
        <v>0</v>
      </c>
      <c r="K72" s="56">
        <v>0</v>
      </c>
      <c r="L72" s="58">
        <v>0</v>
      </c>
      <c r="M72" s="54">
        <v>0</v>
      </c>
      <c r="N72" s="57">
        <v>0</v>
      </c>
    </row>
    <row r="73" spans="2:14" ht="15" customHeight="1" x14ac:dyDescent="0.25">
      <c r="B73" s="5"/>
      <c r="C73" s="7"/>
      <c r="D73" s="7" t="s">
        <v>68</v>
      </c>
      <c r="E73" s="3" t="s">
        <v>130</v>
      </c>
      <c r="F73" s="53">
        <v>3</v>
      </c>
      <c r="G73" s="54">
        <v>0</v>
      </c>
      <c r="H73" s="57">
        <v>0</v>
      </c>
      <c r="I73" s="54">
        <v>0</v>
      </c>
      <c r="J73" s="55">
        <v>0</v>
      </c>
      <c r="K73" s="56">
        <v>0</v>
      </c>
      <c r="L73" s="58">
        <v>0</v>
      </c>
      <c r="M73" s="54">
        <v>0</v>
      </c>
      <c r="N73" s="57">
        <v>0</v>
      </c>
    </row>
    <row r="74" spans="2:14" ht="15" customHeight="1" x14ac:dyDescent="0.25">
      <c r="B74" s="5"/>
      <c r="C74" s="7"/>
      <c r="D74" s="7" t="s">
        <v>85</v>
      </c>
      <c r="E74" s="3" t="s">
        <v>275</v>
      </c>
      <c r="F74" s="53">
        <v>7</v>
      </c>
      <c r="G74" s="54">
        <v>1</v>
      </c>
      <c r="H74" s="57">
        <v>14.285714285714285</v>
      </c>
      <c r="I74" s="54">
        <v>0</v>
      </c>
      <c r="J74" s="55">
        <v>0</v>
      </c>
      <c r="K74" s="56">
        <v>1</v>
      </c>
      <c r="L74" s="58">
        <v>14.285714285714285</v>
      </c>
      <c r="M74" s="54">
        <v>0</v>
      </c>
      <c r="N74" s="57">
        <v>0</v>
      </c>
    </row>
    <row r="75" spans="2:14" ht="15" customHeight="1" x14ac:dyDescent="0.25">
      <c r="B75" s="5"/>
      <c r="C75" s="7" t="s">
        <v>86</v>
      </c>
      <c r="D75" s="7" t="s">
        <v>87</v>
      </c>
      <c r="E75" s="3" t="s">
        <v>131</v>
      </c>
      <c r="F75" s="53">
        <v>2</v>
      </c>
      <c r="G75" s="54">
        <v>0</v>
      </c>
      <c r="H75" s="57">
        <v>0</v>
      </c>
      <c r="I75" s="54">
        <v>0</v>
      </c>
      <c r="J75" s="55">
        <v>0</v>
      </c>
      <c r="K75" s="56">
        <v>0</v>
      </c>
      <c r="L75" s="58">
        <v>0</v>
      </c>
      <c r="M75" s="54">
        <v>0</v>
      </c>
      <c r="N75" s="57">
        <v>0</v>
      </c>
    </row>
    <row r="76" spans="2:14" ht="15" customHeight="1" x14ac:dyDescent="0.25">
      <c r="B76" s="5"/>
      <c r="C76" s="7"/>
      <c r="D76" s="7" t="s">
        <v>88</v>
      </c>
      <c r="E76" s="3" t="s">
        <v>132</v>
      </c>
      <c r="F76" s="53">
        <v>4</v>
      </c>
      <c r="G76" s="54">
        <v>0</v>
      </c>
      <c r="H76" s="57">
        <v>0</v>
      </c>
      <c r="I76" s="54">
        <v>0</v>
      </c>
      <c r="J76" s="55">
        <v>0</v>
      </c>
      <c r="K76" s="56">
        <v>0</v>
      </c>
      <c r="L76" s="58">
        <v>0</v>
      </c>
      <c r="M76" s="54">
        <v>0</v>
      </c>
      <c r="N76" s="57">
        <v>0</v>
      </c>
    </row>
    <row r="77" spans="2:14" ht="15" customHeight="1" x14ac:dyDescent="0.25">
      <c r="B77" s="5"/>
      <c r="C77" s="7"/>
      <c r="D77" s="7" t="s">
        <v>86</v>
      </c>
      <c r="E77" s="3" t="s">
        <v>235</v>
      </c>
      <c r="F77" s="53">
        <v>2</v>
      </c>
      <c r="G77" s="54">
        <v>0</v>
      </c>
      <c r="H77" s="57">
        <v>0</v>
      </c>
      <c r="I77" s="54">
        <v>0</v>
      </c>
      <c r="J77" s="55">
        <v>0</v>
      </c>
      <c r="K77" s="56">
        <v>0</v>
      </c>
      <c r="L77" s="58">
        <v>0</v>
      </c>
      <c r="M77" s="54">
        <v>0</v>
      </c>
      <c r="N77" s="57">
        <v>0</v>
      </c>
    </row>
    <row r="78" spans="2:14" ht="15" customHeight="1" x14ac:dyDescent="0.25">
      <c r="B78" s="5"/>
      <c r="C78" s="7"/>
      <c r="D78" s="7" t="s">
        <v>236</v>
      </c>
      <c r="E78" s="3" t="s">
        <v>237</v>
      </c>
      <c r="F78" s="53">
        <v>1</v>
      </c>
      <c r="G78" s="54">
        <v>0</v>
      </c>
      <c r="H78" s="57">
        <v>0</v>
      </c>
      <c r="I78" s="54">
        <v>0</v>
      </c>
      <c r="J78" s="55">
        <v>0</v>
      </c>
      <c r="K78" s="56">
        <v>0</v>
      </c>
      <c r="L78" s="58">
        <v>0</v>
      </c>
      <c r="M78" s="54">
        <v>0</v>
      </c>
      <c r="N78" s="57">
        <v>0</v>
      </c>
    </row>
    <row r="79" spans="2:14" ht="15" customHeight="1" x14ac:dyDescent="0.25">
      <c r="B79" s="5"/>
      <c r="C79" s="7"/>
      <c r="D79" s="7" t="s">
        <v>299</v>
      </c>
      <c r="E79" s="3" t="s">
        <v>300</v>
      </c>
      <c r="F79" s="53">
        <v>2</v>
      </c>
      <c r="G79" s="54">
        <v>0</v>
      </c>
      <c r="H79" s="57">
        <v>0</v>
      </c>
      <c r="I79" s="54">
        <v>0</v>
      </c>
      <c r="J79" s="55">
        <v>0</v>
      </c>
      <c r="K79" s="56">
        <v>0</v>
      </c>
      <c r="L79" s="58">
        <v>0</v>
      </c>
      <c r="M79" s="54">
        <v>0</v>
      </c>
      <c r="N79" s="57">
        <v>0</v>
      </c>
    </row>
    <row r="80" spans="2:14" ht="15" customHeight="1" x14ac:dyDescent="0.25">
      <c r="B80" s="5"/>
      <c r="C80" s="7" t="s">
        <v>43</v>
      </c>
      <c r="D80" s="7" t="s">
        <v>89</v>
      </c>
      <c r="E80" s="3" t="s">
        <v>133</v>
      </c>
      <c r="F80" s="53">
        <v>1</v>
      </c>
      <c r="G80" s="54">
        <v>0</v>
      </c>
      <c r="H80" s="57">
        <v>0</v>
      </c>
      <c r="I80" s="54">
        <v>0</v>
      </c>
      <c r="J80" s="55">
        <v>0</v>
      </c>
      <c r="K80" s="56">
        <v>0</v>
      </c>
      <c r="L80" s="58">
        <v>0</v>
      </c>
      <c r="M80" s="54">
        <v>0</v>
      </c>
      <c r="N80" s="57">
        <v>0</v>
      </c>
    </row>
    <row r="81" spans="2:14" ht="15" customHeight="1" x14ac:dyDescent="0.25">
      <c r="B81" s="5"/>
      <c r="C81" s="7"/>
      <c r="D81" s="7" t="s">
        <v>90</v>
      </c>
      <c r="E81" s="3" t="s">
        <v>134</v>
      </c>
      <c r="F81" s="53">
        <v>8</v>
      </c>
      <c r="G81" s="54">
        <v>2</v>
      </c>
      <c r="H81" s="57">
        <v>25</v>
      </c>
      <c r="I81" s="54">
        <v>2</v>
      </c>
      <c r="J81" s="55">
        <v>25</v>
      </c>
      <c r="K81" s="56">
        <v>0</v>
      </c>
      <c r="L81" s="58">
        <v>0</v>
      </c>
      <c r="M81" s="54">
        <v>0</v>
      </c>
      <c r="N81" s="57">
        <v>0</v>
      </c>
    </row>
    <row r="82" spans="2:14" ht="15" customHeight="1" x14ac:dyDescent="0.25">
      <c r="B82" s="5"/>
      <c r="C82" s="7"/>
      <c r="D82" s="7" t="s">
        <v>473</v>
      </c>
      <c r="E82" s="3" t="s">
        <v>474</v>
      </c>
      <c r="F82" s="53">
        <v>1</v>
      </c>
      <c r="G82" s="54">
        <v>0</v>
      </c>
      <c r="H82" s="57">
        <v>0</v>
      </c>
      <c r="I82" s="54">
        <v>0</v>
      </c>
      <c r="J82" s="55">
        <v>0</v>
      </c>
      <c r="K82" s="56">
        <v>0</v>
      </c>
      <c r="L82" s="58">
        <v>0</v>
      </c>
      <c r="M82" s="54">
        <v>0</v>
      </c>
      <c r="N82" s="57">
        <v>0</v>
      </c>
    </row>
    <row r="83" spans="2:14" ht="15" customHeight="1" x14ac:dyDescent="0.25">
      <c r="B83" s="5"/>
      <c r="C83" s="7"/>
      <c r="D83" s="7" t="s">
        <v>91</v>
      </c>
      <c r="E83" s="3" t="s">
        <v>135</v>
      </c>
      <c r="F83" s="53">
        <v>4</v>
      </c>
      <c r="G83" s="54">
        <v>1</v>
      </c>
      <c r="H83" s="57">
        <v>25</v>
      </c>
      <c r="I83" s="54">
        <v>1</v>
      </c>
      <c r="J83" s="55">
        <v>25</v>
      </c>
      <c r="K83" s="56">
        <v>0</v>
      </c>
      <c r="L83" s="58">
        <v>0</v>
      </c>
      <c r="M83" s="54">
        <v>0</v>
      </c>
      <c r="N83" s="57">
        <v>0</v>
      </c>
    </row>
    <row r="84" spans="2:14" ht="15" customHeight="1" x14ac:dyDescent="0.25">
      <c r="B84" s="5"/>
      <c r="C84" s="7"/>
      <c r="D84" s="7" t="s">
        <v>453</v>
      </c>
      <c r="E84" s="3" t="s">
        <v>454</v>
      </c>
      <c r="F84" s="53">
        <v>2</v>
      </c>
      <c r="G84" s="54">
        <v>1</v>
      </c>
      <c r="H84" s="57">
        <v>50</v>
      </c>
      <c r="I84" s="54">
        <v>1</v>
      </c>
      <c r="J84" s="55">
        <v>50</v>
      </c>
      <c r="K84" s="56">
        <v>0</v>
      </c>
      <c r="L84" s="58">
        <v>0</v>
      </c>
      <c r="M84" s="54">
        <v>0</v>
      </c>
      <c r="N84" s="57">
        <v>0</v>
      </c>
    </row>
    <row r="85" spans="2:14" ht="15" customHeight="1" x14ac:dyDescent="0.25">
      <c r="B85" s="5"/>
      <c r="C85" s="7"/>
      <c r="D85" s="7" t="s">
        <v>92</v>
      </c>
      <c r="E85" s="3" t="s">
        <v>136</v>
      </c>
      <c r="F85" s="53">
        <v>16</v>
      </c>
      <c r="G85" s="54">
        <v>5</v>
      </c>
      <c r="H85" s="57">
        <v>31.25</v>
      </c>
      <c r="I85" s="54">
        <v>4</v>
      </c>
      <c r="J85" s="55">
        <v>25</v>
      </c>
      <c r="K85" s="56">
        <v>1</v>
      </c>
      <c r="L85" s="58">
        <v>6.25</v>
      </c>
      <c r="M85" s="54">
        <v>0</v>
      </c>
      <c r="N85" s="57">
        <v>0</v>
      </c>
    </row>
    <row r="86" spans="2:14" ht="15" customHeight="1" x14ac:dyDescent="0.25">
      <c r="B86" s="5"/>
      <c r="C86" s="7"/>
      <c r="D86" s="7" t="s">
        <v>75</v>
      </c>
      <c r="E86" s="3" t="s">
        <v>137</v>
      </c>
      <c r="F86" s="53">
        <v>11</v>
      </c>
      <c r="G86" s="54">
        <v>3</v>
      </c>
      <c r="H86" s="57">
        <v>27.272727272727273</v>
      </c>
      <c r="I86" s="54">
        <v>2</v>
      </c>
      <c r="J86" s="55">
        <v>18.181818181818183</v>
      </c>
      <c r="K86" s="56">
        <v>1</v>
      </c>
      <c r="L86" s="58">
        <v>9.0909090909090917</v>
      </c>
      <c r="M86" s="54">
        <v>0</v>
      </c>
      <c r="N86" s="57">
        <v>0</v>
      </c>
    </row>
    <row r="87" spans="2:14" ht="15" customHeight="1" x14ac:dyDescent="0.25">
      <c r="B87" s="5"/>
      <c r="C87" s="7"/>
      <c r="D87" s="7" t="s">
        <v>93</v>
      </c>
      <c r="E87" s="3" t="s">
        <v>138</v>
      </c>
      <c r="F87" s="53">
        <v>7</v>
      </c>
      <c r="G87" s="54">
        <v>6</v>
      </c>
      <c r="H87" s="57">
        <v>85.714285714285722</v>
      </c>
      <c r="I87" s="54">
        <v>5</v>
      </c>
      <c r="J87" s="55">
        <v>71.428571428571431</v>
      </c>
      <c r="K87" s="56">
        <v>1</v>
      </c>
      <c r="L87" s="58">
        <v>14.285714285714285</v>
      </c>
      <c r="M87" s="54">
        <v>0</v>
      </c>
      <c r="N87" s="57">
        <v>0</v>
      </c>
    </row>
    <row r="88" spans="2:14" ht="15" customHeight="1" x14ac:dyDescent="0.25">
      <c r="B88" s="5"/>
      <c r="C88" s="7"/>
      <c r="D88" s="7" t="s">
        <v>59</v>
      </c>
      <c r="E88" s="3" t="s">
        <v>139</v>
      </c>
      <c r="F88" s="53">
        <v>7</v>
      </c>
      <c r="G88" s="54">
        <v>2</v>
      </c>
      <c r="H88" s="57">
        <v>28.571428571428569</v>
      </c>
      <c r="I88" s="54">
        <v>2</v>
      </c>
      <c r="J88" s="55">
        <v>28.571428571428569</v>
      </c>
      <c r="K88" s="56">
        <v>0</v>
      </c>
      <c r="L88" s="58">
        <v>0</v>
      </c>
      <c r="M88" s="54">
        <v>0</v>
      </c>
      <c r="N88" s="57">
        <v>0</v>
      </c>
    </row>
    <row r="89" spans="2:14" ht="15" customHeight="1" x14ac:dyDescent="0.25">
      <c r="B89" s="5"/>
      <c r="C89" s="7"/>
      <c r="D89" s="7" t="s">
        <v>385</v>
      </c>
      <c r="E89" s="3" t="s">
        <v>386</v>
      </c>
      <c r="F89" s="53">
        <v>3</v>
      </c>
      <c r="G89" s="54">
        <v>0</v>
      </c>
      <c r="H89" s="57">
        <v>0</v>
      </c>
      <c r="I89" s="54">
        <v>0</v>
      </c>
      <c r="J89" s="55">
        <v>0</v>
      </c>
      <c r="K89" s="56">
        <v>0</v>
      </c>
      <c r="L89" s="58">
        <v>0</v>
      </c>
      <c r="M89" s="54">
        <v>0</v>
      </c>
      <c r="N89" s="57">
        <v>0</v>
      </c>
    </row>
    <row r="90" spans="2:14" ht="15" customHeight="1" x14ac:dyDescent="0.25">
      <c r="B90" s="5"/>
      <c r="C90" s="7"/>
      <c r="D90" s="7" t="s">
        <v>81</v>
      </c>
      <c r="E90" s="3" t="s">
        <v>140</v>
      </c>
      <c r="F90" s="53">
        <v>13</v>
      </c>
      <c r="G90" s="54">
        <v>1</v>
      </c>
      <c r="H90" s="57">
        <v>7.6923076923076925</v>
      </c>
      <c r="I90" s="54">
        <v>1</v>
      </c>
      <c r="J90" s="55">
        <v>7.6923076923076925</v>
      </c>
      <c r="K90" s="56">
        <v>0</v>
      </c>
      <c r="L90" s="58">
        <v>0</v>
      </c>
      <c r="M90" s="54">
        <v>0</v>
      </c>
      <c r="N90" s="57">
        <v>0</v>
      </c>
    </row>
    <row r="91" spans="2:14" ht="15" customHeight="1" x14ac:dyDescent="0.25">
      <c r="B91" s="5"/>
      <c r="C91" s="7"/>
      <c r="D91" s="7" t="s">
        <v>43</v>
      </c>
      <c r="E91" s="3" t="s">
        <v>141</v>
      </c>
      <c r="F91" s="53">
        <v>40</v>
      </c>
      <c r="G91" s="54">
        <v>3</v>
      </c>
      <c r="H91" s="57">
        <v>7.5</v>
      </c>
      <c r="I91" s="54">
        <v>3</v>
      </c>
      <c r="J91" s="55">
        <v>7.5</v>
      </c>
      <c r="K91" s="56">
        <v>0</v>
      </c>
      <c r="L91" s="58">
        <v>0</v>
      </c>
      <c r="M91" s="54">
        <v>0</v>
      </c>
      <c r="N91" s="57">
        <v>0</v>
      </c>
    </row>
    <row r="92" spans="2:14" ht="15" customHeight="1" x14ac:dyDescent="0.25">
      <c r="B92" s="5"/>
      <c r="C92" s="7"/>
      <c r="D92" s="7" t="s">
        <v>337</v>
      </c>
      <c r="E92" s="3" t="s">
        <v>338</v>
      </c>
      <c r="F92" s="53">
        <v>2</v>
      </c>
      <c r="G92" s="54">
        <v>1</v>
      </c>
      <c r="H92" s="57">
        <v>50</v>
      </c>
      <c r="I92" s="54">
        <v>1</v>
      </c>
      <c r="J92" s="55">
        <v>50</v>
      </c>
      <c r="K92" s="56">
        <v>0</v>
      </c>
      <c r="L92" s="58">
        <v>0</v>
      </c>
      <c r="M92" s="54">
        <v>0</v>
      </c>
      <c r="N92" s="57">
        <v>0</v>
      </c>
    </row>
    <row r="93" spans="2:14" ht="15" customHeight="1" x14ac:dyDescent="0.25">
      <c r="B93" s="5"/>
      <c r="C93" s="7"/>
      <c r="D93" s="7" t="s">
        <v>94</v>
      </c>
      <c r="E93" s="3" t="s">
        <v>142</v>
      </c>
      <c r="F93" s="53">
        <v>17</v>
      </c>
      <c r="G93" s="54">
        <v>2</v>
      </c>
      <c r="H93" s="57">
        <v>11.76470588235294</v>
      </c>
      <c r="I93" s="54">
        <v>2</v>
      </c>
      <c r="J93" s="55">
        <v>11.76470588235294</v>
      </c>
      <c r="K93" s="56">
        <v>0</v>
      </c>
      <c r="L93" s="58">
        <v>0</v>
      </c>
      <c r="M93" s="54">
        <v>0</v>
      </c>
      <c r="N93" s="57">
        <v>0</v>
      </c>
    </row>
    <row r="94" spans="2:14" ht="15" customHeight="1" x14ac:dyDescent="0.25">
      <c r="B94" s="5"/>
      <c r="C94" s="7"/>
      <c r="D94" s="7" t="s">
        <v>95</v>
      </c>
      <c r="E94" s="3" t="s">
        <v>143</v>
      </c>
      <c r="F94" s="53">
        <v>11</v>
      </c>
      <c r="G94" s="54">
        <v>3</v>
      </c>
      <c r="H94" s="57">
        <v>27.27272727272727</v>
      </c>
      <c r="I94" s="54">
        <v>3</v>
      </c>
      <c r="J94" s="55">
        <v>27.27272727272727</v>
      </c>
      <c r="K94" s="56">
        <v>0</v>
      </c>
      <c r="L94" s="58">
        <v>0</v>
      </c>
      <c r="M94" s="54">
        <v>0</v>
      </c>
      <c r="N94" s="57">
        <v>0</v>
      </c>
    </row>
    <row r="95" spans="2:14" ht="15" customHeight="1" x14ac:dyDescent="0.25">
      <c r="B95" s="5"/>
      <c r="C95" s="7"/>
      <c r="D95" s="7" t="s">
        <v>96</v>
      </c>
      <c r="E95" s="3" t="s">
        <v>144</v>
      </c>
      <c r="F95" s="53">
        <v>7</v>
      </c>
      <c r="G95" s="54">
        <v>1</v>
      </c>
      <c r="H95" s="57">
        <v>14.285714285714285</v>
      </c>
      <c r="I95" s="54">
        <v>1</v>
      </c>
      <c r="J95" s="55">
        <v>14.285714285714285</v>
      </c>
      <c r="K95" s="56">
        <v>0</v>
      </c>
      <c r="L95" s="58">
        <v>0</v>
      </c>
      <c r="M95" s="54">
        <v>0</v>
      </c>
      <c r="N95" s="57">
        <v>0</v>
      </c>
    </row>
    <row r="96" spans="2:14" ht="15" customHeight="1" x14ac:dyDescent="0.25">
      <c r="B96" s="5"/>
      <c r="C96" s="7"/>
      <c r="D96" s="7" t="s">
        <v>205</v>
      </c>
      <c r="E96" s="3" t="s">
        <v>206</v>
      </c>
      <c r="F96" s="53">
        <v>3</v>
      </c>
      <c r="G96" s="54">
        <v>1</v>
      </c>
      <c r="H96" s="57">
        <v>33.333333333333329</v>
      </c>
      <c r="I96" s="54">
        <v>0</v>
      </c>
      <c r="J96" s="55">
        <v>0</v>
      </c>
      <c r="K96" s="56">
        <v>1</v>
      </c>
      <c r="L96" s="58">
        <v>33.333333333333329</v>
      </c>
      <c r="M96" s="54">
        <v>0</v>
      </c>
      <c r="N96" s="57">
        <v>0</v>
      </c>
    </row>
    <row r="97" spans="2:14" ht="15" customHeight="1" x14ac:dyDescent="0.25">
      <c r="B97" s="5"/>
      <c r="C97" s="7"/>
      <c r="D97" s="7" t="s">
        <v>63</v>
      </c>
      <c r="E97" s="3" t="s">
        <v>145</v>
      </c>
      <c r="F97" s="53">
        <v>5</v>
      </c>
      <c r="G97" s="54">
        <v>2</v>
      </c>
      <c r="H97" s="57">
        <v>40</v>
      </c>
      <c r="I97" s="54">
        <v>1</v>
      </c>
      <c r="J97" s="55">
        <v>20</v>
      </c>
      <c r="K97" s="56">
        <v>1</v>
      </c>
      <c r="L97" s="58">
        <v>20</v>
      </c>
      <c r="M97" s="54">
        <v>0</v>
      </c>
      <c r="N97" s="57">
        <v>0</v>
      </c>
    </row>
    <row r="98" spans="2:14" ht="15" customHeight="1" x14ac:dyDescent="0.25">
      <c r="B98" s="5"/>
      <c r="C98" s="7"/>
      <c r="D98" s="7" t="s">
        <v>97</v>
      </c>
      <c r="E98" s="3" t="s">
        <v>146</v>
      </c>
      <c r="F98" s="53">
        <v>4</v>
      </c>
      <c r="G98" s="54">
        <v>0</v>
      </c>
      <c r="H98" s="57">
        <v>0</v>
      </c>
      <c r="I98" s="54">
        <v>0</v>
      </c>
      <c r="J98" s="55">
        <v>0</v>
      </c>
      <c r="K98" s="56">
        <v>0</v>
      </c>
      <c r="L98" s="58">
        <v>0</v>
      </c>
      <c r="M98" s="54">
        <v>0</v>
      </c>
      <c r="N98" s="57">
        <v>0</v>
      </c>
    </row>
    <row r="99" spans="2:14" ht="15" customHeight="1" x14ac:dyDescent="0.25">
      <c r="B99" s="5"/>
      <c r="C99" s="7"/>
      <c r="D99" s="7" t="s">
        <v>389</v>
      </c>
      <c r="E99" s="3" t="s">
        <v>390</v>
      </c>
      <c r="F99" s="53">
        <v>3</v>
      </c>
      <c r="G99" s="54">
        <v>3</v>
      </c>
      <c r="H99" s="57">
        <v>99.999999999999986</v>
      </c>
      <c r="I99" s="54">
        <v>1</v>
      </c>
      <c r="J99" s="55">
        <v>33.333333333333329</v>
      </c>
      <c r="K99" s="56">
        <v>2</v>
      </c>
      <c r="L99" s="58">
        <v>66.666666666666657</v>
      </c>
      <c r="M99" s="54">
        <v>0</v>
      </c>
      <c r="N99" s="57">
        <v>0</v>
      </c>
    </row>
    <row r="100" spans="2:14" ht="15" customHeight="1" x14ac:dyDescent="0.25">
      <c r="B100" s="5"/>
      <c r="C100" s="7"/>
      <c r="D100" s="7" t="s">
        <v>98</v>
      </c>
      <c r="E100" s="3" t="s">
        <v>147</v>
      </c>
      <c r="F100" s="53">
        <v>1</v>
      </c>
      <c r="G100" s="54">
        <v>0</v>
      </c>
      <c r="H100" s="57">
        <v>0</v>
      </c>
      <c r="I100" s="54">
        <v>0</v>
      </c>
      <c r="J100" s="55">
        <v>0</v>
      </c>
      <c r="K100" s="56">
        <v>0</v>
      </c>
      <c r="L100" s="58">
        <v>0</v>
      </c>
      <c r="M100" s="54">
        <v>0</v>
      </c>
      <c r="N100" s="57">
        <v>0</v>
      </c>
    </row>
    <row r="101" spans="2:14" ht="15" customHeight="1" x14ac:dyDescent="0.25">
      <c r="B101" s="5"/>
      <c r="C101" s="7"/>
      <c r="D101" s="7" t="s">
        <v>99</v>
      </c>
      <c r="E101" s="3" t="s">
        <v>148</v>
      </c>
      <c r="F101" s="53">
        <v>6</v>
      </c>
      <c r="G101" s="54">
        <v>1</v>
      </c>
      <c r="H101" s="57">
        <v>16.666666666666664</v>
      </c>
      <c r="I101" s="54">
        <v>1</v>
      </c>
      <c r="J101" s="55">
        <v>16.666666666666664</v>
      </c>
      <c r="K101" s="56">
        <v>0</v>
      </c>
      <c r="L101" s="58">
        <v>0</v>
      </c>
      <c r="M101" s="54">
        <v>0</v>
      </c>
      <c r="N101" s="57">
        <v>0</v>
      </c>
    </row>
    <row r="102" spans="2:14" ht="15" customHeight="1" x14ac:dyDescent="0.25">
      <c r="B102" s="5"/>
      <c r="C102" s="7"/>
      <c r="D102" s="7" t="s">
        <v>202</v>
      </c>
      <c r="E102" s="3" t="s">
        <v>203</v>
      </c>
      <c r="F102" s="53">
        <v>1</v>
      </c>
      <c r="G102" s="54">
        <v>0</v>
      </c>
      <c r="H102" s="57">
        <v>0</v>
      </c>
      <c r="I102" s="54">
        <v>0</v>
      </c>
      <c r="J102" s="55">
        <v>0</v>
      </c>
      <c r="K102" s="56">
        <v>0</v>
      </c>
      <c r="L102" s="58">
        <v>0</v>
      </c>
      <c r="M102" s="54">
        <v>0</v>
      </c>
      <c r="N102" s="57">
        <v>0</v>
      </c>
    </row>
    <row r="103" spans="2:14" ht="15" customHeight="1" x14ac:dyDescent="0.25">
      <c r="B103" s="5"/>
      <c r="C103" s="7"/>
      <c r="D103" s="7" t="s">
        <v>195</v>
      </c>
      <c r="E103" s="3" t="s">
        <v>196</v>
      </c>
      <c r="F103" s="53">
        <v>3</v>
      </c>
      <c r="G103" s="54">
        <v>0</v>
      </c>
      <c r="H103" s="57">
        <v>0</v>
      </c>
      <c r="I103" s="54">
        <v>0</v>
      </c>
      <c r="J103" s="55">
        <v>0</v>
      </c>
      <c r="K103" s="56">
        <v>0</v>
      </c>
      <c r="L103" s="58">
        <v>0</v>
      </c>
      <c r="M103" s="54">
        <v>0</v>
      </c>
      <c r="N103" s="57">
        <v>0</v>
      </c>
    </row>
    <row r="104" spans="2:14" ht="15" customHeight="1" x14ac:dyDescent="0.25">
      <c r="B104" s="5"/>
      <c r="C104" s="7"/>
      <c r="D104" s="7" t="s">
        <v>100</v>
      </c>
      <c r="E104" s="3" t="s">
        <v>149</v>
      </c>
      <c r="F104" s="53">
        <v>99</v>
      </c>
      <c r="G104" s="54">
        <v>10</v>
      </c>
      <c r="H104" s="57">
        <v>10.101010101010102</v>
      </c>
      <c r="I104" s="54">
        <v>8</v>
      </c>
      <c r="J104" s="55">
        <v>8.0808080808080813</v>
      </c>
      <c r="K104" s="56">
        <v>2</v>
      </c>
      <c r="L104" s="58">
        <v>2.0202020202020203</v>
      </c>
      <c r="M104" s="54">
        <v>0</v>
      </c>
      <c r="N104" s="57">
        <v>0</v>
      </c>
    </row>
    <row r="105" spans="2:14" ht="15" customHeight="1" x14ac:dyDescent="0.25">
      <c r="B105" s="5"/>
      <c r="C105" s="7"/>
      <c r="D105" s="7" t="s">
        <v>101</v>
      </c>
      <c r="E105" s="3" t="s">
        <v>150</v>
      </c>
      <c r="F105" s="53">
        <v>13</v>
      </c>
      <c r="G105" s="54">
        <v>6</v>
      </c>
      <c r="H105" s="57">
        <v>46.15384615384616</v>
      </c>
      <c r="I105" s="54">
        <v>5</v>
      </c>
      <c r="J105" s="55">
        <v>38.461538461538467</v>
      </c>
      <c r="K105" s="56">
        <v>1</v>
      </c>
      <c r="L105" s="58">
        <v>7.6923076923076925</v>
      </c>
      <c r="M105" s="54">
        <v>0</v>
      </c>
      <c r="N105" s="57">
        <v>0</v>
      </c>
    </row>
    <row r="106" spans="2:14" ht="15" customHeight="1" x14ac:dyDescent="0.25">
      <c r="B106" s="5"/>
      <c r="C106" s="7"/>
      <c r="D106" s="7" t="s">
        <v>58</v>
      </c>
      <c r="E106" s="3" t="s">
        <v>255</v>
      </c>
      <c r="F106" s="53">
        <v>1</v>
      </c>
      <c r="G106" s="54">
        <v>0</v>
      </c>
      <c r="H106" s="57">
        <v>0</v>
      </c>
      <c r="I106" s="54">
        <v>0</v>
      </c>
      <c r="J106" s="55">
        <v>0</v>
      </c>
      <c r="K106" s="56">
        <v>0</v>
      </c>
      <c r="L106" s="58">
        <v>0</v>
      </c>
      <c r="M106" s="54">
        <v>0</v>
      </c>
      <c r="N106" s="57">
        <v>0</v>
      </c>
    </row>
    <row r="107" spans="2:14" ht="15" customHeight="1" x14ac:dyDescent="0.25">
      <c r="B107" s="5"/>
      <c r="C107" s="7"/>
      <c r="D107" s="7" t="s">
        <v>102</v>
      </c>
      <c r="E107" s="3" t="s">
        <v>151</v>
      </c>
      <c r="F107" s="53">
        <v>39</v>
      </c>
      <c r="G107" s="54">
        <v>7</v>
      </c>
      <c r="H107" s="57">
        <v>17.948717948717949</v>
      </c>
      <c r="I107" s="54">
        <v>6</v>
      </c>
      <c r="J107" s="55">
        <v>15.384615384615385</v>
      </c>
      <c r="K107" s="56">
        <v>1</v>
      </c>
      <c r="L107" s="58">
        <v>2.5641025641025639</v>
      </c>
      <c r="M107" s="54">
        <v>0</v>
      </c>
      <c r="N107" s="57">
        <v>0</v>
      </c>
    </row>
    <row r="108" spans="2:14" ht="15" customHeight="1" x14ac:dyDescent="0.25">
      <c r="B108" s="5"/>
      <c r="C108" s="7"/>
      <c r="D108" s="7" t="s">
        <v>67</v>
      </c>
      <c r="E108" s="3" t="s">
        <v>152</v>
      </c>
      <c r="F108" s="53">
        <v>17</v>
      </c>
      <c r="G108" s="54">
        <v>0</v>
      </c>
      <c r="H108" s="57">
        <v>0</v>
      </c>
      <c r="I108" s="54">
        <v>0</v>
      </c>
      <c r="J108" s="55">
        <v>0</v>
      </c>
      <c r="K108" s="56">
        <v>0</v>
      </c>
      <c r="L108" s="58">
        <v>0</v>
      </c>
      <c r="M108" s="54">
        <v>0</v>
      </c>
      <c r="N108" s="57">
        <v>0</v>
      </c>
    </row>
    <row r="109" spans="2:14" ht="15" customHeight="1" x14ac:dyDescent="0.25">
      <c r="B109" s="5"/>
      <c r="C109" s="7"/>
      <c r="D109" s="7" t="s">
        <v>103</v>
      </c>
      <c r="E109" s="3" t="s">
        <v>153</v>
      </c>
      <c r="F109" s="53">
        <v>12</v>
      </c>
      <c r="G109" s="54">
        <v>5</v>
      </c>
      <c r="H109" s="57">
        <v>41.666666666666664</v>
      </c>
      <c r="I109" s="54">
        <v>3</v>
      </c>
      <c r="J109" s="55">
        <v>25</v>
      </c>
      <c r="K109" s="56">
        <v>2</v>
      </c>
      <c r="L109" s="58">
        <v>16.666666666666664</v>
      </c>
      <c r="M109" s="54">
        <v>0</v>
      </c>
      <c r="N109" s="57">
        <v>0</v>
      </c>
    </row>
    <row r="110" spans="2:14" ht="15" customHeight="1" x14ac:dyDescent="0.25">
      <c r="B110" s="5"/>
      <c r="C110" s="7"/>
      <c r="D110" s="7" t="s">
        <v>104</v>
      </c>
      <c r="E110" s="3" t="s">
        <v>154</v>
      </c>
      <c r="F110" s="53">
        <v>17</v>
      </c>
      <c r="G110" s="54">
        <v>1</v>
      </c>
      <c r="H110" s="57">
        <v>5.8823529411764701</v>
      </c>
      <c r="I110" s="54">
        <v>1</v>
      </c>
      <c r="J110" s="55">
        <v>5.8823529411764701</v>
      </c>
      <c r="K110" s="56">
        <v>0</v>
      </c>
      <c r="L110" s="58">
        <v>0</v>
      </c>
      <c r="M110" s="54">
        <v>0</v>
      </c>
      <c r="N110" s="57">
        <v>0</v>
      </c>
    </row>
    <row r="111" spans="2:14" ht="15" customHeight="1" x14ac:dyDescent="0.25">
      <c r="B111" s="5"/>
      <c r="C111" s="7"/>
      <c r="D111" s="7" t="s">
        <v>105</v>
      </c>
      <c r="E111" s="3" t="s">
        <v>155</v>
      </c>
      <c r="F111" s="53">
        <v>2</v>
      </c>
      <c r="G111" s="54">
        <v>0</v>
      </c>
      <c r="H111" s="57">
        <v>0</v>
      </c>
      <c r="I111" s="54">
        <v>0</v>
      </c>
      <c r="J111" s="55">
        <v>0</v>
      </c>
      <c r="K111" s="56">
        <v>0</v>
      </c>
      <c r="L111" s="58">
        <v>0</v>
      </c>
      <c r="M111" s="54">
        <v>0</v>
      </c>
      <c r="N111" s="57">
        <v>0</v>
      </c>
    </row>
    <row r="112" spans="2:14" ht="15" customHeight="1" x14ac:dyDescent="0.25">
      <c r="B112" s="5"/>
      <c r="C112" s="7"/>
      <c r="D112" s="7" t="s">
        <v>106</v>
      </c>
      <c r="E112" s="3" t="s">
        <v>156</v>
      </c>
      <c r="F112" s="53">
        <v>11</v>
      </c>
      <c r="G112" s="54">
        <v>6</v>
      </c>
      <c r="H112" s="57">
        <v>54.545454545454547</v>
      </c>
      <c r="I112" s="54">
        <v>4</v>
      </c>
      <c r="J112" s="55">
        <v>36.363636363636367</v>
      </c>
      <c r="K112" s="56">
        <v>2</v>
      </c>
      <c r="L112" s="58">
        <v>18.181818181818183</v>
      </c>
      <c r="M112" s="54">
        <v>0</v>
      </c>
      <c r="N112" s="57">
        <v>0</v>
      </c>
    </row>
    <row r="113" spans="2:14" ht="15" customHeight="1" x14ac:dyDescent="0.25">
      <c r="B113" s="5"/>
      <c r="C113" s="7"/>
      <c r="D113" s="7" t="s">
        <v>107</v>
      </c>
      <c r="E113" s="3" t="s">
        <v>157</v>
      </c>
      <c r="F113" s="53">
        <v>6</v>
      </c>
      <c r="G113" s="54">
        <v>1</v>
      </c>
      <c r="H113" s="57">
        <v>16.666666666666664</v>
      </c>
      <c r="I113" s="54">
        <v>0</v>
      </c>
      <c r="J113" s="55">
        <v>0</v>
      </c>
      <c r="K113" s="56">
        <v>1</v>
      </c>
      <c r="L113" s="58">
        <v>16.666666666666664</v>
      </c>
      <c r="M113" s="54">
        <v>0</v>
      </c>
      <c r="N113" s="57">
        <v>0</v>
      </c>
    </row>
    <row r="114" spans="2:14" ht="15" customHeight="1" x14ac:dyDescent="0.25">
      <c r="B114" s="5" t="s">
        <v>46</v>
      </c>
      <c r="C114" s="7" t="s">
        <v>108</v>
      </c>
      <c r="D114" s="7" t="s">
        <v>108</v>
      </c>
      <c r="E114" s="3" t="s">
        <v>158</v>
      </c>
      <c r="F114" s="53">
        <v>5</v>
      </c>
      <c r="G114" s="54">
        <v>0</v>
      </c>
      <c r="H114" s="57">
        <v>0</v>
      </c>
      <c r="I114" s="54">
        <v>0</v>
      </c>
      <c r="J114" s="55">
        <v>0</v>
      </c>
      <c r="K114" s="56">
        <v>0</v>
      </c>
      <c r="L114" s="58">
        <v>0</v>
      </c>
      <c r="M114" s="54">
        <v>0</v>
      </c>
      <c r="N114" s="57">
        <v>0</v>
      </c>
    </row>
    <row r="115" spans="2:14" ht="15" customHeight="1" x14ac:dyDescent="0.25">
      <c r="B115" s="5"/>
      <c r="C115" s="7" t="s">
        <v>342</v>
      </c>
      <c r="D115" s="7" t="s">
        <v>46</v>
      </c>
      <c r="E115" s="3" t="s">
        <v>343</v>
      </c>
      <c r="F115" s="53">
        <v>2</v>
      </c>
      <c r="G115" s="54">
        <v>1</v>
      </c>
      <c r="H115" s="57">
        <v>50</v>
      </c>
      <c r="I115" s="54">
        <v>0</v>
      </c>
      <c r="J115" s="55">
        <v>0</v>
      </c>
      <c r="K115" s="56">
        <v>1</v>
      </c>
      <c r="L115" s="58">
        <v>50</v>
      </c>
      <c r="M115" s="54">
        <v>0</v>
      </c>
      <c r="N115" s="57">
        <v>0</v>
      </c>
    </row>
    <row r="116" spans="2:14" ht="15" customHeight="1" x14ac:dyDescent="0.25">
      <c r="B116" s="5" t="s">
        <v>47</v>
      </c>
      <c r="C116" s="7" t="s">
        <v>425</v>
      </c>
      <c r="D116" s="7" t="s">
        <v>425</v>
      </c>
      <c r="E116" s="3" t="s">
        <v>426</v>
      </c>
      <c r="F116" s="53">
        <v>1</v>
      </c>
      <c r="G116" s="54">
        <v>1</v>
      </c>
      <c r="H116" s="57">
        <v>100</v>
      </c>
      <c r="I116" s="54">
        <v>1</v>
      </c>
      <c r="J116" s="55">
        <v>100</v>
      </c>
      <c r="K116" s="56">
        <v>0</v>
      </c>
      <c r="L116" s="58">
        <v>0</v>
      </c>
      <c r="M116" s="54">
        <v>0</v>
      </c>
      <c r="N116" s="57">
        <v>0</v>
      </c>
    </row>
    <row r="117" spans="2:14" ht="15" customHeight="1" x14ac:dyDescent="0.25">
      <c r="B117" s="5" t="s">
        <v>48</v>
      </c>
      <c r="C117" s="7" t="s">
        <v>238</v>
      </c>
      <c r="D117" s="7" t="s">
        <v>259</v>
      </c>
      <c r="E117" s="3" t="s">
        <v>260</v>
      </c>
      <c r="F117" s="53">
        <v>1</v>
      </c>
      <c r="G117" s="54">
        <v>0</v>
      </c>
      <c r="H117" s="57">
        <v>0</v>
      </c>
      <c r="I117" s="54">
        <v>0</v>
      </c>
      <c r="J117" s="55">
        <v>0</v>
      </c>
      <c r="K117" s="56">
        <v>0</v>
      </c>
      <c r="L117" s="58">
        <v>0</v>
      </c>
      <c r="M117" s="54">
        <v>0</v>
      </c>
      <c r="N117" s="57">
        <v>0</v>
      </c>
    </row>
    <row r="118" spans="2:14" ht="15" customHeight="1" x14ac:dyDescent="0.25">
      <c r="B118" s="5"/>
      <c r="C118" s="7"/>
      <c r="D118" s="7" t="s">
        <v>238</v>
      </c>
      <c r="E118" s="3" t="s">
        <v>239</v>
      </c>
      <c r="F118" s="53">
        <v>2</v>
      </c>
      <c r="G118" s="54">
        <v>1</v>
      </c>
      <c r="H118" s="57">
        <v>50</v>
      </c>
      <c r="I118" s="54">
        <v>1</v>
      </c>
      <c r="J118" s="55">
        <v>50</v>
      </c>
      <c r="K118" s="56">
        <v>0</v>
      </c>
      <c r="L118" s="58">
        <v>0</v>
      </c>
      <c r="M118" s="54">
        <v>0</v>
      </c>
      <c r="N118" s="57">
        <v>0</v>
      </c>
    </row>
    <row r="119" spans="2:14" ht="15" customHeight="1" x14ac:dyDescent="0.25">
      <c r="B119" s="5"/>
      <c r="C119" s="7"/>
      <c r="D119" s="7" t="s">
        <v>240</v>
      </c>
      <c r="E119" s="3" t="s">
        <v>241</v>
      </c>
      <c r="F119" s="53">
        <v>1</v>
      </c>
      <c r="G119" s="54">
        <v>1</v>
      </c>
      <c r="H119" s="57">
        <v>100</v>
      </c>
      <c r="I119" s="54">
        <v>1</v>
      </c>
      <c r="J119" s="55">
        <v>100</v>
      </c>
      <c r="K119" s="56">
        <v>0</v>
      </c>
      <c r="L119" s="58">
        <v>0</v>
      </c>
      <c r="M119" s="54">
        <v>0</v>
      </c>
      <c r="N119" s="57">
        <v>0</v>
      </c>
    </row>
    <row r="120" spans="2:14" ht="15" customHeight="1" x14ac:dyDescent="0.25">
      <c r="B120" s="5"/>
      <c r="C120" s="7" t="s">
        <v>48</v>
      </c>
      <c r="D120" s="7" t="s">
        <v>64</v>
      </c>
      <c r="E120" s="3" t="s">
        <v>159</v>
      </c>
      <c r="F120" s="53">
        <v>3</v>
      </c>
      <c r="G120" s="54">
        <v>0</v>
      </c>
      <c r="H120" s="57">
        <v>0</v>
      </c>
      <c r="I120" s="54">
        <v>0</v>
      </c>
      <c r="J120" s="55">
        <v>0</v>
      </c>
      <c r="K120" s="56">
        <v>0</v>
      </c>
      <c r="L120" s="58">
        <v>0</v>
      </c>
      <c r="M120" s="54">
        <v>0</v>
      </c>
      <c r="N120" s="57">
        <v>0</v>
      </c>
    </row>
    <row r="121" spans="2:14" ht="15" customHeight="1" x14ac:dyDescent="0.25">
      <c r="B121" s="5"/>
      <c r="C121" s="7"/>
      <c r="D121" s="7" t="s">
        <v>427</v>
      </c>
      <c r="E121" s="3" t="s">
        <v>428</v>
      </c>
      <c r="F121" s="53">
        <v>1</v>
      </c>
      <c r="G121" s="54">
        <v>0</v>
      </c>
      <c r="H121" s="57">
        <v>0</v>
      </c>
      <c r="I121" s="54">
        <v>0</v>
      </c>
      <c r="J121" s="55">
        <v>0</v>
      </c>
      <c r="K121" s="56">
        <v>0</v>
      </c>
      <c r="L121" s="58">
        <v>0</v>
      </c>
      <c r="M121" s="54">
        <v>0</v>
      </c>
      <c r="N121" s="57">
        <v>0</v>
      </c>
    </row>
    <row r="122" spans="2:14" ht="15" customHeight="1" x14ac:dyDescent="0.25">
      <c r="B122" s="5"/>
      <c r="C122" s="7"/>
      <c r="D122" s="7" t="s">
        <v>48</v>
      </c>
      <c r="E122" s="3" t="s">
        <v>160</v>
      </c>
      <c r="F122" s="53">
        <v>3</v>
      </c>
      <c r="G122" s="54">
        <v>0</v>
      </c>
      <c r="H122" s="57">
        <v>0</v>
      </c>
      <c r="I122" s="54">
        <v>0</v>
      </c>
      <c r="J122" s="55">
        <v>0</v>
      </c>
      <c r="K122" s="56">
        <v>0</v>
      </c>
      <c r="L122" s="58">
        <v>0</v>
      </c>
      <c r="M122" s="54">
        <v>0</v>
      </c>
      <c r="N122" s="57">
        <v>0</v>
      </c>
    </row>
    <row r="123" spans="2:14" ht="15" customHeight="1" x14ac:dyDescent="0.25">
      <c r="B123" s="5"/>
      <c r="C123" s="7"/>
      <c r="D123" s="7" t="s">
        <v>346</v>
      </c>
      <c r="E123" s="3" t="s">
        <v>347</v>
      </c>
      <c r="F123" s="53">
        <v>5</v>
      </c>
      <c r="G123" s="54">
        <v>1</v>
      </c>
      <c r="H123" s="57">
        <v>20</v>
      </c>
      <c r="I123" s="54">
        <v>0</v>
      </c>
      <c r="J123" s="55">
        <v>0</v>
      </c>
      <c r="K123" s="56">
        <v>1</v>
      </c>
      <c r="L123" s="58">
        <v>20</v>
      </c>
      <c r="M123" s="54">
        <v>0</v>
      </c>
      <c r="N123" s="57">
        <v>0</v>
      </c>
    </row>
    <row r="124" spans="2:14" ht="15" customHeight="1" x14ac:dyDescent="0.25">
      <c r="B124" s="5"/>
      <c r="C124" s="7" t="s">
        <v>398</v>
      </c>
      <c r="D124" s="7" t="s">
        <v>398</v>
      </c>
      <c r="E124" s="3" t="s">
        <v>401</v>
      </c>
      <c r="F124" s="53">
        <v>2</v>
      </c>
      <c r="G124" s="54">
        <v>1</v>
      </c>
      <c r="H124" s="57">
        <v>50</v>
      </c>
      <c r="I124" s="54">
        <v>1</v>
      </c>
      <c r="J124" s="55">
        <v>50</v>
      </c>
      <c r="K124" s="56">
        <v>0</v>
      </c>
      <c r="L124" s="58">
        <v>0</v>
      </c>
      <c r="M124" s="54">
        <v>0</v>
      </c>
      <c r="N124" s="57">
        <v>0</v>
      </c>
    </row>
    <row r="125" spans="2:14" ht="15" customHeight="1" x14ac:dyDescent="0.25">
      <c r="B125" s="5"/>
      <c r="C125" s="7" t="s">
        <v>110</v>
      </c>
      <c r="D125" s="7" t="s">
        <v>242</v>
      </c>
      <c r="E125" s="3" t="s">
        <v>243</v>
      </c>
      <c r="F125" s="53">
        <v>1</v>
      </c>
      <c r="G125" s="54">
        <v>0</v>
      </c>
      <c r="H125" s="57">
        <v>0</v>
      </c>
      <c r="I125" s="54">
        <v>0</v>
      </c>
      <c r="J125" s="55">
        <v>0</v>
      </c>
      <c r="K125" s="56">
        <v>0</v>
      </c>
      <c r="L125" s="58">
        <v>0</v>
      </c>
      <c r="M125" s="54">
        <v>0</v>
      </c>
      <c r="N125" s="57">
        <v>0</v>
      </c>
    </row>
    <row r="126" spans="2:14" ht="15" customHeight="1" x14ac:dyDescent="0.25">
      <c r="B126" s="5"/>
      <c r="C126" s="7"/>
      <c r="D126" s="7" t="s">
        <v>348</v>
      </c>
      <c r="E126" s="3" t="s">
        <v>349</v>
      </c>
      <c r="F126" s="53">
        <v>3</v>
      </c>
      <c r="G126" s="54">
        <v>1</v>
      </c>
      <c r="H126" s="57">
        <v>33.333333333333329</v>
      </c>
      <c r="I126" s="54">
        <v>1</v>
      </c>
      <c r="J126" s="55">
        <v>33.333333333333329</v>
      </c>
      <c r="K126" s="56">
        <v>0</v>
      </c>
      <c r="L126" s="58">
        <v>0</v>
      </c>
      <c r="M126" s="54">
        <v>0</v>
      </c>
      <c r="N126" s="57">
        <v>0</v>
      </c>
    </row>
    <row r="127" spans="2:14" ht="15" customHeight="1" x14ac:dyDescent="0.25">
      <c r="B127" s="5"/>
      <c r="C127" s="7"/>
      <c r="D127" s="7" t="s">
        <v>111</v>
      </c>
      <c r="E127" s="3" t="s">
        <v>162</v>
      </c>
      <c r="F127" s="53">
        <v>1</v>
      </c>
      <c r="G127" s="54">
        <v>0</v>
      </c>
      <c r="H127" s="57">
        <v>0</v>
      </c>
      <c r="I127" s="54">
        <v>0</v>
      </c>
      <c r="J127" s="55">
        <v>0</v>
      </c>
      <c r="K127" s="56">
        <v>0</v>
      </c>
      <c r="L127" s="58">
        <v>0</v>
      </c>
      <c r="M127" s="54">
        <v>0</v>
      </c>
      <c r="N127" s="57">
        <v>0</v>
      </c>
    </row>
    <row r="128" spans="2:14" ht="15" customHeight="1" x14ac:dyDescent="0.25">
      <c r="B128" s="5" t="s">
        <v>49</v>
      </c>
      <c r="C128" s="7" t="s">
        <v>455</v>
      </c>
      <c r="D128" s="7" t="s">
        <v>456</v>
      </c>
      <c r="E128" s="3" t="s">
        <v>457</v>
      </c>
      <c r="F128" s="53">
        <v>1</v>
      </c>
      <c r="G128" s="54">
        <v>0</v>
      </c>
      <c r="H128" s="57">
        <v>0</v>
      </c>
      <c r="I128" s="54">
        <v>0</v>
      </c>
      <c r="J128" s="55">
        <v>0</v>
      </c>
      <c r="K128" s="56">
        <v>0</v>
      </c>
      <c r="L128" s="58">
        <v>0</v>
      </c>
      <c r="M128" s="54">
        <v>0</v>
      </c>
      <c r="N128" s="57">
        <v>0</v>
      </c>
    </row>
    <row r="129" spans="2:14" ht="15" customHeight="1" x14ac:dyDescent="0.25">
      <c r="B129" s="5" t="s">
        <v>50</v>
      </c>
      <c r="C129" s="7" t="s">
        <v>264</v>
      </c>
      <c r="D129" s="7" t="s">
        <v>269</v>
      </c>
      <c r="E129" s="3" t="s">
        <v>270</v>
      </c>
      <c r="F129" s="53">
        <v>1</v>
      </c>
      <c r="G129" s="54">
        <v>1</v>
      </c>
      <c r="H129" s="57">
        <v>100</v>
      </c>
      <c r="I129" s="54">
        <v>1</v>
      </c>
      <c r="J129" s="55">
        <v>100</v>
      </c>
      <c r="K129" s="56">
        <v>0</v>
      </c>
      <c r="L129" s="58">
        <v>0</v>
      </c>
      <c r="M129" s="54">
        <v>0</v>
      </c>
      <c r="N129" s="57">
        <v>0</v>
      </c>
    </row>
    <row r="130" spans="2:14" ht="15" customHeight="1" x14ac:dyDescent="0.25">
      <c r="B130" s="5"/>
      <c r="C130" s="7" t="s">
        <v>50</v>
      </c>
      <c r="D130" s="7" t="s">
        <v>458</v>
      </c>
      <c r="E130" s="3" t="s">
        <v>459</v>
      </c>
      <c r="F130" s="53">
        <v>1</v>
      </c>
      <c r="G130" s="54">
        <v>0</v>
      </c>
      <c r="H130" s="57">
        <v>0</v>
      </c>
      <c r="I130" s="54">
        <v>0</v>
      </c>
      <c r="J130" s="55">
        <v>0</v>
      </c>
      <c r="K130" s="56">
        <v>0</v>
      </c>
      <c r="L130" s="58">
        <v>0</v>
      </c>
      <c r="M130" s="54">
        <v>0</v>
      </c>
      <c r="N130" s="57">
        <v>0</v>
      </c>
    </row>
    <row r="131" spans="2:14" ht="15" customHeight="1" x14ac:dyDescent="0.25">
      <c r="B131" s="5"/>
      <c r="C131" s="7"/>
      <c r="D131" s="7" t="s">
        <v>247</v>
      </c>
      <c r="E131" s="3" t="s">
        <v>248</v>
      </c>
      <c r="F131" s="53">
        <v>2</v>
      </c>
      <c r="G131" s="54">
        <v>0</v>
      </c>
      <c r="H131" s="57">
        <v>0</v>
      </c>
      <c r="I131" s="54">
        <v>0</v>
      </c>
      <c r="J131" s="55">
        <v>0</v>
      </c>
      <c r="K131" s="56">
        <v>0</v>
      </c>
      <c r="L131" s="58">
        <v>0</v>
      </c>
      <c r="M131" s="54">
        <v>0</v>
      </c>
      <c r="N131" s="57">
        <v>0</v>
      </c>
    </row>
    <row r="132" spans="2:14" ht="15" customHeight="1" x14ac:dyDescent="0.25">
      <c r="B132" s="5"/>
      <c r="C132" s="7" t="s">
        <v>485</v>
      </c>
      <c r="D132" s="7" t="s">
        <v>485</v>
      </c>
      <c r="E132" s="3" t="s">
        <v>486</v>
      </c>
      <c r="F132" s="53">
        <v>1</v>
      </c>
      <c r="G132" s="54">
        <v>0</v>
      </c>
      <c r="H132" s="57">
        <v>0</v>
      </c>
      <c r="I132" s="54">
        <v>0</v>
      </c>
      <c r="J132" s="55">
        <v>0</v>
      </c>
      <c r="K132" s="56">
        <v>0</v>
      </c>
      <c r="L132" s="58">
        <v>0</v>
      </c>
      <c r="M132" s="54">
        <v>0</v>
      </c>
      <c r="N132" s="57">
        <v>0</v>
      </c>
    </row>
    <row r="133" spans="2:14" ht="15" customHeight="1" x14ac:dyDescent="0.25">
      <c r="B133" s="5" t="s">
        <v>51</v>
      </c>
      <c r="C133" s="7" t="s">
        <v>51</v>
      </c>
      <c r="D133" s="7" t="s">
        <v>406</v>
      </c>
      <c r="E133" s="3" t="s">
        <v>407</v>
      </c>
      <c r="F133" s="53">
        <v>2</v>
      </c>
      <c r="G133" s="54">
        <v>1</v>
      </c>
      <c r="H133" s="57">
        <v>50</v>
      </c>
      <c r="I133" s="54">
        <v>1</v>
      </c>
      <c r="J133" s="55">
        <v>50</v>
      </c>
      <c r="K133" s="56">
        <v>0</v>
      </c>
      <c r="L133" s="58">
        <v>0</v>
      </c>
      <c r="M133" s="54">
        <v>0</v>
      </c>
      <c r="N133" s="57">
        <v>0</v>
      </c>
    </row>
    <row r="134" spans="2:14" ht="15" customHeight="1" x14ac:dyDescent="0.25">
      <c r="B134" s="5"/>
      <c r="C134" s="7"/>
      <c r="D134" s="7" t="s">
        <v>51</v>
      </c>
      <c r="E134" s="3" t="s">
        <v>164</v>
      </c>
      <c r="F134" s="53">
        <v>10</v>
      </c>
      <c r="G134" s="54">
        <v>0</v>
      </c>
      <c r="H134" s="57">
        <v>0</v>
      </c>
      <c r="I134" s="54">
        <v>0</v>
      </c>
      <c r="J134" s="55">
        <v>0</v>
      </c>
      <c r="K134" s="56">
        <v>0</v>
      </c>
      <c r="L134" s="58">
        <v>0</v>
      </c>
      <c r="M134" s="54">
        <v>0</v>
      </c>
      <c r="N134" s="57">
        <v>0</v>
      </c>
    </row>
    <row r="135" spans="2:14" ht="15" customHeight="1" x14ac:dyDescent="0.25">
      <c r="B135" s="5" t="s">
        <v>52</v>
      </c>
      <c r="C135" s="7" t="s">
        <v>249</v>
      </c>
      <c r="D135" s="7" t="s">
        <v>487</v>
      </c>
      <c r="E135" s="3" t="s">
        <v>488</v>
      </c>
      <c r="F135" s="53">
        <v>1</v>
      </c>
      <c r="G135" s="54">
        <v>0</v>
      </c>
      <c r="H135" s="57">
        <v>0</v>
      </c>
      <c r="I135" s="54">
        <v>0</v>
      </c>
      <c r="J135" s="55">
        <v>0</v>
      </c>
      <c r="K135" s="56">
        <v>0</v>
      </c>
      <c r="L135" s="58">
        <v>0</v>
      </c>
      <c r="M135" s="54">
        <v>0</v>
      </c>
      <c r="N135" s="57">
        <v>0</v>
      </c>
    </row>
    <row r="136" spans="2:14" ht="15" customHeight="1" x14ac:dyDescent="0.25">
      <c r="B136" s="5"/>
      <c r="C136" s="7"/>
      <c r="D136" s="7" t="s">
        <v>250</v>
      </c>
      <c r="E136" s="3" t="s">
        <v>251</v>
      </c>
      <c r="F136" s="53">
        <v>2</v>
      </c>
      <c r="G136" s="54">
        <v>0</v>
      </c>
      <c r="H136" s="57">
        <v>0</v>
      </c>
      <c r="I136" s="54">
        <v>0</v>
      </c>
      <c r="J136" s="55">
        <v>0</v>
      </c>
      <c r="K136" s="56">
        <v>0</v>
      </c>
      <c r="L136" s="58">
        <v>0</v>
      </c>
      <c r="M136" s="54">
        <v>0</v>
      </c>
      <c r="N136" s="57">
        <v>0</v>
      </c>
    </row>
    <row r="137" spans="2:14" ht="15" customHeight="1" x14ac:dyDescent="0.25">
      <c r="B137" s="5"/>
      <c r="C137" s="7" t="s">
        <v>52</v>
      </c>
      <c r="D137" s="7" t="s">
        <v>113</v>
      </c>
      <c r="E137" s="3" t="s">
        <v>165</v>
      </c>
      <c r="F137" s="53">
        <v>2</v>
      </c>
      <c r="G137" s="54">
        <v>0</v>
      </c>
      <c r="H137" s="57">
        <v>0</v>
      </c>
      <c r="I137" s="54">
        <v>0</v>
      </c>
      <c r="J137" s="55">
        <v>0</v>
      </c>
      <c r="K137" s="56">
        <v>0</v>
      </c>
      <c r="L137" s="58">
        <v>0</v>
      </c>
      <c r="M137" s="54">
        <v>0</v>
      </c>
      <c r="N137" s="57">
        <v>0</v>
      </c>
    </row>
    <row r="138" spans="2:14" ht="15" customHeight="1" x14ac:dyDescent="0.25">
      <c r="B138" s="5"/>
      <c r="C138" s="7"/>
      <c r="D138" s="7" t="s">
        <v>207</v>
      </c>
      <c r="E138" s="3" t="s">
        <v>208</v>
      </c>
      <c r="F138" s="53">
        <v>1</v>
      </c>
      <c r="G138" s="54">
        <v>0</v>
      </c>
      <c r="H138" s="57">
        <v>0</v>
      </c>
      <c r="I138" s="54">
        <v>0</v>
      </c>
      <c r="J138" s="55">
        <v>0</v>
      </c>
      <c r="K138" s="56">
        <v>0</v>
      </c>
      <c r="L138" s="58">
        <v>0</v>
      </c>
      <c r="M138" s="54">
        <v>0</v>
      </c>
      <c r="N138" s="57">
        <v>0</v>
      </c>
    </row>
    <row r="139" spans="2:14" ht="15" customHeight="1" x14ac:dyDescent="0.25">
      <c r="B139" s="5"/>
      <c r="C139" s="7"/>
      <c r="D139" s="7" t="s">
        <v>52</v>
      </c>
      <c r="E139" s="3" t="s">
        <v>166</v>
      </c>
      <c r="F139" s="53">
        <v>11</v>
      </c>
      <c r="G139" s="54">
        <v>2</v>
      </c>
      <c r="H139" s="57">
        <v>18.181818181818183</v>
      </c>
      <c r="I139" s="54">
        <v>2</v>
      </c>
      <c r="J139" s="55">
        <v>18.181818181818183</v>
      </c>
      <c r="K139" s="56">
        <v>0</v>
      </c>
      <c r="L139" s="58">
        <v>0</v>
      </c>
      <c r="M139" s="54">
        <v>0</v>
      </c>
      <c r="N139" s="57">
        <v>0</v>
      </c>
    </row>
    <row r="140" spans="2:14" ht="15" customHeight="1" x14ac:dyDescent="0.25">
      <c r="B140" s="5"/>
      <c r="C140" s="7" t="s">
        <v>114</v>
      </c>
      <c r="D140" s="7" t="s">
        <v>463</v>
      </c>
      <c r="E140" s="3" t="s">
        <v>464</v>
      </c>
      <c r="F140" s="53">
        <v>1</v>
      </c>
      <c r="G140" s="54">
        <v>0</v>
      </c>
      <c r="H140" s="57">
        <v>0</v>
      </c>
      <c r="I140" s="54">
        <v>0</v>
      </c>
      <c r="J140" s="55">
        <v>0</v>
      </c>
      <c r="K140" s="56">
        <v>0</v>
      </c>
      <c r="L140" s="58">
        <v>0</v>
      </c>
      <c r="M140" s="54">
        <v>0</v>
      </c>
      <c r="N140" s="57">
        <v>0</v>
      </c>
    </row>
    <row r="141" spans="2:14" ht="15" customHeight="1" thickBot="1" x14ac:dyDescent="0.3">
      <c r="B141" s="5"/>
      <c r="C141" s="7"/>
      <c r="D141" s="7" t="s">
        <v>215</v>
      </c>
      <c r="E141" s="3" t="s">
        <v>216</v>
      </c>
      <c r="F141" s="53">
        <v>2</v>
      </c>
      <c r="G141" s="54">
        <v>0</v>
      </c>
      <c r="H141" s="57">
        <v>0</v>
      </c>
      <c r="I141" s="54">
        <v>0</v>
      </c>
      <c r="J141" s="55">
        <v>0</v>
      </c>
      <c r="K141" s="56">
        <v>0</v>
      </c>
      <c r="L141" s="58">
        <v>0</v>
      </c>
      <c r="M141" s="54">
        <v>0</v>
      </c>
      <c r="N141" s="57">
        <v>0</v>
      </c>
    </row>
    <row r="142" spans="2:14" ht="15" customHeight="1" thickBot="1" x14ac:dyDescent="0.3">
      <c r="B142" s="131" t="s">
        <v>5</v>
      </c>
      <c r="C142" s="132"/>
      <c r="D142" s="132"/>
      <c r="E142" s="133"/>
      <c r="F142" s="18">
        <f>SUM(F7:F141)</f>
        <v>673</v>
      </c>
      <c r="G142" s="26">
        <f>SUM(G7:G141)</f>
        <v>113</v>
      </c>
      <c r="H142" s="32">
        <f>G142/F142*100</f>
        <v>16.79049034175334</v>
      </c>
      <c r="I142" s="26">
        <f>SUM(I7:I141)</f>
        <v>85</v>
      </c>
      <c r="J142" s="22">
        <f>I142/F142*100</f>
        <v>12.63001485884101</v>
      </c>
      <c r="K142" s="36">
        <f>SUM(K7:K141)</f>
        <v>28</v>
      </c>
      <c r="L142" s="33">
        <f>K142/F142*100</f>
        <v>4.1604754829123323</v>
      </c>
      <c r="M142" s="26">
        <f>SUM(M7:M141)</f>
        <v>0</v>
      </c>
      <c r="N142" s="32">
        <f>M142/F142*100</f>
        <v>0</v>
      </c>
    </row>
    <row r="143" spans="2:14" ht="15" customHeight="1" x14ac:dyDescent="0.25">
      <c r="B143" s="2" t="s">
        <v>283</v>
      </c>
      <c r="C143" s="12"/>
      <c r="D143" s="12"/>
      <c r="E143" s="12"/>
    </row>
    <row r="144" spans="2:14" ht="15" customHeight="1" x14ac:dyDescent="0.25">
      <c r="B144" s="2" t="s">
        <v>6</v>
      </c>
      <c r="C144" s="12"/>
      <c r="D144" s="12"/>
      <c r="E144" s="12"/>
    </row>
    <row r="145" spans="2:2" ht="15" customHeight="1" x14ac:dyDescent="0.25">
      <c r="B145" s="2"/>
    </row>
    <row r="146" spans="2:2" ht="15" customHeight="1" x14ac:dyDescent="0.25">
      <c r="B146" s="2"/>
    </row>
  </sheetData>
  <mergeCells count="12">
    <mergeCell ref="M5:N5"/>
    <mergeCell ref="B142:E142"/>
    <mergeCell ref="B2:N2"/>
    <mergeCell ref="B3:N3"/>
    <mergeCell ref="B5:B6"/>
    <mergeCell ref="C5:C6"/>
    <mergeCell ref="D5:D6"/>
    <mergeCell ref="E5:E6"/>
    <mergeCell ref="F5:F6"/>
    <mergeCell ref="G5:H5"/>
    <mergeCell ref="I5:J5"/>
    <mergeCell ref="K5:L5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tabColor rgb="FF00B0F0"/>
  </sheetPr>
  <dimension ref="B2:U38"/>
  <sheetViews>
    <sheetView showGridLines="0" zoomScaleNormal="100" workbookViewId="0">
      <selection activeCell="I19" sqref="I19"/>
    </sheetView>
  </sheetViews>
  <sheetFormatPr baseColWidth="10" defaultColWidth="11.42578125" defaultRowHeight="15" customHeight="1" x14ac:dyDescent="0.25"/>
  <cols>
    <col min="1" max="1" width="12.7109375" style="1" customWidth="1"/>
    <col min="2" max="2" width="15.7109375" style="1" customWidth="1"/>
    <col min="3" max="21" width="12.7109375" style="1" customWidth="1"/>
    <col min="22" max="16384" width="11.42578125" style="1"/>
  </cols>
  <sheetData>
    <row r="2" spans="2:21" ht="84.95" customHeight="1" x14ac:dyDescent="0.25">
      <c r="B2" s="128" t="s">
        <v>180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</row>
    <row r="3" spans="2:21" ht="15" customHeight="1" x14ac:dyDescent="0.25">
      <c r="B3" s="129" t="str">
        <f>INICIO!C$8</f>
        <v>PERIODO: ENERO A JUNIO 2022</v>
      </c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</row>
    <row r="4" spans="2:21" ht="15" customHeight="1" thickBot="1" x14ac:dyDescent="0.3"/>
    <row r="5" spans="2:21" ht="15" customHeight="1" thickBot="1" x14ac:dyDescent="0.3">
      <c r="B5" s="130" t="s">
        <v>0</v>
      </c>
      <c r="C5" s="123" t="s">
        <v>13</v>
      </c>
      <c r="D5" s="123"/>
      <c r="E5" s="123"/>
      <c r="F5" s="123"/>
      <c r="G5" s="123"/>
      <c r="H5" s="123"/>
      <c r="I5" s="123" t="s">
        <v>14</v>
      </c>
      <c r="J5" s="123"/>
      <c r="K5" s="123"/>
      <c r="L5" s="123" t="s">
        <v>16</v>
      </c>
      <c r="M5" s="123"/>
      <c r="N5" s="123"/>
      <c r="O5" s="123"/>
      <c r="P5" s="123"/>
      <c r="Q5" s="123"/>
      <c r="R5" s="123"/>
      <c r="S5" s="123"/>
      <c r="T5" s="123"/>
      <c r="U5" s="123"/>
    </row>
    <row r="6" spans="2:21" ht="15" customHeight="1" thickBot="1" x14ac:dyDescent="0.3">
      <c r="B6" s="130"/>
      <c r="C6" s="123" t="s">
        <v>12</v>
      </c>
      <c r="D6" s="123" t="s">
        <v>11</v>
      </c>
      <c r="E6" s="123"/>
      <c r="F6" s="126" t="s">
        <v>12</v>
      </c>
      <c r="G6" s="124" t="s">
        <v>22</v>
      </c>
      <c r="H6" s="125"/>
      <c r="I6" s="123" t="s">
        <v>12</v>
      </c>
      <c r="J6" s="123" t="s">
        <v>15</v>
      </c>
      <c r="K6" s="123"/>
      <c r="L6" s="123" t="s">
        <v>12</v>
      </c>
      <c r="M6" s="123" t="s">
        <v>17</v>
      </c>
      <c r="N6" s="123"/>
      <c r="O6" s="123" t="s">
        <v>12</v>
      </c>
      <c r="P6" s="123" t="s">
        <v>256</v>
      </c>
      <c r="Q6" s="123"/>
      <c r="R6" s="123" t="s">
        <v>3</v>
      </c>
      <c r="S6" s="123"/>
      <c r="T6" s="123" t="s">
        <v>4</v>
      </c>
      <c r="U6" s="123"/>
    </row>
    <row r="7" spans="2:21" ht="30" customHeight="1" thickBot="1" x14ac:dyDescent="0.3">
      <c r="B7" s="130"/>
      <c r="C7" s="123"/>
      <c r="D7" s="9" t="s">
        <v>1</v>
      </c>
      <c r="E7" s="9" t="s">
        <v>2</v>
      </c>
      <c r="F7" s="127"/>
      <c r="G7" s="9" t="s">
        <v>1</v>
      </c>
      <c r="H7" s="9" t="s">
        <v>2</v>
      </c>
      <c r="I7" s="123"/>
      <c r="J7" s="9" t="s">
        <v>1</v>
      </c>
      <c r="K7" s="9" t="s">
        <v>2</v>
      </c>
      <c r="L7" s="123"/>
      <c r="M7" s="9" t="s">
        <v>1</v>
      </c>
      <c r="N7" s="9" t="s">
        <v>2</v>
      </c>
      <c r="O7" s="123"/>
      <c r="P7" s="9" t="s">
        <v>1</v>
      </c>
      <c r="Q7" s="9" t="s">
        <v>2</v>
      </c>
      <c r="R7" s="9" t="s">
        <v>1</v>
      </c>
      <c r="S7" s="9" t="s">
        <v>2</v>
      </c>
      <c r="T7" s="9" t="s">
        <v>1</v>
      </c>
      <c r="U7" s="9" t="s">
        <v>2</v>
      </c>
    </row>
    <row r="8" spans="2:21" ht="15" customHeight="1" x14ac:dyDescent="0.25">
      <c r="B8" s="79" t="s">
        <v>29</v>
      </c>
      <c r="C8" s="81">
        <v>3</v>
      </c>
      <c r="D8" s="82">
        <v>2</v>
      </c>
      <c r="E8" s="83">
        <v>66.666666666666657</v>
      </c>
      <c r="F8" s="84">
        <v>1</v>
      </c>
      <c r="G8" s="107">
        <v>0</v>
      </c>
      <c r="H8" s="83">
        <v>0</v>
      </c>
      <c r="I8" s="81">
        <v>3</v>
      </c>
      <c r="J8" s="82">
        <v>0</v>
      </c>
      <c r="K8" s="85">
        <v>0</v>
      </c>
      <c r="L8" s="81">
        <v>3</v>
      </c>
      <c r="M8" s="82">
        <v>0</v>
      </c>
      <c r="N8" s="86">
        <v>0</v>
      </c>
      <c r="O8" s="83">
        <v>3</v>
      </c>
      <c r="P8" s="83">
        <v>1</v>
      </c>
      <c r="Q8" s="83">
        <v>33.333333333333329</v>
      </c>
      <c r="R8" s="84">
        <v>0</v>
      </c>
      <c r="S8" s="86">
        <v>0</v>
      </c>
      <c r="T8" s="84">
        <v>0</v>
      </c>
      <c r="U8" s="85">
        <v>0</v>
      </c>
    </row>
    <row r="9" spans="2:21" ht="15" customHeight="1" x14ac:dyDescent="0.25">
      <c r="B9" s="80" t="s">
        <v>30</v>
      </c>
      <c r="C9" s="87">
        <v>24</v>
      </c>
      <c r="D9" s="88">
        <v>4</v>
      </c>
      <c r="E9" s="89">
        <v>16.666666666666664</v>
      </c>
      <c r="F9" s="90">
        <v>20</v>
      </c>
      <c r="G9" s="108">
        <v>8</v>
      </c>
      <c r="H9" s="89">
        <v>40</v>
      </c>
      <c r="I9" s="87">
        <v>24</v>
      </c>
      <c r="J9" s="88">
        <v>1</v>
      </c>
      <c r="K9" s="91">
        <v>4.1666666666666661</v>
      </c>
      <c r="L9" s="87">
        <v>24</v>
      </c>
      <c r="M9" s="88">
        <v>1</v>
      </c>
      <c r="N9" s="92">
        <v>4.1666666666666661</v>
      </c>
      <c r="O9" s="89">
        <v>20</v>
      </c>
      <c r="P9" s="89">
        <v>0</v>
      </c>
      <c r="Q9" s="88">
        <v>0</v>
      </c>
      <c r="R9" s="90">
        <v>3</v>
      </c>
      <c r="S9" s="92">
        <v>12.5</v>
      </c>
      <c r="T9" s="90">
        <v>0</v>
      </c>
      <c r="U9" s="91">
        <v>0</v>
      </c>
    </row>
    <row r="10" spans="2:21" ht="15" customHeight="1" x14ac:dyDescent="0.25">
      <c r="B10" s="80" t="s">
        <v>31</v>
      </c>
      <c r="C10" s="87">
        <v>1</v>
      </c>
      <c r="D10" s="24">
        <v>0</v>
      </c>
      <c r="E10" s="20">
        <v>0</v>
      </c>
      <c r="F10" s="35">
        <v>1</v>
      </c>
      <c r="G10" s="108">
        <v>0</v>
      </c>
      <c r="H10" s="20">
        <v>0</v>
      </c>
      <c r="I10" s="17">
        <v>1</v>
      </c>
      <c r="J10" s="24">
        <v>0</v>
      </c>
      <c r="K10" s="29">
        <v>0</v>
      </c>
      <c r="L10" s="17">
        <v>1</v>
      </c>
      <c r="M10" s="24">
        <v>0</v>
      </c>
      <c r="N10" s="30">
        <v>0</v>
      </c>
      <c r="O10" s="20">
        <v>1</v>
      </c>
      <c r="P10" s="20">
        <v>0</v>
      </c>
      <c r="Q10" s="20">
        <v>0</v>
      </c>
      <c r="R10" s="35">
        <v>0</v>
      </c>
      <c r="S10" s="30">
        <v>0</v>
      </c>
      <c r="T10" s="35">
        <v>0</v>
      </c>
      <c r="U10" s="29">
        <v>0</v>
      </c>
    </row>
    <row r="11" spans="2:21" ht="15" customHeight="1" x14ac:dyDescent="0.25">
      <c r="B11" s="80" t="s">
        <v>32</v>
      </c>
      <c r="C11" s="87">
        <v>13</v>
      </c>
      <c r="D11" s="88">
        <v>1</v>
      </c>
      <c r="E11" s="89">
        <v>7.6923076923076925</v>
      </c>
      <c r="F11" s="90">
        <v>12</v>
      </c>
      <c r="G11" s="108">
        <v>2</v>
      </c>
      <c r="H11" s="89">
        <v>16.666666666666664</v>
      </c>
      <c r="I11" s="87">
        <v>13</v>
      </c>
      <c r="J11" s="88">
        <v>1</v>
      </c>
      <c r="K11" s="91">
        <v>7.6923076923076925</v>
      </c>
      <c r="L11" s="87">
        <v>13</v>
      </c>
      <c r="M11" s="88">
        <v>1</v>
      </c>
      <c r="N11" s="92">
        <v>7.6923076923076925</v>
      </c>
      <c r="O11" s="89">
        <v>12</v>
      </c>
      <c r="P11" s="89">
        <v>2</v>
      </c>
      <c r="Q11" s="89">
        <v>16.666666666666664</v>
      </c>
      <c r="R11" s="90">
        <v>0</v>
      </c>
      <c r="S11" s="92">
        <v>0</v>
      </c>
      <c r="T11" s="90">
        <v>0</v>
      </c>
      <c r="U11" s="91">
        <v>0</v>
      </c>
    </row>
    <row r="12" spans="2:21" ht="15" customHeight="1" x14ac:dyDescent="0.25">
      <c r="B12" s="80" t="s">
        <v>33</v>
      </c>
      <c r="C12" s="87">
        <v>1</v>
      </c>
      <c r="D12" s="24">
        <v>0</v>
      </c>
      <c r="E12" s="20">
        <v>0</v>
      </c>
      <c r="F12" s="35">
        <v>1</v>
      </c>
      <c r="G12" s="108">
        <v>1</v>
      </c>
      <c r="H12" s="20">
        <v>100</v>
      </c>
      <c r="I12" s="17">
        <v>1</v>
      </c>
      <c r="J12" s="24">
        <v>0</v>
      </c>
      <c r="K12" s="29">
        <v>0</v>
      </c>
      <c r="L12" s="17">
        <v>1</v>
      </c>
      <c r="M12" s="24">
        <v>0</v>
      </c>
      <c r="N12" s="30">
        <v>0</v>
      </c>
      <c r="O12" s="20">
        <v>1</v>
      </c>
      <c r="P12" s="20">
        <v>0</v>
      </c>
      <c r="Q12" s="20">
        <v>0</v>
      </c>
      <c r="R12" s="35">
        <v>0</v>
      </c>
      <c r="S12" s="30">
        <v>0</v>
      </c>
      <c r="T12" s="35">
        <v>0</v>
      </c>
      <c r="U12" s="29">
        <v>0</v>
      </c>
    </row>
    <row r="13" spans="2:21" ht="15" customHeight="1" x14ac:dyDescent="0.25">
      <c r="B13" s="80" t="s">
        <v>34</v>
      </c>
      <c r="C13" s="73" t="s">
        <v>192</v>
      </c>
      <c r="D13" s="74" t="s">
        <v>192</v>
      </c>
      <c r="E13" s="75" t="s">
        <v>192</v>
      </c>
      <c r="F13" s="76" t="s">
        <v>192</v>
      </c>
      <c r="G13" s="113" t="s">
        <v>192</v>
      </c>
      <c r="H13" s="75" t="s">
        <v>192</v>
      </c>
      <c r="I13" s="73" t="s">
        <v>192</v>
      </c>
      <c r="J13" s="74" t="s">
        <v>192</v>
      </c>
      <c r="K13" s="77" t="s">
        <v>192</v>
      </c>
      <c r="L13" s="73" t="s">
        <v>192</v>
      </c>
      <c r="M13" s="74" t="s">
        <v>192</v>
      </c>
      <c r="N13" s="78" t="s">
        <v>192</v>
      </c>
      <c r="O13" s="75" t="s">
        <v>192</v>
      </c>
      <c r="P13" s="75" t="s">
        <v>192</v>
      </c>
      <c r="Q13" s="75" t="s">
        <v>192</v>
      </c>
      <c r="R13" s="76" t="s">
        <v>192</v>
      </c>
      <c r="S13" s="78" t="s">
        <v>192</v>
      </c>
      <c r="T13" s="76" t="s">
        <v>192</v>
      </c>
      <c r="U13" s="77" t="s">
        <v>192</v>
      </c>
    </row>
    <row r="14" spans="2:21" ht="15" customHeight="1" x14ac:dyDescent="0.25">
      <c r="B14" s="80" t="s">
        <v>35</v>
      </c>
      <c r="C14" s="87">
        <v>38</v>
      </c>
      <c r="D14" s="88">
        <v>5</v>
      </c>
      <c r="E14" s="89">
        <v>13.157894736842104</v>
      </c>
      <c r="F14" s="90">
        <v>33</v>
      </c>
      <c r="G14" s="108">
        <v>9</v>
      </c>
      <c r="H14" s="89">
        <v>27.27272727272727</v>
      </c>
      <c r="I14" s="87">
        <v>38</v>
      </c>
      <c r="J14" s="88">
        <v>1</v>
      </c>
      <c r="K14" s="91">
        <v>2.6315789473684208</v>
      </c>
      <c r="L14" s="87">
        <v>38</v>
      </c>
      <c r="M14" s="88">
        <v>1</v>
      </c>
      <c r="N14" s="92">
        <v>2.6315789473684208</v>
      </c>
      <c r="O14" s="89">
        <v>33</v>
      </c>
      <c r="P14" s="89">
        <v>3</v>
      </c>
      <c r="Q14" s="89">
        <v>9.0909090909090917</v>
      </c>
      <c r="R14" s="90">
        <v>2</v>
      </c>
      <c r="S14" s="92">
        <v>5.2631578947368416</v>
      </c>
      <c r="T14" s="90">
        <v>2</v>
      </c>
      <c r="U14" s="91">
        <v>5.2631578947368416</v>
      </c>
    </row>
    <row r="15" spans="2:21" ht="15" customHeight="1" x14ac:dyDescent="0.25">
      <c r="B15" s="80" t="s">
        <v>36</v>
      </c>
      <c r="C15" s="87">
        <v>4</v>
      </c>
      <c r="D15" s="88">
        <v>0</v>
      </c>
      <c r="E15" s="89">
        <v>0</v>
      </c>
      <c r="F15" s="90">
        <v>4</v>
      </c>
      <c r="G15" s="108">
        <v>2</v>
      </c>
      <c r="H15" s="89">
        <v>50</v>
      </c>
      <c r="I15" s="87">
        <v>4</v>
      </c>
      <c r="J15" s="88">
        <v>1</v>
      </c>
      <c r="K15" s="91">
        <v>25</v>
      </c>
      <c r="L15" s="87">
        <v>4</v>
      </c>
      <c r="M15" s="88">
        <v>1</v>
      </c>
      <c r="N15" s="92">
        <v>25</v>
      </c>
      <c r="O15" s="89">
        <v>3</v>
      </c>
      <c r="P15" s="89">
        <v>0</v>
      </c>
      <c r="Q15" s="89">
        <v>0</v>
      </c>
      <c r="R15" s="90">
        <v>0</v>
      </c>
      <c r="S15" s="92">
        <v>0</v>
      </c>
      <c r="T15" s="90">
        <v>0</v>
      </c>
      <c r="U15" s="91">
        <v>0</v>
      </c>
    </row>
    <row r="16" spans="2:21" ht="15" customHeight="1" x14ac:dyDescent="0.25">
      <c r="B16" s="80" t="s">
        <v>37</v>
      </c>
      <c r="C16" s="73" t="s">
        <v>192</v>
      </c>
      <c r="D16" s="74" t="s">
        <v>192</v>
      </c>
      <c r="E16" s="75" t="s">
        <v>192</v>
      </c>
      <c r="F16" s="76" t="s">
        <v>192</v>
      </c>
      <c r="G16" s="113" t="s">
        <v>192</v>
      </c>
      <c r="H16" s="75" t="s">
        <v>192</v>
      </c>
      <c r="I16" s="73" t="s">
        <v>192</v>
      </c>
      <c r="J16" s="74" t="s">
        <v>192</v>
      </c>
      <c r="K16" s="77" t="s">
        <v>192</v>
      </c>
      <c r="L16" s="73" t="s">
        <v>192</v>
      </c>
      <c r="M16" s="74" t="s">
        <v>192</v>
      </c>
      <c r="N16" s="78" t="s">
        <v>192</v>
      </c>
      <c r="O16" s="75" t="s">
        <v>192</v>
      </c>
      <c r="P16" s="75" t="s">
        <v>192</v>
      </c>
      <c r="Q16" s="75" t="s">
        <v>192</v>
      </c>
      <c r="R16" s="76" t="s">
        <v>192</v>
      </c>
      <c r="S16" s="78" t="s">
        <v>192</v>
      </c>
      <c r="T16" s="76" t="s">
        <v>192</v>
      </c>
      <c r="U16" s="77" t="s">
        <v>192</v>
      </c>
    </row>
    <row r="17" spans="2:21" ht="15" customHeight="1" x14ac:dyDescent="0.25">
      <c r="B17" s="80" t="s">
        <v>38</v>
      </c>
      <c r="C17" s="73" t="s">
        <v>192</v>
      </c>
      <c r="D17" s="74" t="s">
        <v>192</v>
      </c>
      <c r="E17" s="75" t="s">
        <v>192</v>
      </c>
      <c r="F17" s="76" t="s">
        <v>192</v>
      </c>
      <c r="G17" s="113" t="s">
        <v>192</v>
      </c>
      <c r="H17" s="75" t="s">
        <v>192</v>
      </c>
      <c r="I17" s="73" t="s">
        <v>192</v>
      </c>
      <c r="J17" s="74" t="s">
        <v>192</v>
      </c>
      <c r="K17" s="77" t="s">
        <v>192</v>
      </c>
      <c r="L17" s="73" t="s">
        <v>192</v>
      </c>
      <c r="M17" s="74" t="s">
        <v>192</v>
      </c>
      <c r="N17" s="78" t="s">
        <v>192</v>
      </c>
      <c r="O17" s="75" t="s">
        <v>192</v>
      </c>
      <c r="P17" s="75" t="s">
        <v>192</v>
      </c>
      <c r="Q17" s="75" t="s">
        <v>192</v>
      </c>
      <c r="R17" s="76" t="s">
        <v>192</v>
      </c>
      <c r="S17" s="78" t="s">
        <v>192</v>
      </c>
      <c r="T17" s="76" t="s">
        <v>192</v>
      </c>
      <c r="U17" s="77" t="s">
        <v>192</v>
      </c>
    </row>
    <row r="18" spans="2:21" ht="15" customHeight="1" x14ac:dyDescent="0.25">
      <c r="B18" s="80" t="s">
        <v>39</v>
      </c>
      <c r="C18" s="87">
        <v>30</v>
      </c>
      <c r="D18" s="88">
        <v>3</v>
      </c>
      <c r="E18" s="89">
        <v>10</v>
      </c>
      <c r="F18" s="90">
        <v>27</v>
      </c>
      <c r="G18" s="108">
        <v>8</v>
      </c>
      <c r="H18" s="89">
        <v>29.629629629629626</v>
      </c>
      <c r="I18" s="87">
        <v>30</v>
      </c>
      <c r="J18" s="88">
        <v>0</v>
      </c>
      <c r="K18" s="91">
        <v>0</v>
      </c>
      <c r="L18" s="87">
        <v>30</v>
      </c>
      <c r="M18" s="88">
        <v>2</v>
      </c>
      <c r="N18" s="92">
        <v>6.666666666666667</v>
      </c>
      <c r="O18" s="89">
        <v>22</v>
      </c>
      <c r="P18" s="89">
        <v>1</v>
      </c>
      <c r="Q18" s="89">
        <v>4.5454545454545459</v>
      </c>
      <c r="R18" s="90">
        <v>6</v>
      </c>
      <c r="S18" s="92">
        <v>20</v>
      </c>
      <c r="T18" s="90">
        <v>0</v>
      </c>
      <c r="U18" s="91">
        <v>0</v>
      </c>
    </row>
    <row r="19" spans="2:21" ht="15" customHeight="1" x14ac:dyDescent="0.25">
      <c r="B19" s="80" t="s">
        <v>40</v>
      </c>
      <c r="C19" s="87">
        <v>5</v>
      </c>
      <c r="D19" s="24">
        <v>3</v>
      </c>
      <c r="E19" s="20">
        <v>60</v>
      </c>
      <c r="F19" s="35">
        <v>2</v>
      </c>
      <c r="G19" s="108">
        <v>1</v>
      </c>
      <c r="H19" s="20">
        <v>50</v>
      </c>
      <c r="I19" s="17">
        <v>5</v>
      </c>
      <c r="J19" s="24">
        <v>2</v>
      </c>
      <c r="K19" s="29">
        <v>40</v>
      </c>
      <c r="L19" s="17">
        <v>5</v>
      </c>
      <c r="M19" s="24">
        <v>0</v>
      </c>
      <c r="N19" s="30">
        <v>0</v>
      </c>
      <c r="O19" s="20">
        <v>5</v>
      </c>
      <c r="P19" s="20">
        <v>0</v>
      </c>
      <c r="Q19" s="20">
        <v>0</v>
      </c>
      <c r="R19" s="35">
        <v>0</v>
      </c>
      <c r="S19" s="30">
        <v>0</v>
      </c>
      <c r="T19" s="35">
        <v>0</v>
      </c>
      <c r="U19" s="29">
        <v>0</v>
      </c>
    </row>
    <row r="20" spans="2:21" ht="15" customHeight="1" x14ac:dyDescent="0.25">
      <c r="B20" s="80" t="s">
        <v>41</v>
      </c>
      <c r="C20" s="87">
        <v>47</v>
      </c>
      <c r="D20" s="88">
        <v>7</v>
      </c>
      <c r="E20" s="89">
        <v>14.893617021276595</v>
      </c>
      <c r="F20" s="90">
        <v>40</v>
      </c>
      <c r="G20" s="108">
        <v>11</v>
      </c>
      <c r="H20" s="89">
        <v>27.500000000000004</v>
      </c>
      <c r="I20" s="87">
        <v>47</v>
      </c>
      <c r="J20" s="88">
        <v>1</v>
      </c>
      <c r="K20" s="91">
        <v>2.1276595744680851</v>
      </c>
      <c r="L20" s="87">
        <v>47</v>
      </c>
      <c r="M20" s="88">
        <v>1</v>
      </c>
      <c r="N20" s="92">
        <v>2.1276595744680851</v>
      </c>
      <c r="O20" s="89">
        <v>39</v>
      </c>
      <c r="P20" s="89">
        <v>3</v>
      </c>
      <c r="Q20" s="89">
        <v>7.6923076923076925</v>
      </c>
      <c r="R20" s="90">
        <v>6</v>
      </c>
      <c r="S20" s="92">
        <v>12.76595744680851</v>
      </c>
      <c r="T20" s="90">
        <v>1</v>
      </c>
      <c r="U20" s="91">
        <v>2.1276595744680851</v>
      </c>
    </row>
    <row r="21" spans="2:21" ht="15" customHeight="1" x14ac:dyDescent="0.25">
      <c r="B21" s="80" t="s">
        <v>42</v>
      </c>
      <c r="C21" s="87">
        <v>3</v>
      </c>
      <c r="D21" s="88">
        <v>0</v>
      </c>
      <c r="E21" s="89">
        <v>0</v>
      </c>
      <c r="F21" s="90">
        <v>3</v>
      </c>
      <c r="G21" s="108">
        <v>1</v>
      </c>
      <c r="H21" s="89">
        <v>33.333333333333329</v>
      </c>
      <c r="I21" s="87">
        <v>3</v>
      </c>
      <c r="J21" s="88">
        <v>0</v>
      </c>
      <c r="K21" s="91">
        <v>0</v>
      </c>
      <c r="L21" s="87">
        <v>3</v>
      </c>
      <c r="M21" s="88">
        <v>0</v>
      </c>
      <c r="N21" s="92">
        <v>0</v>
      </c>
      <c r="O21" s="89">
        <v>3</v>
      </c>
      <c r="P21" s="89">
        <v>1</v>
      </c>
      <c r="Q21" s="89">
        <v>33.333333333333329</v>
      </c>
      <c r="R21" s="90">
        <v>0</v>
      </c>
      <c r="S21" s="92">
        <v>0</v>
      </c>
      <c r="T21" s="90">
        <v>0</v>
      </c>
      <c r="U21" s="91">
        <v>0</v>
      </c>
    </row>
    <row r="22" spans="2:21" ht="15" customHeight="1" x14ac:dyDescent="0.25">
      <c r="B22" s="80" t="s">
        <v>43</v>
      </c>
      <c r="C22" s="87">
        <v>489</v>
      </c>
      <c r="D22" s="88">
        <v>40</v>
      </c>
      <c r="E22" s="89">
        <v>8.1799591002044991</v>
      </c>
      <c r="F22" s="90">
        <v>449</v>
      </c>
      <c r="G22" s="108">
        <v>143</v>
      </c>
      <c r="H22" s="89">
        <v>31.848552338530066</v>
      </c>
      <c r="I22" s="87">
        <v>489</v>
      </c>
      <c r="J22" s="88">
        <v>20</v>
      </c>
      <c r="K22" s="91">
        <v>4.0899795501022496</v>
      </c>
      <c r="L22" s="87">
        <v>489</v>
      </c>
      <c r="M22" s="88">
        <v>22</v>
      </c>
      <c r="N22" s="92">
        <v>4.4989775051124745</v>
      </c>
      <c r="O22" s="89">
        <v>417</v>
      </c>
      <c r="P22" s="89">
        <v>45</v>
      </c>
      <c r="Q22" s="89">
        <v>10.791366906474821</v>
      </c>
      <c r="R22" s="90">
        <v>35</v>
      </c>
      <c r="S22" s="92">
        <v>7.1574642126789367</v>
      </c>
      <c r="T22" s="90">
        <v>15</v>
      </c>
      <c r="U22" s="91">
        <v>3.0674846625766872</v>
      </c>
    </row>
    <row r="23" spans="2:21" ht="15" customHeight="1" x14ac:dyDescent="0.25">
      <c r="B23" s="80" t="s">
        <v>44</v>
      </c>
      <c r="C23" s="73" t="s">
        <v>192</v>
      </c>
      <c r="D23" s="74" t="s">
        <v>192</v>
      </c>
      <c r="E23" s="75" t="s">
        <v>192</v>
      </c>
      <c r="F23" s="76" t="s">
        <v>192</v>
      </c>
      <c r="G23" s="113" t="s">
        <v>192</v>
      </c>
      <c r="H23" s="75" t="s">
        <v>192</v>
      </c>
      <c r="I23" s="73" t="s">
        <v>192</v>
      </c>
      <c r="J23" s="74" t="s">
        <v>192</v>
      </c>
      <c r="K23" s="77" t="s">
        <v>192</v>
      </c>
      <c r="L23" s="73" t="s">
        <v>192</v>
      </c>
      <c r="M23" s="74" t="s">
        <v>192</v>
      </c>
      <c r="N23" s="78" t="s">
        <v>192</v>
      </c>
      <c r="O23" s="75" t="s">
        <v>192</v>
      </c>
      <c r="P23" s="75" t="s">
        <v>192</v>
      </c>
      <c r="Q23" s="75" t="s">
        <v>192</v>
      </c>
      <c r="R23" s="76" t="s">
        <v>192</v>
      </c>
      <c r="S23" s="78" t="s">
        <v>192</v>
      </c>
      <c r="T23" s="76" t="s">
        <v>192</v>
      </c>
      <c r="U23" s="77" t="s">
        <v>192</v>
      </c>
    </row>
    <row r="24" spans="2:21" ht="15" customHeight="1" x14ac:dyDescent="0.25">
      <c r="B24" s="80" t="s">
        <v>45</v>
      </c>
      <c r="C24" s="87">
        <v>1</v>
      </c>
      <c r="D24" s="88">
        <v>0</v>
      </c>
      <c r="E24" s="89">
        <v>0</v>
      </c>
      <c r="F24" s="90">
        <v>1</v>
      </c>
      <c r="G24" s="108">
        <v>0</v>
      </c>
      <c r="H24" s="89">
        <v>0</v>
      </c>
      <c r="I24" s="87">
        <v>1</v>
      </c>
      <c r="J24" s="88">
        <v>0</v>
      </c>
      <c r="K24" s="91">
        <v>0</v>
      </c>
      <c r="L24" s="87">
        <v>1</v>
      </c>
      <c r="M24" s="88">
        <v>0</v>
      </c>
      <c r="N24" s="92">
        <v>0</v>
      </c>
      <c r="O24" s="89">
        <v>1</v>
      </c>
      <c r="P24" s="89">
        <v>1</v>
      </c>
      <c r="Q24" s="89">
        <v>100</v>
      </c>
      <c r="R24" s="90">
        <v>0</v>
      </c>
      <c r="S24" s="92">
        <v>0</v>
      </c>
      <c r="T24" s="90">
        <v>0</v>
      </c>
      <c r="U24" s="91">
        <v>0</v>
      </c>
    </row>
    <row r="25" spans="2:21" ht="15" customHeight="1" x14ac:dyDescent="0.25">
      <c r="B25" s="80" t="s">
        <v>46</v>
      </c>
      <c r="C25" s="87">
        <v>7</v>
      </c>
      <c r="D25" s="88">
        <v>1</v>
      </c>
      <c r="E25" s="89">
        <v>14.285714285714285</v>
      </c>
      <c r="F25" s="90">
        <v>6</v>
      </c>
      <c r="G25" s="108">
        <v>1</v>
      </c>
      <c r="H25" s="89">
        <v>16.666666666666664</v>
      </c>
      <c r="I25" s="87">
        <v>7</v>
      </c>
      <c r="J25" s="88">
        <v>0</v>
      </c>
      <c r="K25" s="91">
        <v>0</v>
      </c>
      <c r="L25" s="87">
        <v>7</v>
      </c>
      <c r="M25" s="88">
        <v>1</v>
      </c>
      <c r="N25" s="92">
        <v>14.285714285714285</v>
      </c>
      <c r="O25" s="89">
        <v>6</v>
      </c>
      <c r="P25" s="89">
        <v>0</v>
      </c>
      <c r="Q25" s="89">
        <v>0</v>
      </c>
      <c r="R25" s="90">
        <v>0</v>
      </c>
      <c r="S25" s="92">
        <v>0</v>
      </c>
      <c r="T25" s="90">
        <v>0</v>
      </c>
      <c r="U25" s="91">
        <v>0</v>
      </c>
    </row>
    <row r="26" spans="2:21" ht="15" customHeight="1" x14ac:dyDescent="0.25">
      <c r="B26" s="80" t="s">
        <v>47</v>
      </c>
      <c r="C26" s="73" t="s">
        <v>192</v>
      </c>
      <c r="D26" s="74" t="s">
        <v>192</v>
      </c>
      <c r="E26" s="75" t="s">
        <v>192</v>
      </c>
      <c r="F26" s="76" t="s">
        <v>192</v>
      </c>
      <c r="G26" s="113" t="s">
        <v>192</v>
      </c>
      <c r="H26" s="75" t="s">
        <v>192</v>
      </c>
      <c r="I26" s="73" t="s">
        <v>192</v>
      </c>
      <c r="J26" s="74" t="s">
        <v>192</v>
      </c>
      <c r="K26" s="77" t="s">
        <v>192</v>
      </c>
      <c r="L26" s="73" t="s">
        <v>192</v>
      </c>
      <c r="M26" s="74" t="s">
        <v>192</v>
      </c>
      <c r="N26" s="78" t="s">
        <v>192</v>
      </c>
      <c r="O26" s="75" t="s">
        <v>192</v>
      </c>
      <c r="P26" s="75" t="s">
        <v>192</v>
      </c>
      <c r="Q26" s="75" t="s">
        <v>192</v>
      </c>
      <c r="R26" s="76" t="s">
        <v>192</v>
      </c>
      <c r="S26" s="78" t="s">
        <v>192</v>
      </c>
      <c r="T26" s="76" t="s">
        <v>192</v>
      </c>
      <c r="U26" s="77" t="s">
        <v>192</v>
      </c>
    </row>
    <row r="27" spans="2:21" ht="15" customHeight="1" x14ac:dyDescent="0.25">
      <c r="B27" s="80" t="s">
        <v>48</v>
      </c>
      <c r="C27" s="87">
        <v>20</v>
      </c>
      <c r="D27" s="88">
        <v>2</v>
      </c>
      <c r="E27" s="89">
        <v>10</v>
      </c>
      <c r="F27" s="90">
        <v>18</v>
      </c>
      <c r="G27" s="108">
        <v>4</v>
      </c>
      <c r="H27" s="89">
        <v>22.222222222222221</v>
      </c>
      <c r="I27" s="87">
        <v>20</v>
      </c>
      <c r="J27" s="88">
        <v>0</v>
      </c>
      <c r="K27" s="91">
        <v>0</v>
      </c>
      <c r="L27" s="87">
        <v>20</v>
      </c>
      <c r="M27" s="88">
        <v>1</v>
      </c>
      <c r="N27" s="92">
        <v>5</v>
      </c>
      <c r="O27" s="89">
        <v>17</v>
      </c>
      <c r="P27" s="89">
        <v>0</v>
      </c>
      <c r="Q27" s="89">
        <v>0</v>
      </c>
      <c r="R27" s="90">
        <v>1</v>
      </c>
      <c r="S27" s="92">
        <v>5</v>
      </c>
      <c r="T27" s="90">
        <v>1</v>
      </c>
      <c r="U27" s="91">
        <v>5</v>
      </c>
    </row>
    <row r="28" spans="2:21" ht="15" customHeight="1" x14ac:dyDescent="0.25">
      <c r="B28" s="80" t="s">
        <v>49</v>
      </c>
      <c r="C28" s="87">
        <v>1</v>
      </c>
      <c r="D28" s="88">
        <v>0</v>
      </c>
      <c r="E28" s="89">
        <v>0</v>
      </c>
      <c r="F28" s="90">
        <v>1</v>
      </c>
      <c r="G28" s="114">
        <v>0</v>
      </c>
      <c r="H28" s="89">
        <v>0</v>
      </c>
      <c r="I28" s="87">
        <v>1</v>
      </c>
      <c r="J28" s="88">
        <v>0</v>
      </c>
      <c r="K28" s="91">
        <v>0</v>
      </c>
      <c r="L28" s="87">
        <v>1</v>
      </c>
      <c r="M28" s="88">
        <v>0</v>
      </c>
      <c r="N28" s="92">
        <v>0</v>
      </c>
      <c r="O28" s="89">
        <v>1</v>
      </c>
      <c r="P28" s="89">
        <v>0</v>
      </c>
      <c r="Q28" s="89">
        <v>0</v>
      </c>
      <c r="R28" s="90">
        <v>0</v>
      </c>
      <c r="S28" s="92">
        <v>0</v>
      </c>
      <c r="T28" s="90">
        <v>0</v>
      </c>
      <c r="U28" s="91">
        <v>0</v>
      </c>
    </row>
    <row r="29" spans="2:21" ht="15" customHeight="1" x14ac:dyDescent="0.25">
      <c r="B29" s="80" t="s">
        <v>50</v>
      </c>
      <c r="C29" s="87">
        <v>3</v>
      </c>
      <c r="D29" s="88">
        <v>0</v>
      </c>
      <c r="E29" s="89">
        <v>0</v>
      </c>
      <c r="F29" s="90">
        <v>3</v>
      </c>
      <c r="G29" s="114">
        <v>0</v>
      </c>
      <c r="H29" s="89">
        <v>0</v>
      </c>
      <c r="I29" s="87">
        <v>3</v>
      </c>
      <c r="J29" s="88">
        <v>0</v>
      </c>
      <c r="K29" s="91">
        <v>0</v>
      </c>
      <c r="L29" s="87">
        <v>3</v>
      </c>
      <c r="M29" s="88">
        <v>1</v>
      </c>
      <c r="N29" s="92">
        <v>33.333333333333329</v>
      </c>
      <c r="O29" s="89">
        <v>2</v>
      </c>
      <c r="P29" s="89">
        <v>1</v>
      </c>
      <c r="Q29" s="89">
        <v>50</v>
      </c>
      <c r="R29" s="90">
        <v>0</v>
      </c>
      <c r="S29" s="92">
        <v>0</v>
      </c>
      <c r="T29" s="90">
        <v>0</v>
      </c>
      <c r="U29" s="91">
        <v>0</v>
      </c>
    </row>
    <row r="30" spans="2:21" ht="15" customHeight="1" x14ac:dyDescent="0.25">
      <c r="B30" s="80" t="s">
        <v>51</v>
      </c>
      <c r="C30" s="17">
        <v>4</v>
      </c>
      <c r="D30" s="24">
        <v>1</v>
      </c>
      <c r="E30" s="20">
        <v>25</v>
      </c>
      <c r="F30" s="35">
        <v>3</v>
      </c>
      <c r="G30" s="114">
        <v>0</v>
      </c>
      <c r="H30" s="20">
        <v>0</v>
      </c>
      <c r="I30" s="17">
        <v>4</v>
      </c>
      <c r="J30" s="24">
        <v>1</v>
      </c>
      <c r="K30" s="29">
        <v>25</v>
      </c>
      <c r="L30" s="17">
        <v>4</v>
      </c>
      <c r="M30" s="24">
        <v>0</v>
      </c>
      <c r="N30" s="30">
        <v>0</v>
      </c>
      <c r="O30" s="20">
        <v>3</v>
      </c>
      <c r="P30" s="20">
        <v>0</v>
      </c>
      <c r="Q30" s="20">
        <v>0</v>
      </c>
      <c r="R30" s="35">
        <v>1</v>
      </c>
      <c r="S30" s="30">
        <v>25</v>
      </c>
      <c r="T30" s="35">
        <v>0</v>
      </c>
      <c r="U30" s="29">
        <v>0</v>
      </c>
    </row>
    <row r="31" spans="2:21" ht="15" customHeight="1" x14ac:dyDescent="0.25">
      <c r="B31" s="80" t="s">
        <v>52</v>
      </c>
      <c r="C31" s="87">
        <v>15</v>
      </c>
      <c r="D31" s="88">
        <v>3</v>
      </c>
      <c r="E31" s="89">
        <v>20</v>
      </c>
      <c r="F31" s="90">
        <v>12</v>
      </c>
      <c r="G31" s="114">
        <v>3</v>
      </c>
      <c r="H31" s="89">
        <v>25</v>
      </c>
      <c r="I31" s="87">
        <v>15</v>
      </c>
      <c r="J31" s="88">
        <v>0</v>
      </c>
      <c r="K31" s="91">
        <v>0</v>
      </c>
      <c r="L31" s="87">
        <v>15</v>
      </c>
      <c r="M31" s="88">
        <v>0</v>
      </c>
      <c r="N31" s="92">
        <v>0</v>
      </c>
      <c r="O31" s="89">
        <v>15</v>
      </c>
      <c r="P31" s="89">
        <v>2</v>
      </c>
      <c r="Q31" s="89">
        <v>13.333333333333334</v>
      </c>
      <c r="R31" s="90">
        <v>0</v>
      </c>
      <c r="S31" s="92">
        <v>0</v>
      </c>
      <c r="T31" s="90">
        <v>0</v>
      </c>
      <c r="U31" s="91">
        <v>0</v>
      </c>
    </row>
    <row r="32" spans="2:21" ht="15" customHeight="1" thickBot="1" x14ac:dyDescent="0.3">
      <c r="B32" s="79" t="s">
        <v>53</v>
      </c>
      <c r="C32" s="109">
        <v>1</v>
      </c>
      <c r="D32" s="110">
        <v>0</v>
      </c>
      <c r="E32" s="111">
        <v>0</v>
      </c>
      <c r="F32" s="112">
        <v>1</v>
      </c>
      <c r="G32" s="115">
        <v>0</v>
      </c>
      <c r="H32" s="111">
        <v>0</v>
      </c>
      <c r="I32" s="109">
        <v>1</v>
      </c>
      <c r="J32" s="110">
        <v>0</v>
      </c>
      <c r="K32" s="116">
        <v>0</v>
      </c>
      <c r="L32" s="109">
        <v>1</v>
      </c>
      <c r="M32" s="110">
        <v>0</v>
      </c>
      <c r="N32" s="117">
        <v>0</v>
      </c>
      <c r="O32" s="111">
        <v>1</v>
      </c>
      <c r="P32" s="89">
        <v>0</v>
      </c>
      <c r="Q32" s="117">
        <v>0</v>
      </c>
      <c r="R32" s="112">
        <v>0</v>
      </c>
      <c r="S32" s="117">
        <v>0</v>
      </c>
      <c r="T32" s="112">
        <v>0</v>
      </c>
      <c r="U32" s="116">
        <v>0</v>
      </c>
    </row>
    <row r="33" spans="2:21" ht="15" customHeight="1" thickBot="1" x14ac:dyDescent="0.3">
      <c r="B33" s="15" t="s">
        <v>5</v>
      </c>
      <c r="C33" s="18">
        <f>SUM(C8:C32)</f>
        <v>710</v>
      </c>
      <c r="D33" s="26">
        <f>SUM(D8:D32)</f>
        <v>72</v>
      </c>
      <c r="E33" s="22">
        <f>D33/C33*100</f>
        <v>10.140845070422536</v>
      </c>
      <c r="F33" s="36">
        <f>SUM(F8:F32)</f>
        <v>638</v>
      </c>
      <c r="G33" s="26">
        <f>SUM(G8:G32)</f>
        <v>194</v>
      </c>
      <c r="H33" s="22">
        <f>G33/F33*100</f>
        <v>30.407523510971785</v>
      </c>
      <c r="I33" s="26">
        <f>SUM(I8:I32)</f>
        <v>710</v>
      </c>
      <c r="J33" s="26">
        <f>SUM(J8:J32)</f>
        <v>28</v>
      </c>
      <c r="K33" s="32">
        <f>J33/I33*100</f>
        <v>3.943661971830986</v>
      </c>
      <c r="L33" s="18">
        <f>SUM(L8:L32)</f>
        <v>710</v>
      </c>
      <c r="M33" s="26">
        <f>SUM(M8:M32)</f>
        <v>32</v>
      </c>
      <c r="N33" s="33">
        <f>M33/L33*100</f>
        <v>4.507042253521127</v>
      </c>
      <c r="O33" s="22">
        <f>SUM(O8:O32)</f>
        <v>605</v>
      </c>
      <c r="P33" s="26">
        <f>SUM(P8:P32)</f>
        <v>60</v>
      </c>
      <c r="Q33" s="33">
        <f>P33/O33*100</f>
        <v>9.9173553719008272</v>
      </c>
      <c r="R33" s="36">
        <f>SUM(R8:R32)</f>
        <v>54</v>
      </c>
      <c r="S33" s="33">
        <f>R33/L33*100</f>
        <v>7.605633802816901</v>
      </c>
      <c r="T33" s="36">
        <f>SUM(T8:T32)</f>
        <v>19</v>
      </c>
      <c r="U33" s="32">
        <f>T33/L33*100</f>
        <v>2.676056338028169</v>
      </c>
    </row>
    <row r="34" spans="2:21" ht="15" customHeight="1" x14ac:dyDescent="0.25">
      <c r="B34" s="2" t="s">
        <v>283</v>
      </c>
      <c r="C34" s="2"/>
    </row>
    <row r="35" spans="2:21" ht="15" customHeight="1" x14ac:dyDescent="0.25">
      <c r="B35" s="2" t="s">
        <v>6</v>
      </c>
      <c r="C35" s="2"/>
    </row>
    <row r="36" spans="2:21" ht="15" customHeight="1" x14ac:dyDescent="0.25">
      <c r="B36" s="2" t="s">
        <v>18</v>
      </c>
      <c r="C36" s="2"/>
    </row>
    <row r="37" spans="2:21" ht="15" customHeight="1" x14ac:dyDescent="0.25">
      <c r="B37" s="2" t="s">
        <v>23</v>
      </c>
      <c r="C37" s="2"/>
    </row>
    <row r="38" spans="2:21" ht="15" customHeight="1" x14ac:dyDescent="0.25">
      <c r="B38" s="2" t="s">
        <v>218</v>
      </c>
    </row>
  </sheetData>
  <sortState xmlns:xlrd2="http://schemas.microsoft.com/office/spreadsheetml/2017/richdata2" ref="B8:U32">
    <sortCondition ref="B8:B32"/>
  </sortState>
  <mergeCells count="18">
    <mergeCell ref="B2:U2"/>
    <mergeCell ref="B3:U3"/>
    <mergeCell ref="M6:N6"/>
    <mergeCell ref="L6:L7"/>
    <mergeCell ref="R6:S6"/>
    <mergeCell ref="B5:B7"/>
    <mergeCell ref="D6:E6"/>
    <mergeCell ref="C6:C7"/>
    <mergeCell ref="C5:H5"/>
    <mergeCell ref="I5:K5"/>
    <mergeCell ref="L5:U5"/>
    <mergeCell ref="T6:U6"/>
    <mergeCell ref="J6:K6"/>
    <mergeCell ref="I6:I7"/>
    <mergeCell ref="G6:H6"/>
    <mergeCell ref="P6:Q6"/>
    <mergeCell ref="F6:F7"/>
    <mergeCell ref="O6:O7"/>
  </mergeCells>
  <conditionalFormatting sqref="B8:B32">
    <cfRule type="duplicateValues" dxfId="39" priority="1"/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tabColor rgb="FF00B0F0"/>
  </sheetPr>
  <dimension ref="B2:U42"/>
  <sheetViews>
    <sheetView showGridLines="0" topLeftCell="A3" zoomScaleNormal="100" workbookViewId="0">
      <selection activeCell="G23" sqref="G23"/>
    </sheetView>
  </sheetViews>
  <sheetFormatPr baseColWidth="10" defaultColWidth="11.42578125" defaultRowHeight="15" customHeight="1" x14ac:dyDescent="0.25"/>
  <cols>
    <col min="1" max="1" width="12.7109375" style="1" customWidth="1"/>
    <col min="2" max="2" width="20.7109375" style="1" customWidth="1"/>
    <col min="3" max="21" width="12.7109375" style="1" customWidth="1"/>
    <col min="22" max="16384" width="11.42578125" style="1"/>
  </cols>
  <sheetData>
    <row r="2" spans="2:21" ht="84.95" customHeight="1" x14ac:dyDescent="0.25">
      <c r="B2" s="128" t="s">
        <v>181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</row>
    <row r="3" spans="2:21" ht="15" customHeight="1" x14ac:dyDescent="0.25">
      <c r="B3" s="129" t="str">
        <f>INICIO!C$8</f>
        <v>PERIODO: ENERO A JUNIO 2022</v>
      </c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</row>
    <row r="4" spans="2:21" ht="15" customHeight="1" thickBot="1" x14ac:dyDescent="0.3"/>
    <row r="5" spans="2:21" ht="15" customHeight="1" thickBot="1" x14ac:dyDescent="0.3">
      <c r="B5" s="130" t="s">
        <v>24</v>
      </c>
      <c r="C5" s="123" t="s">
        <v>13</v>
      </c>
      <c r="D5" s="123"/>
      <c r="E5" s="123"/>
      <c r="F5" s="123"/>
      <c r="G5" s="123"/>
      <c r="H5" s="123"/>
      <c r="I5" s="123" t="s">
        <v>14</v>
      </c>
      <c r="J5" s="123"/>
      <c r="K5" s="123"/>
      <c r="L5" s="123" t="s">
        <v>16</v>
      </c>
      <c r="M5" s="123"/>
      <c r="N5" s="123"/>
      <c r="O5" s="123"/>
      <c r="P5" s="123"/>
      <c r="Q5" s="123"/>
      <c r="R5" s="123"/>
      <c r="S5" s="123"/>
      <c r="T5" s="123"/>
      <c r="U5" s="123"/>
    </row>
    <row r="6" spans="2:21" ht="15" customHeight="1" thickBot="1" x14ac:dyDescent="0.3">
      <c r="B6" s="130"/>
      <c r="C6" s="123" t="s">
        <v>12</v>
      </c>
      <c r="D6" s="123" t="s">
        <v>11</v>
      </c>
      <c r="E6" s="123"/>
      <c r="F6" s="123" t="s">
        <v>12</v>
      </c>
      <c r="G6" s="124" t="s">
        <v>22</v>
      </c>
      <c r="H6" s="125"/>
      <c r="I6" s="123" t="s">
        <v>12</v>
      </c>
      <c r="J6" s="123" t="s">
        <v>15</v>
      </c>
      <c r="K6" s="123"/>
      <c r="L6" s="123" t="s">
        <v>12</v>
      </c>
      <c r="M6" s="123" t="s">
        <v>17</v>
      </c>
      <c r="N6" s="123"/>
      <c r="O6" s="123" t="s">
        <v>12</v>
      </c>
      <c r="P6" s="123" t="s">
        <v>256</v>
      </c>
      <c r="Q6" s="123"/>
      <c r="R6" s="123" t="s">
        <v>3</v>
      </c>
      <c r="S6" s="123"/>
      <c r="T6" s="123" t="s">
        <v>4</v>
      </c>
      <c r="U6" s="123"/>
    </row>
    <row r="7" spans="2:21" ht="30" customHeight="1" thickBot="1" x14ac:dyDescent="0.3">
      <c r="B7" s="130"/>
      <c r="C7" s="123"/>
      <c r="D7" s="9" t="s">
        <v>1</v>
      </c>
      <c r="E7" s="9" t="s">
        <v>2</v>
      </c>
      <c r="F7" s="123"/>
      <c r="G7" s="9" t="s">
        <v>1</v>
      </c>
      <c r="H7" s="9" t="s">
        <v>2</v>
      </c>
      <c r="I7" s="123"/>
      <c r="J7" s="9" t="s">
        <v>1</v>
      </c>
      <c r="K7" s="9" t="s">
        <v>2</v>
      </c>
      <c r="L7" s="123"/>
      <c r="M7" s="9" t="s">
        <v>1</v>
      </c>
      <c r="N7" s="9" t="s">
        <v>2</v>
      </c>
      <c r="O7" s="123"/>
      <c r="P7" s="9" t="s">
        <v>1</v>
      </c>
      <c r="Q7" s="9" t="s">
        <v>2</v>
      </c>
      <c r="R7" s="9" t="s">
        <v>1</v>
      </c>
      <c r="S7" s="9" t="s">
        <v>2</v>
      </c>
      <c r="T7" s="9" t="s">
        <v>1</v>
      </c>
      <c r="U7" s="9" t="s">
        <v>2</v>
      </c>
    </row>
    <row r="8" spans="2:21" ht="15" customHeight="1" x14ac:dyDescent="0.25">
      <c r="B8" s="79" t="s">
        <v>29</v>
      </c>
      <c r="C8" s="81">
        <v>3</v>
      </c>
      <c r="D8" s="82">
        <v>2</v>
      </c>
      <c r="E8" s="83">
        <v>66.666666666666657</v>
      </c>
      <c r="F8" s="84">
        <v>1</v>
      </c>
      <c r="G8" s="107">
        <v>0</v>
      </c>
      <c r="H8" s="83">
        <v>0</v>
      </c>
      <c r="I8" s="81">
        <v>3</v>
      </c>
      <c r="J8" s="82">
        <v>0</v>
      </c>
      <c r="K8" s="85">
        <v>0</v>
      </c>
      <c r="L8" s="81">
        <v>3</v>
      </c>
      <c r="M8" s="82">
        <v>0</v>
      </c>
      <c r="N8" s="86">
        <v>0</v>
      </c>
      <c r="O8" s="83">
        <v>3</v>
      </c>
      <c r="P8" s="83">
        <v>1</v>
      </c>
      <c r="Q8" s="83">
        <v>33.333333333333329</v>
      </c>
      <c r="R8" s="84">
        <v>0</v>
      </c>
      <c r="S8" s="86">
        <v>0</v>
      </c>
      <c r="T8" s="84">
        <v>0</v>
      </c>
      <c r="U8" s="85">
        <v>0</v>
      </c>
    </row>
    <row r="9" spans="2:21" ht="15" customHeight="1" x14ac:dyDescent="0.25">
      <c r="B9" s="94" t="s">
        <v>30</v>
      </c>
      <c r="C9" s="17">
        <v>24</v>
      </c>
      <c r="D9" s="24">
        <v>4</v>
      </c>
      <c r="E9" s="20">
        <v>16.666666666666664</v>
      </c>
      <c r="F9" s="35">
        <v>20</v>
      </c>
      <c r="G9" s="24">
        <v>8</v>
      </c>
      <c r="H9" s="20">
        <v>40</v>
      </c>
      <c r="I9" s="17">
        <v>24</v>
      </c>
      <c r="J9" s="24">
        <v>1</v>
      </c>
      <c r="K9" s="29">
        <v>4.1666666666666661</v>
      </c>
      <c r="L9" s="17">
        <v>24</v>
      </c>
      <c r="M9" s="24">
        <v>1</v>
      </c>
      <c r="N9" s="30">
        <v>4.1666666666666661</v>
      </c>
      <c r="O9" s="20">
        <v>20</v>
      </c>
      <c r="P9" s="20">
        <v>0</v>
      </c>
      <c r="Q9" s="20">
        <v>0</v>
      </c>
      <c r="R9" s="35">
        <v>3</v>
      </c>
      <c r="S9" s="30">
        <v>12.5</v>
      </c>
      <c r="T9" s="35">
        <v>0</v>
      </c>
      <c r="U9" s="29">
        <v>0</v>
      </c>
    </row>
    <row r="10" spans="2:21" ht="15" customHeight="1" x14ac:dyDescent="0.25">
      <c r="B10" s="94" t="s">
        <v>31</v>
      </c>
      <c r="C10" s="17">
        <v>1</v>
      </c>
      <c r="D10" s="24">
        <v>0</v>
      </c>
      <c r="E10" s="20">
        <v>0</v>
      </c>
      <c r="F10" s="35">
        <v>1</v>
      </c>
      <c r="G10" s="24">
        <v>0</v>
      </c>
      <c r="H10" s="20">
        <v>0</v>
      </c>
      <c r="I10" s="17">
        <v>1</v>
      </c>
      <c r="J10" s="24">
        <v>0</v>
      </c>
      <c r="K10" s="29">
        <v>0</v>
      </c>
      <c r="L10" s="17">
        <v>1</v>
      </c>
      <c r="M10" s="24">
        <v>0</v>
      </c>
      <c r="N10" s="30">
        <v>0</v>
      </c>
      <c r="O10" s="20">
        <v>1</v>
      </c>
      <c r="P10" s="24">
        <v>0</v>
      </c>
      <c r="Q10" s="20">
        <v>0</v>
      </c>
      <c r="R10" s="35">
        <v>0</v>
      </c>
      <c r="S10" s="30">
        <v>0</v>
      </c>
      <c r="T10" s="35">
        <v>0</v>
      </c>
      <c r="U10" s="29">
        <v>0</v>
      </c>
    </row>
    <row r="11" spans="2:21" ht="15" customHeight="1" x14ac:dyDescent="0.25">
      <c r="B11" s="94" t="s">
        <v>32</v>
      </c>
      <c r="C11" s="17">
        <v>13</v>
      </c>
      <c r="D11" s="24">
        <v>1</v>
      </c>
      <c r="E11" s="20">
        <v>7.6923076923076925</v>
      </c>
      <c r="F11" s="35">
        <v>12</v>
      </c>
      <c r="G11" s="24">
        <v>2</v>
      </c>
      <c r="H11" s="20">
        <v>16.666666666666664</v>
      </c>
      <c r="I11" s="17">
        <v>13</v>
      </c>
      <c r="J11" s="24">
        <v>1</v>
      </c>
      <c r="K11" s="29">
        <v>7.6923076923076925</v>
      </c>
      <c r="L11" s="17">
        <v>13</v>
      </c>
      <c r="M11" s="24">
        <v>1</v>
      </c>
      <c r="N11" s="30">
        <v>7.6923076923076925</v>
      </c>
      <c r="O11" s="20">
        <v>12</v>
      </c>
      <c r="P11" s="20">
        <v>2</v>
      </c>
      <c r="Q11" s="20">
        <v>16.666666666666664</v>
      </c>
      <c r="R11" s="35">
        <v>0</v>
      </c>
      <c r="S11" s="30">
        <v>0</v>
      </c>
      <c r="T11" s="35">
        <v>0</v>
      </c>
      <c r="U11" s="29">
        <v>0</v>
      </c>
    </row>
    <row r="12" spans="2:21" ht="15" customHeight="1" x14ac:dyDescent="0.25">
      <c r="B12" s="94" t="s">
        <v>33</v>
      </c>
      <c r="C12" s="17">
        <v>1</v>
      </c>
      <c r="D12" s="24">
        <v>0</v>
      </c>
      <c r="E12" s="20">
        <v>0</v>
      </c>
      <c r="F12" s="35">
        <v>1</v>
      </c>
      <c r="G12" s="24">
        <v>1</v>
      </c>
      <c r="H12" s="20">
        <v>100</v>
      </c>
      <c r="I12" s="17">
        <v>1</v>
      </c>
      <c r="J12" s="24">
        <v>0</v>
      </c>
      <c r="K12" s="29">
        <v>0</v>
      </c>
      <c r="L12" s="17">
        <v>1</v>
      </c>
      <c r="M12" s="24">
        <v>0</v>
      </c>
      <c r="N12" s="30">
        <v>0</v>
      </c>
      <c r="O12" s="20">
        <v>1</v>
      </c>
      <c r="P12" s="20">
        <v>0</v>
      </c>
      <c r="Q12" s="20">
        <v>0</v>
      </c>
      <c r="R12" s="35">
        <v>0</v>
      </c>
      <c r="S12" s="30">
        <v>0</v>
      </c>
      <c r="T12" s="35">
        <v>0</v>
      </c>
      <c r="U12" s="29">
        <v>0</v>
      </c>
    </row>
    <row r="13" spans="2:21" ht="15" customHeight="1" x14ac:dyDescent="0.25">
      <c r="B13" s="94" t="s">
        <v>34</v>
      </c>
      <c r="C13" s="73" t="s">
        <v>192</v>
      </c>
      <c r="D13" s="74" t="s">
        <v>192</v>
      </c>
      <c r="E13" s="75" t="s">
        <v>192</v>
      </c>
      <c r="F13" s="76" t="s">
        <v>192</v>
      </c>
      <c r="G13" s="74" t="s">
        <v>192</v>
      </c>
      <c r="H13" s="75" t="s">
        <v>192</v>
      </c>
      <c r="I13" s="73" t="s">
        <v>192</v>
      </c>
      <c r="J13" s="74" t="s">
        <v>192</v>
      </c>
      <c r="K13" s="77" t="s">
        <v>192</v>
      </c>
      <c r="L13" s="73" t="s">
        <v>192</v>
      </c>
      <c r="M13" s="74" t="s">
        <v>192</v>
      </c>
      <c r="N13" s="78" t="s">
        <v>192</v>
      </c>
      <c r="O13" s="75" t="s">
        <v>192</v>
      </c>
      <c r="P13" s="74" t="s">
        <v>192</v>
      </c>
      <c r="Q13" s="75" t="s">
        <v>192</v>
      </c>
      <c r="R13" s="76" t="s">
        <v>192</v>
      </c>
      <c r="S13" s="78" t="s">
        <v>192</v>
      </c>
      <c r="T13" s="76" t="s">
        <v>192</v>
      </c>
      <c r="U13" s="77" t="s">
        <v>192</v>
      </c>
    </row>
    <row r="14" spans="2:21" ht="15" customHeight="1" x14ac:dyDescent="0.25">
      <c r="B14" s="14" t="s">
        <v>35</v>
      </c>
      <c r="C14" s="17">
        <v>38</v>
      </c>
      <c r="D14" s="24">
        <v>5</v>
      </c>
      <c r="E14" s="20">
        <v>13.157894736842104</v>
      </c>
      <c r="F14" s="35">
        <v>33</v>
      </c>
      <c r="G14" s="24">
        <v>9</v>
      </c>
      <c r="H14" s="20">
        <v>27.27272727272727</v>
      </c>
      <c r="I14" s="17">
        <v>38</v>
      </c>
      <c r="J14" s="24">
        <v>1</v>
      </c>
      <c r="K14" s="29">
        <v>2.6315789473684208</v>
      </c>
      <c r="L14" s="17">
        <v>38</v>
      </c>
      <c r="M14" s="24">
        <v>1</v>
      </c>
      <c r="N14" s="30">
        <v>2.6315789473684208</v>
      </c>
      <c r="O14" s="20">
        <v>33</v>
      </c>
      <c r="P14" s="24">
        <v>3</v>
      </c>
      <c r="Q14" s="20">
        <v>9.0909090909090917</v>
      </c>
      <c r="R14" s="35">
        <v>2</v>
      </c>
      <c r="S14" s="30">
        <v>5.2631578947368416</v>
      </c>
      <c r="T14" s="35">
        <v>2</v>
      </c>
      <c r="U14" s="29">
        <v>5.2631578947368416</v>
      </c>
    </row>
    <row r="15" spans="2:21" ht="15" customHeight="1" x14ac:dyDescent="0.25">
      <c r="B15" s="94" t="s">
        <v>36</v>
      </c>
      <c r="C15" s="17">
        <v>4</v>
      </c>
      <c r="D15" s="24">
        <v>0</v>
      </c>
      <c r="E15" s="20">
        <v>0</v>
      </c>
      <c r="F15" s="35">
        <v>4</v>
      </c>
      <c r="G15" s="24">
        <v>2</v>
      </c>
      <c r="H15" s="20">
        <v>50</v>
      </c>
      <c r="I15" s="17">
        <v>4</v>
      </c>
      <c r="J15" s="24">
        <v>1</v>
      </c>
      <c r="K15" s="29">
        <v>25</v>
      </c>
      <c r="L15" s="17">
        <v>4</v>
      </c>
      <c r="M15" s="24">
        <v>1</v>
      </c>
      <c r="N15" s="30">
        <v>25</v>
      </c>
      <c r="O15" s="20">
        <v>3</v>
      </c>
      <c r="P15" s="20">
        <v>0</v>
      </c>
      <c r="Q15" s="20">
        <v>0</v>
      </c>
      <c r="R15" s="35">
        <v>0</v>
      </c>
      <c r="S15" s="30">
        <v>0</v>
      </c>
      <c r="T15" s="35">
        <v>0</v>
      </c>
      <c r="U15" s="29">
        <v>0</v>
      </c>
    </row>
    <row r="16" spans="2:21" ht="15" customHeight="1" x14ac:dyDescent="0.25">
      <c r="B16" s="14" t="s">
        <v>37</v>
      </c>
      <c r="C16" s="73" t="s">
        <v>192</v>
      </c>
      <c r="D16" s="74" t="s">
        <v>192</v>
      </c>
      <c r="E16" s="75" t="s">
        <v>192</v>
      </c>
      <c r="F16" s="76" t="s">
        <v>192</v>
      </c>
      <c r="G16" s="74" t="s">
        <v>192</v>
      </c>
      <c r="H16" s="75" t="s">
        <v>192</v>
      </c>
      <c r="I16" s="73" t="s">
        <v>192</v>
      </c>
      <c r="J16" s="74" t="s">
        <v>192</v>
      </c>
      <c r="K16" s="77" t="s">
        <v>192</v>
      </c>
      <c r="L16" s="73" t="s">
        <v>192</v>
      </c>
      <c r="M16" s="74" t="s">
        <v>192</v>
      </c>
      <c r="N16" s="78" t="s">
        <v>192</v>
      </c>
      <c r="O16" s="75" t="s">
        <v>192</v>
      </c>
      <c r="P16" s="74" t="s">
        <v>192</v>
      </c>
      <c r="Q16" s="75" t="s">
        <v>192</v>
      </c>
      <c r="R16" s="76" t="s">
        <v>192</v>
      </c>
      <c r="S16" s="78" t="s">
        <v>192</v>
      </c>
      <c r="T16" s="76" t="s">
        <v>192</v>
      </c>
      <c r="U16" s="77" t="s">
        <v>192</v>
      </c>
    </row>
    <row r="17" spans="2:21" ht="15" customHeight="1" x14ac:dyDescent="0.25">
      <c r="B17" s="94" t="s">
        <v>38</v>
      </c>
      <c r="C17" s="73" t="s">
        <v>192</v>
      </c>
      <c r="D17" s="74" t="s">
        <v>192</v>
      </c>
      <c r="E17" s="75" t="s">
        <v>192</v>
      </c>
      <c r="F17" s="76" t="s">
        <v>192</v>
      </c>
      <c r="G17" s="74" t="s">
        <v>192</v>
      </c>
      <c r="H17" s="75" t="s">
        <v>192</v>
      </c>
      <c r="I17" s="73" t="s">
        <v>192</v>
      </c>
      <c r="J17" s="74" t="s">
        <v>192</v>
      </c>
      <c r="K17" s="77" t="s">
        <v>192</v>
      </c>
      <c r="L17" s="73" t="s">
        <v>192</v>
      </c>
      <c r="M17" s="74" t="s">
        <v>192</v>
      </c>
      <c r="N17" s="78" t="s">
        <v>192</v>
      </c>
      <c r="O17" s="75" t="s">
        <v>192</v>
      </c>
      <c r="P17" s="74" t="s">
        <v>192</v>
      </c>
      <c r="Q17" s="75" t="s">
        <v>192</v>
      </c>
      <c r="R17" s="76" t="s">
        <v>192</v>
      </c>
      <c r="S17" s="78" t="s">
        <v>192</v>
      </c>
      <c r="T17" s="76" t="s">
        <v>192</v>
      </c>
      <c r="U17" s="77" t="s">
        <v>192</v>
      </c>
    </row>
    <row r="18" spans="2:21" ht="15" customHeight="1" x14ac:dyDescent="0.25">
      <c r="B18" s="94" t="s">
        <v>39</v>
      </c>
      <c r="C18" s="17">
        <v>30</v>
      </c>
      <c r="D18" s="24">
        <v>3</v>
      </c>
      <c r="E18" s="20">
        <v>10</v>
      </c>
      <c r="F18" s="35">
        <v>27</v>
      </c>
      <c r="G18" s="24">
        <v>8</v>
      </c>
      <c r="H18" s="20">
        <v>29.629629629629626</v>
      </c>
      <c r="I18" s="17">
        <v>30</v>
      </c>
      <c r="J18" s="24">
        <v>0</v>
      </c>
      <c r="K18" s="29">
        <v>0</v>
      </c>
      <c r="L18" s="17">
        <v>30</v>
      </c>
      <c r="M18" s="24">
        <v>2</v>
      </c>
      <c r="N18" s="30">
        <v>6.666666666666667</v>
      </c>
      <c r="O18" s="20">
        <v>22</v>
      </c>
      <c r="P18" s="20">
        <v>1</v>
      </c>
      <c r="Q18" s="20">
        <v>4.5454545454545459</v>
      </c>
      <c r="R18" s="35">
        <v>6</v>
      </c>
      <c r="S18" s="30">
        <v>20</v>
      </c>
      <c r="T18" s="35">
        <v>0</v>
      </c>
      <c r="U18" s="29">
        <v>0</v>
      </c>
    </row>
    <row r="19" spans="2:21" ht="15" customHeight="1" x14ac:dyDescent="0.25">
      <c r="B19" s="94" t="s">
        <v>40</v>
      </c>
      <c r="C19" s="17">
        <v>5</v>
      </c>
      <c r="D19" s="24">
        <v>3</v>
      </c>
      <c r="E19" s="20">
        <v>60</v>
      </c>
      <c r="F19" s="35">
        <v>2</v>
      </c>
      <c r="G19" s="24">
        <v>1</v>
      </c>
      <c r="H19" s="20">
        <v>50</v>
      </c>
      <c r="I19" s="17">
        <v>5</v>
      </c>
      <c r="J19" s="24">
        <v>2</v>
      </c>
      <c r="K19" s="29">
        <v>40</v>
      </c>
      <c r="L19" s="17">
        <v>5</v>
      </c>
      <c r="M19" s="24">
        <v>0</v>
      </c>
      <c r="N19" s="30">
        <v>0</v>
      </c>
      <c r="O19" s="20">
        <v>5</v>
      </c>
      <c r="P19" s="20">
        <v>0</v>
      </c>
      <c r="Q19" s="20">
        <v>0</v>
      </c>
      <c r="R19" s="35">
        <v>0</v>
      </c>
      <c r="S19" s="30">
        <v>0</v>
      </c>
      <c r="T19" s="35">
        <v>0</v>
      </c>
      <c r="U19" s="29">
        <v>0</v>
      </c>
    </row>
    <row r="20" spans="2:21" ht="15" customHeight="1" x14ac:dyDescent="0.25">
      <c r="B20" s="94" t="s">
        <v>41</v>
      </c>
      <c r="C20" s="17">
        <v>47</v>
      </c>
      <c r="D20" s="24">
        <v>7</v>
      </c>
      <c r="E20" s="20">
        <v>14.893617021276595</v>
      </c>
      <c r="F20" s="35">
        <v>40</v>
      </c>
      <c r="G20" s="24">
        <v>11</v>
      </c>
      <c r="H20" s="20">
        <v>27.500000000000004</v>
      </c>
      <c r="I20" s="17">
        <v>47</v>
      </c>
      <c r="J20" s="24">
        <v>1</v>
      </c>
      <c r="K20" s="29">
        <v>2.1276595744680851</v>
      </c>
      <c r="L20" s="17">
        <v>47</v>
      </c>
      <c r="M20" s="24">
        <v>1</v>
      </c>
      <c r="N20" s="30">
        <v>2.1276595744680851</v>
      </c>
      <c r="O20" s="20">
        <v>39</v>
      </c>
      <c r="P20" s="20">
        <v>3</v>
      </c>
      <c r="Q20" s="20">
        <v>7.6923076923076925</v>
      </c>
      <c r="R20" s="35">
        <v>6</v>
      </c>
      <c r="S20" s="30">
        <v>12.76595744680851</v>
      </c>
      <c r="T20" s="35">
        <v>1</v>
      </c>
      <c r="U20" s="29">
        <v>2.1276595744680851</v>
      </c>
    </row>
    <row r="21" spans="2:21" ht="15" customHeight="1" x14ac:dyDescent="0.25">
      <c r="B21" s="94" t="s">
        <v>42</v>
      </c>
      <c r="C21" s="17">
        <v>3</v>
      </c>
      <c r="D21" s="24">
        <v>0</v>
      </c>
      <c r="E21" s="20">
        <v>0</v>
      </c>
      <c r="F21" s="35">
        <v>3</v>
      </c>
      <c r="G21" s="24">
        <v>1</v>
      </c>
      <c r="H21" s="20">
        <v>33.333333333333329</v>
      </c>
      <c r="I21" s="17">
        <v>3</v>
      </c>
      <c r="J21" s="24">
        <v>0</v>
      </c>
      <c r="K21" s="29">
        <v>0</v>
      </c>
      <c r="L21" s="17">
        <v>3</v>
      </c>
      <c r="M21" s="24">
        <v>0</v>
      </c>
      <c r="N21" s="30">
        <v>0</v>
      </c>
      <c r="O21" s="20">
        <v>3</v>
      </c>
      <c r="P21" s="20">
        <v>1</v>
      </c>
      <c r="Q21" s="20">
        <v>33.333333333333329</v>
      </c>
      <c r="R21" s="35">
        <v>0</v>
      </c>
      <c r="S21" s="30">
        <v>0</v>
      </c>
      <c r="T21" s="35">
        <v>0</v>
      </c>
      <c r="U21" s="29">
        <v>0</v>
      </c>
    </row>
    <row r="22" spans="2:21" ht="15" customHeight="1" x14ac:dyDescent="0.25">
      <c r="B22" s="94" t="s">
        <v>54</v>
      </c>
      <c r="C22" s="17">
        <v>114</v>
      </c>
      <c r="D22" s="24">
        <v>7</v>
      </c>
      <c r="E22" s="20">
        <v>6.140350877192982</v>
      </c>
      <c r="F22" s="35">
        <v>107</v>
      </c>
      <c r="G22" s="24">
        <v>32</v>
      </c>
      <c r="H22" s="20">
        <v>29.906542056074763</v>
      </c>
      <c r="I22" s="17">
        <v>114</v>
      </c>
      <c r="J22" s="24">
        <v>7</v>
      </c>
      <c r="K22" s="29">
        <v>6.140350877192982</v>
      </c>
      <c r="L22" s="17">
        <v>114</v>
      </c>
      <c r="M22" s="24">
        <v>7</v>
      </c>
      <c r="N22" s="30">
        <v>6.140350877192982</v>
      </c>
      <c r="O22" s="20">
        <v>95</v>
      </c>
      <c r="P22" s="24">
        <v>11</v>
      </c>
      <c r="Q22" s="20">
        <v>11.578947368421053</v>
      </c>
      <c r="R22" s="35">
        <v>11</v>
      </c>
      <c r="S22" s="30">
        <v>9.6491228070175428</v>
      </c>
      <c r="T22" s="35">
        <v>1</v>
      </c>
      <c r="U22" s="29">
        <v>0.8771929824561403</v>
      </c>
    </row>
    <row r="23" spans="2:21" ht="15" customHeight="1" x14ac:dyDescent="0.25">
      <c r="B23" s="94" t="s">
        <v>55</v>
      </c>
      <c r="C23" s="17">
        <v>69</v>
      </c>
      <c r="D23" s="24">
        <v>5</v>
      </c>
      <c r="E23" s="20">
        <v>7.2463768115942031</v>
      </c>
      <c r="F23" s="35">
        <v>64</v>
      </c>
      <c r="G23" s="24">
        <v>16</v>
      </c>
      <c r="H23" s="20">
        <v>25</v>
      </c>
      <c r="I23" s="17">
        <v>69</v>
      </c>
      <c r="J23" s="24">
        <v>4</v>
      </c>
      <c r="K23" s="29">
        <v>5.7971014492753623</v>
      </c>
      <c r="L23" s="17">
        <v>69</v>
      </c>
      <c r="M23" s="24">
        <v>5</v>
      </c>
      <c r="N23" s="30">
        <v>7.2463768115942031</v>
      </c>
      <c r="O23" s="20">
        <v>56</v>
      </c>
      <c r="P23" s="20">
        <v>4</v>
      </c>
      <c r="Q23" s="20">
        <v>7.1428571428571423</v>
      </c>
      <c r="R23" s="35">
        <v>5</v>
      </c>
      <c r="S23" s="30">
        <v>7.2463768115942031</v>
      </c>
      <c r="T23" s="35">
        <v>3</v>
      </c>
      <c r="U23" s="29">
        <v>4.3478260869565215</v>
      </c>
    </row>
    <row r="24" spans="2:21" ht="15" customHeight="1" x14ac:dyDescent="0.25">
      <c r="B24" s="94" t="s">
        <v>56</v>
      </c>
      <c r="C24" s="17">
        <v>177</v>
      </c>
      <c r="D24" s="24">
        <v>15</v>
      </c>
      <c r="E24" s="20">
        <v>8.4745762711864394</v>
      </c>
      <c r="F24" s="35">
        <v>162</v>
      </c>
      <c r="G24" s="24">
        <v>53</v>
      </c>
      <c r="H24" s="20">
        <v>32.716049382716051</v>
      </c>
      <c r="I24" s="17">
        <v>177</v>
      </c>
      <c r="J24" s="24">
        <v>4</v>
      </c>
      <c r="K24" s="29">
        <v>2.2598870056497176</v>
      </c>
      <c r="L24" s="17">
        <v>177</v>
      </c>
      <c r="M24" s="24">
        <v>5</v>
      </c>
      <c r="N24" s="30">
        <v>2.8248587570621471</v>
      </c>
      <c r="O24" s="20">
        <v>157</v>
      </c>
      <c r="P24" s="24">
        <v>22</v>
      </c>
      <c r="Q24" s="20">
        <v>14.012738853503185</v>
      </c>
      <c r="R24" s="35">
        <v>8</v>
      </c>
      <c r="S24" s="30">
        <v>4.5197740112994351</v>
      </c>
      <c r="T24" s="35">
        <v>7</v>
      </c>
      <c r="U24" s="29">
        <v>3.9548022598870061</v>
      </c>
    </row>
    <row r="25" spans="2:21" ht="15" customHeight="1" x14ac:dyDescent="0.25">
      <c r="B25" s="94" t="s">
        <v>57</v>
      </c>
      <c r="C25" s="17">
        <v>71</v>
      </c>
      <c r="D25" s="24">
        <v>9</v>
      </c>
      <c r="E25" s="20">
        <v>12.676056338028168</v>
      </c>
      <c r="F25" s="35">
        <v>62</v>
      </c>
      <c r="G25" s="24">
        <v>27</v>
      </c>
      <c r="H25" s="20">
        <v>43.548387096774192</v>
      </c>
      <c r="I25" s="17">
        <v>71</v>
      </c>
      <c r="J25" s="24">
        <v>5</v>
      </c>
      <c r="K25" s="29">
        <v>7.042253521126761</v>
      </c>
      <c r="L25" s="17">
        <v>71</v>
      </c>
      <c r="M25" s="24">
        <v>5</v>
      </c>
      <c r="N25" s="30">
        <v>7.042253521126761</v>
      </c>
      <c r="O25" s="20">
        <v>60</v>
      </c>
      <c r="P25" s="20">
        <v>7</v>
      </c>
      <c r="Q25" s="20">
        <v>11.666666666666666</v>
      </c>
      <c r="R25" s="35">
        <v>3</v>
      </c>
      <c r="S25" s="30">
        <v>4.225352112676056</v>
      </c>
      <c r="T25" s="35">
        <v>3</v>
      </c>
      <c r="U25" s="29">
        <v>4.225352112676056</v>
      </c>
    </row>
    <row r="26" spans="2:21" ht="15" customHeight="1" x14ac:dyDescent="0.25">
      <c r="B26" s="94" t="s">
        <v>282</v>
      </c>
      <c r="C26" s="17">
        <v>58</v>
      </c>
      <c r="D26" s="24">
        <v>4</v>
      </c>
      <c r="E26" s="20">
        <v>6.8965517241379306</v>
      </c>
      <c r="F26" s="35">
        <v>54</v>
      </c>
      <c r="G26" s="24">
        <v>15</v>
      </c>
      <c r="H26" s="20">
        <v>27.777777777777779</v>
      </c>
      <c r="I26" s="17">
        <v>58</v>
      </c>
      <c r="J26" s="24">
        <v>0</v>
      </c>
      <c r="K26" s="29">
        <v>0</v>
      </c>
      <c r="L26" s="17">
        <v>58</v>
      </c>
      <c r="M26" s="24">
        <v>0</v>
      </c>
      <c r="N26" s="30">
        <v>0</v>
      </c>
      <c r="O26" s="20">
        <v>49</v>
      </c>
      <c r="P26" s="24">
        <v>1</v>
      </c>
      <c r="Q26" s="20">
        <v>2.0408163265306123</v>
      </c>
      <c r="R26" s="35">
        <v>8</v>
      </c>
      <c r="S26" s="30">
        <v>13.793103448275861</v>
      </c>
      <c r="T26" s="35">
        <v>1</v>
      </c>
      <c r="U26" s="29">
        <v>1.7241379310344827</v>
      </c>
    </row>
    <row r="27" spans="2:21" ht="15" customHeight="1" x14ac:dyDescent="0.25">
      <c r="B27" s="14" t="s">
        <v>44</v>
      </c>
      <c r="C27" s="73" t="s">
        <v>192</v>
      </c>
      <c r="D27" s="74" t="s">
        <v>192</v>
      </c>
      <c r="E27" s="75" t="s">
        <v>192</v>
      </c>
      <c r="F27" s="76" t="s">
        <v>192</v>
      </c>
      <c r="G27" s="74" t="s">
        <v>192</v>
      </c>
      <c r="H27" s="75" t="s">
        <v>192</v>
      </c>
      <c r="I27" s="73" t="s">
        <v>192</v>
      </c>
      <c r="J27" s="74" t="s">
        <v>192</v>
      </c>
      <c r="K27" s="77" t="s">
        <v>192</v>
      </c>
      <c r="L27" s="73" t="s">
        <v>192</v>
      </c>
      <c r="M27" s="74" t="s">
        <v>192</v>
      </c>
      <c r="N27" s="78" t="s">
        <v>192</v>
      </c>
      <c r="O27" s="75" t="s">
        <v>192</v>
      </c>
      <c r="P27" s="74" t="s">
        <v>192</v>
      </c>
      <c r="Q27" s="75" t="s">
        <v>192</v>
      </c>
      <c r="R27" s="76" t="s">
        <v>192</v>
      </c>
      <c r="S27" s="78" t="s">
        <v>192</v>
      </c>
      <c r="T27" s="76" t="s">
        <v>192</v>
      </c>
      <c r="U27" s="77" t="s">
        <v>192</v>
      </c>
    </row>
    <row r="28" spans="2:21" ht="15" customHeight="1" x14ac:dyDescent="0.25">
      <c r="B28" s="94" t="s">
        <v>45</v>
      </c>
      <c r="C28" s="17">
        <v>1</v>
      </c>
      <c r="D28" s="24">
        <v>0</v>
      </c>
      <c r="E28" s="20">
        <v>0</v>
      </c>
      <c r="F28" s="35">
        <v>1</v>
      </c>
      <c r="G28" s="24">
        <v>0</v>
      </c>
      <c r="H28" s="20">
        <v>0</v>
      </c>
      <c r="I28" s="17">
        <v>1</v>
      </c>
      <c r="J28" s="24">
        <v>0</v>
      </c>
      <c r="K28" s="29">
        <v>0</v>
      </c>
      <c r="L28" s="17">
        <v>1</v>
      </c>
      <c r="M28" s="24">
        <v>0</v>
      </c>
      <c r="N28" s="30">
        <v>0</v>
      </c>
      <c r="O28" s="20">
        <v>1</v>
      </c>
      <c r="P28" s="20">
        <v>1</v>
      </c>
      <c r="Q28" s="20">
        <v>100</v>
      </c>
      <c r="R28" s="35">
        <v>0</v>
      </c>
      <c r="S28" s="30">
        <v>0</v>
      </c>
      <c r="T28" s="35">
        <v>0</v>
      </c>
      <c r="U28" s="29">
        <v>0</v>
      </c>
    </row>
    <row r="29" spans="2:21" s="103" customFormat="1" ht="15" customHeight="1" x14ac:dyDescent="0.25">
      <c r="B29" s="94" t="s">
        <v>46</v>
      </c>
      <c r="C29" s="17">
        <v>7</v>
      </c>
      <c r="D29" s="24">
        <v>1</v>
      </c>
      <c r="E29" s="20">
        <v>14.285714285714285</v>
      </c>
      <c r="F29" s="35">
        <v>6</v>
      </c>
      <c r="G29" s="24">
        <v>1</v>
      </c>
      <c r="H29" s="20">
        <v>16.666666666666664</v>
      </c>
      <c r="I29" s="17">
        <v>7</v>
      </c>
      <c r="J29" s="24">
        <v>0</v>
      </c>
      <c r="K29" s="29">
        <v>0</v>
      </c>
      <c r="L29" s="17">
        <v>7</v>
      </c>
      <c r="M29" s="24">
        <v>1</v>
      </c>
      <c r="N29" s="30">
        <v>14.285714285714285</v>
      </c>
      <c r="O29" s="20">
        <v>6</v>
      </c>
      <c r="P29" s="20">
        <v>0</v>
      </c>
      <c r="Q29" s="20">
        <v>0</v>
      </c>
      <c r="R29" s="35">
        <v>0</v>
      </c>
      <c r="S29" s="30">
        <v>0</v>
      </c>
      <c r="T29" s="35">
        <v>0</v>
      </c>
      <c r="U29" s="29">
        <v>0</v>
      </c>
    </row>
    <row r="30" spans="2:21" s="103" customFormat="1" ht="15" customHeight="1" x14ac:dyDescent="0.25">
      <c r="B30" s="14" t="s">
        <v>47</v>
      </c>
      <c r="C30" s="73" t="s">
        <v>192</v>
      </c>
      <c r="D30" s="74" t="s">
        <v>192</v>
      </c>
      <c r="E30" s="75" t="s">
        <v>192</v>
      </c>
      <c r="F30" s="76" t="s">
        <v>192</v>
      </c>
      <c r="G30" s="74" t="s">
        <v>192</v>
      </c>
      <c r="H30" s="75" t="s">
        <v>192</v>
      </c>
      <c r="I30" s="73" t="s">
        <v>192</v>
      </c>
      <c r="J30" s="74" t="s">
        <v>192</v>
      </c>
      <c r="K30" s="77" t="s">
        <v>192</v>
      </c>
      <c r="L30" s="73" t="s">
        <v>192</v>
      </c>
      <c r="M30" s="74" t="s">
        <v>192</v>
      </c>
      <c r="N30" s="78" t="s">
        <v>192</v>
      </c>
      <c r="O30" s="75" t="s">
        <v>192</v>
      </c>
      <c r="P30" s="74" t="s">
        <v>192</v>
      </c>
      <c r="Q30" s="75" t="s">
        <v>192</v>
      </c>
      <c r="R30" s="76" t="s">
        <v>192</v>
      </c>
      <c r="S30" s="78" t="s">
        <v>192</v>
      </c>
      <c r="T30" s="76" t="s">
        <v>192</v>
      </c>
      <c r="U30" s="77" t="s">
        <v>192</v>
      </c>
    </row>
    <row r="31" spans="2:21" s="103" customFormat="1" ht="15" customHeight="1" x14ac:dyDescent="0.25">
      <c r="B31" s="94" t="s">
        <v>48</v>
      </c>
      <c r="C31" s="17">
        <v>20</v>
      </c>
      <c r="D31" s="24">
        <v>2</v>
      </c>
      <c r="E31" s="20">
        <v>10</v>
      </c>
      <c r="F31" s="35">
        <v>18</v>
      </c>
      <c r="G31" s="24">
        <v>4</v>
      </c>
      <c r="H31" s="20">
        <v>22.222222222222221</v>
      </c>
      <c r="I31" s="17">
        <v>20</v>
      </c>
      <c r="J31" s="24">
        <v>0</v>
      </c>
      <c r="K31" s="29">
        <v>0</v>
      </c>
      <c r="L31" s="17">
        <v>20</v>
      </c>
      <c r="M31" s="24">
        <v>1</v>
      </c>
      <c r="N31" s="30">
        <v>5</v>
      </c>
      <c r="O31" s="20">
        <v>17</v>
      </c>
      <c r="P31" s="20">
        <v>0</v>
      </c>
      <c r="Q31" s="20">
        <v>0</v>
      </c>
      <c r="R31" s="35">
        <v>1</v>
      </c>
      <c r="S31" s="30">
        <v>5</v>
      </c>
      <c r="T31" s="35">
        <v>1</v>
      </c>
      <c r="U31" s="29">
        <v>5</v>
      </c>
    </row>
    <row r="32" spans="2:21" ht="15" customHeight="1" x14ac:dyDescent="0.25">
      <c r="B32" s="94" t="s">
        <v>49</v>
      </c>
      <c r="C32" s="17">
        <v>1</v>
      </c>
      <c r="D32" s="24">
        <v>0</v>
      </c>
      <c r="E32" s="20">
        <v>0</v>
      </c>
      <c r="F32" s="35">
        <v>1</v>
      </c>
      <c r="G32" s="24">
        <v>0</v>
      </c>
      <c r="H32" s="20">
        <v>0</v>
      </c>
      <c r="I32" s="17">
        <v>1</v>
      </c>
      <c r="J32" s="24">
        <v>0</v>
      </c>
      <c r="K32" s="29">
        <v>0</v>
      </c>
      <c r="L32" s="17">
        <v>1</v>
      </c>
      <c r="M32" s="24">
        <v>0</v>
      </c>
      <c r="N32" s="30">
        <v>0</v>
      </c>
      <c r="O32" s="20">
        <v>1</v>
      </c>
      <c r="P32" s="20">
        <v>0</v>
      </c>
      <c r="Q32" s="20">
        <v>0</v>
      </c>
      <c r="R32" s="35">
        <v>0</v>
      </c>
      <c r="S32" s="30">
        <v>0</v>
      </c>
      <c r="T32" s="35">
        <v>0</v>
      </c>
      <c r="U32" s="29">
        <v>0</v>
      </c>
    </row>
    <row r="33" spans="2:21" ht="15" customHeight="1" x14ac:dyDescent="0.25">
      <c r="B33" s="94" t="s">
        <v>50</v>
      </c>
      <c r="C33" s="17">
        <v>3</v>
      </c>
      <c r="D33" s="24">
        <v>0</v>
      </c>
      <c r="E33" s="20">
        <v>0</v>
      </c>
      <c r="F33" s="35">
        <v>3</v>
      </c>
      <c r="G33" s="24">
        <v>0</v>
      </c>
      <c r="H33" s="20">
        <v>0</v>
      </c>
      <c r="I33" s="17">
        <v>3</v>
      </c>
      <c r="J33" s="24">
        <v>0</v>
      </c>
      <c r="K33" s="29">
        <v>0</v>
      </c>
      <c r="L33" s="17">
        <v>3</v>
      </c>
      <c r="M33" s="24">
        <v>1</v>
      </c>
      <c r="N33" s="30">
        <v>33.333333333333329</v>
      </c>
      <c r="O33" s="20">
        <v>2</v>
      </c>
      <c r="P33" s="20">
        <v>1</v>
      </c>
      <c r="Q33" s="20">
        <v>50</v>
      </c>
      <c r="R33" s="35">
        <v>0</v>
      </c>
      <c r="S33" s="30">
        <v>0</v>
      </c>
      <c r="T33" s="35">
        <v>0</v>
      </c>
      <c r="U33" s="29">
        <v>0</v>
      </c>
    </row>
    <row r="34" spans="2:21" ht="15" customHeight="1" x14ac:dyDescent="0.25">
      <c r="B34" s="14" t="s">
        <v>51</v>
      </c>
      <c r="C34" s="17">
        <v>4</v>
      </c>
      <c r="D34" s="24">
        <v>1</v>
      </c>
      <c r="E34" s="20">
        <v>25</v>
      </c>
      <c r="F34" s="35">
        <v>3</v>
      </c>
      <c r="G34" s="24">
        <v>0</v>
      </c>
      <c r="H34" s="20">
        <v>0</v>
      </c>
      <c r="I34" s="17">
        <v>4</v>
      </c>
      <c r="J34" s="24">
        <v>1</v>
      </c>
      <c r="K34" s="29">
        <v>25</v>
      </c>
      <c r="L34" s="17">
        <v>4</v>
      </c>
      <c r="M34" s="24">
        <v>0</v>
      </c>
      <c r="N34" s="30">
        <v>0</v>
      </c>
      <c r="O34" s="20">
        <v>3</v>
      </c>
      <c r="P34" s="24">
        <v>0</v>
      </c>
      <c r="Q34" s="20">
        <v>0</v>
      </c>
      <c r="R34" s="35">
        <v>1</v>
      </c>
      <c r="S34" s="30">
        <v>25</v>
      </c>
      <c r="T34" s="35">
        <v>0</v>
      </c>
      <c r="U34" s="29">
        <v>0</v>
      </c>
    </row>
    <row r="35" spans="2:21" ht="15" customHeight="1" x14ac:dyDescent="0.25">
      <c r="B35" s="94" t="s">
        <v>52</v>
      </c>
      <c r="C35" s="17">
        <v>15</v>
      </c>
      <c r="D35" s="24">
        <v>3</v>
      </c>
      <c r="E35" s="20">
        <v>20</v>
      </c>
      <c r="F35" s="35">
        <v>12</v>
      </c>
      <c r="G35" s="24">
        <v>3</v>
      </c>
      <c r="H35" s="20">
        <v>25</v>
      </c>
      <c r="I35" s="17">
        <v>15</v>
      </c>
      <c r="J35" s="24">
        <v>0</v>
      </c>
      <c r="K35" s="29">
        <v>0</v>
      </c>
      <c r="L35" s="17">
        <v>15</v>
      </c>
      <c r="M35" s="24">
        <v>0</v>
      </c>
      <c r="N35" s="30">
        <v>0</v>
      </c>
      <c r="O35" s="20">
        <v>15</v>
      </c>
      <c r="P35" s="20">
        <v>2</v>
      </c>
      <c r="Q35" s="20">
        <v>13.333333333333334</v>
      </c>
      <c r="R35" s="35">
        <v>0</v>
      </c>
      <c r="S35" s="30">
        <v>0</v>
      </c>
      <c r="T35" s="35">
        <v>0</v>
      </c>
      <c r="U35" s="29">
        <v>0</v>
      </c>
    </row>
    <row r="36" spans="2:21" ht="15" customHeight="1" thickBot="1" x14ac:dyDescent="0.3">
      <c r="B36" s="93" t="s">
        <v>53</v>
      </c>
      <c r="C36" s="104">
        <v>1</v>
      </c>
      <c r="D36" s="25">
        <v>0</v>
      </c>
      <c r="E36" s="21">
        <v>0</v>
      </c>
      <c r="F36" s="105">
        <v>1</v>
      </c>
      <c r="G36" s="25">
        <v>0</v>
      </c>
      <c r="H36" s="21">
        <v>0</v>
      </c>
      <c r="I36" s="104">
        <v>1</v>
      </c>
      <c r="J36" s="25">
        <v>0</v>
      </c>
      <c r="K36" s="31">
        <v>0</v>
      </c>
      <c r="L36" s="104">
        <v>1</v>
      </c>
      <c r="M36" s="25">
        <v>0</v>
      </c>
      <c r="N36" s="106">
        <v>0</v>
      </c>
      <c r="O36" s="21">
        <v>1</v>
      </c>
      <c r="P36" s="21">
        <v>0</v>
      </c>
      <c r="Q36" s="106">
        <v>0</v>
      </c>
      <c r="R36" s="105">
        <v>0</v>
      </c>
      <c r="S36" s="106">
        <v>0</v>
      </c>
      <c r="T36" s="105">
        <v>0</v>
      </c>
      <c r="U36" s="31">
        <v>0</v>
      </c>
    </row>
    <row r="37" spans="2:21" ht="15" customHeight="1" thickBot="1" x14ac:dyDescent="0.3">
      <c r="B37" s="15" t="s">
        <v>5</v>
      </c>
      <c r="C37" s="18">
        <f>SUM(C8:C36)</f>
        <v>710</v>
      </c>
      <c r="D37" s="26">
        <f>SUM(D8:D36)</f>
        <v>72</v>
      </c>
      <c r="E37" s="22">
        <f>D37/C37*100</f>
        <v>10.140845070422536</v>
      </c>
      <c r="F37" s="36">
        <f>SUM(F8:F36)</f>
        <v>638</v>
      </c>
      <c r="G37" s="36">
        <f>SUM(G8:G36)</f>
        <v>194</v>
      </c>
      <c r="H37" s="22">
        <f>G37/F37*100</f>
        <v>30.407523510971785</v>
      </c>
      <c r="I37" s="18">
        <f>SUM(I8:I36)</f>
        <v>710</v>
      </c>
      <c r="J37" s="26">
        <f>SUM(J8:J36)</f>
        <v>28</v>
      </c>
      <c r="K37" s="32">
        <f>J37/I37*100</f>
        <v>3.943661971830986</v>
      </c>
      <c r="L37" s="18">
        <f>SUM(L8:L36)</f>
        <v>710</v>
      </c>
      <c r="M37" s="26">
        <f>SUM(M8:M36)</f>
        <v>32</v>
      </c>
      <c r="N37" s="33">
        <f>M37/L37*100</f>
        <v>4.507042253521127</v>
      </c>
      <c r="O37" s="26">
        <f>SUM(O8:O36)</f>
        <v>605</v>
      </c>
      <c r="P37" s="26">
        <f>SUM(P8:P36)</f>
        <v>60</v>
      </c>
      <c r="Q37" s="33">
        <f>P37/O37*100</f>
        <v>9.9173553719008272</v>
      </c>
      <c r="R37" s="36">
        <f>SUM(R8:R36)</f>
        <v>54</v>
      </c>
      <c r="S37" s="33">
        <f>R37/L37*100</f>
        <v>7.605633802816901</v>
      </c>
      <c r="T37" s="36">
        <f>SUM(T8:T36)</f>
        <v>19</v>
      </c>
      <c r="U37" s="32">
        <f>T37/L37*100</f>
        <v>2.676056338028169</v>
      </c>
    </row>
    <row r="38" spans="2:21" ht="15" customHeight="1" x14ac:dyDescent="0.25">
      <c r="B38" s="2" t="s">
        <v>283</v>
      </c>
      <c r="C38" s="2"/>
    </row>
    <row r="39" spans="2:21" ht="15" customHeight="1" x14ac:dyDescent="0.25">
      <c r="B39" s="2" t="s">
        <v>6</v>
      </c>
      <c r="C39" s="2"/>
    </row>
    <row r="40" spans="2:21" ht="15" customHeight="1" x14ac:dyDescent="0.25">
      <c r="B40" s="2" t="s">
        <v>18</v>
      </c>
      <c r="C40" s="2"/>
    </row>
    <row r="41" spans="2:21" ht="15" customHeight="1" x14ac:dyDescent="0.25">
      <c r="B41" s="2" t="s">
        <v>23</v>
      </c>
      <c r="C41" s="2"/>
    </row>
    <row r="42" spans="2:21" ht="15" customHeight="1" x14ac:dyDescent="0.25">
      <c r="B42" s="2" t="s">
        <v>219</v>
      </c>
    </row>
  </sheetData>
  <sortState xmlns:xlrd2="http://schemas.microsoft.com/office/spreadsheetml/2017/richdata2" ref="B8:U36">
    <sortCondition ref="B8:B36"/>
  </sortState>
  <mergeCells count="18">
    <mergeCell ref="B2:U2"/>
    <mergeCell ref="B3:U3"/>
    <mergeCell ref="B5:B7"/>
    <mergeCell ref="C5:H5"/>
    <mergeCell ref="I5:K5"/>
    <mergeCell ref="L5:U5"/>
    <mergeCell ref="C6:C7"/>
    <mergeCell ref="D6:E6"/>
    <mergeCell ref="I6:I7"/>
    <mergeCell ref="J6:K6"/>
    <mergeCell ref="L6:L7"/>
    <mergeCell ref="M6:N6"/>
    <mergeCell ref="R6:S6"/>
    <mergeCell ref="T6:U6"/>
    <mergeCell ref="G6:H6"/>
    <mergeCell ref="P6:Q6"/>
    <mergeCell ref="F6:F7"/>
    <mergeCell ref="O6:O7"/>
  </mergeCells>
  <conditionalFormatting sqref="B9:B25 B27 B29:B36">
    <cfRule type="duplicateValues" dxfId="38" priority="4"/>
  </conditionalFormatting>
  <conditionalFormatting sqref="B26">
    <cfRule type="duplicateValues" dxfId="37" priority="3"/>
  </conditionalFormatting>
  <conditionalFormatting sqref="B28">
    <cfRule type="duplicateValues" dxfId="36" priority="2"/>
  </conditionalFormatting>
  <conditionalFormatting sqref="B8">
    <cfRule type="duplicateValues" dxfId="35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tabColor rgb="FF00B0F0"/>
  </sheetPr>
  <dimension ref="B2:X147"/>
  <sheetViews>
    <sheetView showGridLines="0" zoomScaleNormal="100" workbookViewId="0"/>
  </sheetViews>
  <sheetFormatPr baseColWidth="10" defaultColWidth="11.42578125" defaultRowHeight="15" customHeight="1" x14ac:dyDescent="0.25"/>
  <cols>
    <col min="1" max="1" width="12.7109375" style="1" customWidth="1"/>
    <col min="2" max="2" width="15.7109375" style="1" customWidth="1"/>
    <col min="3" max="3" width="25.7109375" style="1" customWidth="1"/>
    <col min="4" max="4" width="35.7109375" style="1" customWidth="1"/>
    <col min="5" max="5" width="10.7109375" style="1" customWidth="1"/>
    <col min="6" max="24" width="12.7109375" style="1" customWidth="1"/>
    <col min="25" max="16384" width="11.42578125" style="1"/>
  </cols>
  <sheetData>
    <row r="2" spans="2:24" ht="84.95" customHeight="1" x14ac:dyDescent="0.25">
      <c r="B2" s="128" t="s">
        <v>182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</row>
    <row r="3" spans="2:24" ht="15" customHeight="1" x14ac:dyDescent="0.25">
      <c r="B3" s="129" t="s">
        <v>465</v>
      </c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</row>
    <row r="4" spans="2:24" ht="15" customHeight="1" thickBot="1" x14ac:dyDescent="0.3"/>
    <row r="5" spans="2:24" ht="15" customHeight="1" thickBot="1" x14ac:dyDescent="0.3">
      <c r="B5" s="130" t="s">
        <v>0</v>
      </c>
      <c r="C5" s="130" t="s">
        <v>7</v>
      </c>
      <c r="D5" s="130" t="s">
        <v>8</v>
      </c>
      <c r="E5" s="130" t="s">
        <v>9</v>
      </c>
      <c r="F5" s="123" t="s">
        <v>13</v>
      </c>
      <c r="G5" s="123"/>
      <c r="H5" s="123"/>
      <c r="I5" s="123"/>
      <c r="J5" s="123"/>
      <c r="K5" s="123"/>
      <c r="L5" s="123" t="s">
        <v>14</v>
      </c>
      <c r="M5" s="123"/>
      <c r="N5" s="123"/>
      <c r="O5" s="123" t="s">
        <v>16</v>
      </c>
      <c r="P5" s="123"/>
      <c r="Q5" s="123"/>
      <c r="R5" s="123"/>
      <c r="S5" s="123"/>
      <c r="T5" s="123"/>
      <c r="U5" s="123"/>
      <c r="V5" s="123"/>
      <c r="W5" s="123"/>
      <c r="X5" s="123"/>
    </row>
    <row r="6" spans="2:24" ht="15" customHeight="1" thickBot="1" x14ac:dyDescent="0.3">
      <c r="B6" s="130"/>
      <c r="C6" s="130"/>
      <c r="D6" s="130"/>
      <c r="E6" s="130"/>
      <c r="F6" s="123" t="s">
        <v>12</v>
      </c>
      <c r="G6" s="123" t="s">
        <v>11</v>
      </c>
      <c r="H6" s="123"/>
      <c r="I6" s="126" t="s">
        <v>12</v>
      </c>
      <c r="J6" s="124" t="s">
        <v>22</v>
      </c>
      <c r="K6" s="125"/>
      <c r="L6" s="123" t="s">
        <v>12</v>
      </c>
      <c r="M6" s="123" t="s">
        <v>15</v>
      </c>
      <c r="N6" s="123"/>
      <c r="O6" s="123" t="s">
        <v>12</v>
      </c>
      <c r="P6" s="123" t="s">
        <v>17</v>
      </c>
      <c r="Q6" s="123"/>
      <c r="R6" s="123" t="s">
        <v>12</v>
      </c>
      <c r="S6" s="123" t="s">
        <v>256</v>
      </c>
      <c r="T6" s="123"/>
      <c r="U6" s="123" t="s">
        <v>3</v>
      </c>
      <c r="V6" s="123"/>
      <c r="W6" s="123" t="s">
        <v>4</v>
      </c>
      <c r="X6" s="123"/>
    </row>
    <row r="7" spans="2:24" ht="30" customHeight="1" thickBot="1" x14ac:dyDescent="0.3">
      <c r="B7" s="130"/>
      <c r="C7" s="130"/>
      <c r="D7" s="130"/>
      <c r="E7" s="130"/>
      <c r="F7" s="123"/>
      <c r="G7" s="9" t="s">
        <v>1</v>
      </c>
      <c r="H7" s="9" t="s">
        <v>2</v>
      </c>
      <c r="I7" s="127"/>
      <c r="J7" s="9" t="s">
        <v>1</v>
      </c>
      <c r="K7" s="9" t="s">
        <v>2</v>
      </c>
      <c r="L7" s="123"/>
      <c r="M7" s="9" t="s">
        <v>1</v>
      </c>
      <c r="N7" s="9" t="s">
        <v>2</v>
      </c>
      <c r="O7" s="123"/>
      <c r="P7" s="9" t="s">
        <v>1</v>
      </c>
      <c r="Q7" s="9" t="s">
        <v>2</v>
      </c>
      <c r="R7" s="123"/>
      <c r="S7" s="9" t="s">
        <v>1</v>
      </c>
      <c r="T7" s="9" t="s">
        <v>2</v>
      </c>
      <c r="U7" s="9" t="s">
        <v>1</v>
      </c>
      <c r="V7" s="9" t="s">
        <v>2</v>
      </c>
      <c r="W7" s="9" t="s">
        <v>1</v>
      </c>
      <c r="X7" s="9" t="s">
        <v>2</v>
      </c>
    </row>
    <row r="8" spans="2:24" ht="15" customHeight="1" x14ac:dyDescent="0.25">
      <c r="B8" s="4" t="s">
        <v>29</v>
      </c>
      <c r="C8" s="7" t="s">
        <v>220</v>
      </c>
      <c r="D8" s="6" t="s">
        <v>220</v>
      </c>
      <c r="E8" s="38" t="s">
        <v>221</v>
      </c>
      <c r="F8" s="81">
        <v>2</v>
      </c>
      <c r="G8" s="82">
        <v>2</v>
      </c>
      <c r="H8" s="83">
        <v>100</v>
      </c>
      <c r="I8" s="84">
        <v>0</v>
      </c>
      <c r="J8" s="107">
        <v>0</v>
      </c>
      <c r="K8" s="83">
        <v>0</v>
      </c>
      <c r="L8" s="81">
        <v>2</v>
      </c>
      <c r="M8" s="82">
        <v>0</v>
      </c>
      <c r="N8" s="85">
        <v>0</v>
      </c>
      <c r="O8" s="81">
        <v>2</v>
      </c>
      <c r="P8" s="82">
        <v>0</v>
      </c>
      <c r="Q8" s="86">
        <v>0</v>
      </c>
      <c r="R8" s="83">
        <v>2</v>
      </c>
      <c r="S8" s="83">
        <v>1</v>
      </c>
      <c r="T8" s="83">
        <v>50</v>
      </c>
      <c r="U8" s="84">
        <v>0</v>
      </c>
      <c r="V8" s="86">
        <v>0</v>
      </c>
      <c r="W8" s="84">
        <v>0</v>
      </c>
      <c r="X8" s="85">
        <v>0</v>
      </c>
    </row>
    <row r="9" spans="2:24" ht="15" customHeight="1" x14ac:dyDescent="0.25">
      <c r="B9" s="5"/>
      <c r="C9" s="7" t="s">
        <v>266</v>
      </c>
      <c r="D9" s="7" t="s">
        <v>284</v>
      </c>
      <c r="E9" s="39" t="s">
        <v>285</v>
      </c>
      <c r="F9" s="17">
        <v>1</v>
      </c>
      <c r="G9" s="24">
        <v>0</v>
      </c>
      <c r="H9" s="20">
        <v>0</v>
      </c>
      <c r="I9" s="35">
        <v>1</v>
      </c>
      <c r="J9" s="24">
        <v>0</v>
      </c>
      <c r="K9" s="20">
        <v>0</v>
      </c>
      <c r="L9" s="17">
        <v>1</v>
      </c>
      <c r="M9" s="24">
        <v>0</v>
      </c>
      <c r="N9" s="29">
        <v>0</v>
      </c>
      <c r="O9" s="17">
        <v>1</v>
      </c>
      <c r="P9" s="24">
        <v>0</v>
      </c>
      <c r="Q9" s="30">
        <v>0</v>
      </c>
      <c r="R9" s="20">
        <v>1</v>
      </c>
      <c r="S9" s="20">
        <v>0</v>
      </c>
      <c r="T9" s="24">
        <v>0</v>
      </c>
      <c r="U9" s="35">
        <v>0</v>
      </c>
      <c r="V9" s="30">
        <v>0</v>
      </c>
      <c r="W9" s="35">
        <v>0</v>
      </c>
      <c r="X9" s="29">
        <v>0</v>
      </c>
    </row>
    <row r="10" spans="2:24" ht="15" customHeight="1" x14ac:dyDescent="0.25">
      <c r="B10" s="5" t="s">
        <v>30</v>
      </c>
      <c r="C10" s="7" t="s">
        <v>257</v>
      </c>
      <c r="D10" s="7" t="s">
        <v>257</v>
      </c>
      <c r="E10" s="39" t="s">
        <v>258</v>
      </c>
      <c r="F10" s="17">
        <v>5</v>
      </c>
      <c r="G10" s="24">
        <v>0</v>
      </c>
      <c r="H10" s="20">
        <v>0</v>
      </c>
      <c r="I10" s="35">
        <v>5</v>
      </c>
      <c r="J10" s="24">
        <v>1</v>
      </c>
      <c r="K10" s="20">
        <v>20</v>
      </c>
      <c r="L10" s="17">
        <v>5</v>
      </c>
      <c r="M10" s="24">
        <v>0</v>
      </c>
      <c r="N10" s="29">
        <v>0</v>
      </c>
      <c r="O10" s="17">
        <v>5</v>
      </c>
      <c r="P10" s="24">
        <v>1</v>
      </c>
      <c r="Q10" s="30">
        <v>20</v>
      </c>
      <c r="R10" s="20">
        <v>4</v>
      </c>
      <c r="S10" s="20">
        <v>0</v>
      </c>
      <c r="T10" s="24">
        <v>0</v>
      </c>
      <c r="U10" s="35">
        <v>0</v>
      </c>
      <c r="V10" s="30">
        <v>0</v>
      </c>
      <c r="W10" s="35">
        <v>0</v>
      </c>
      <c r="X10" s="29">
        <v>0</v>
      </c>
    </row>
    <row r="11" spans="2:24" ht="15" customHeight="1" x14ac:dyDescent="0.25">
      <c r="B11" s="5"/>
      <c r="C11" s="7" t="s">
        <v>273</v>
      </c>
      <c r="D11" s="7" t="s">
        <v>273</v>
      </c>
      <c r="E11" s="39" t="s">
        <v>274</v>
      </c>
      <c r="F11" s="17">
        <v>1</v>
      </c>
      <c r="G11" s="24">
        <v>1</v>
      </c>
      <c r="H11" s="20">
        <v>100</v>
      </c>
      <c r="I11" s="35">
        <v>0</v>
      </c>
      <c r="J11" s="24">
        <v>0</v>
      </c>
      <c r="K11" s="20">
        <v>0</v>
      </c>
      <c r="L11" s="17">
        <v>1</v>
      </c>
      <c r="M11" s="24">
        <v>1</v>
      </c>
      <c r="N11" s="29">
        <v>100</v>
      </c>
      <c r="O11" s="17">
        <v>1</v>
      </c>
      <c r="P11" s="24">
        <v>0</v>
      </c>
      <c r="Q11" s="30">
        <v>0</v>
      </c>
      <c r="R11" s="20">
        <v>1</v>
      </c>
      <c r="S11" s="20">
        <v>0</v>
      </c>
      <c r="T11" s="24">
        <v>0</v>
      </c>
      <c r="U11" s="35">
        <v>0</v>
      </c>
      <c r="V11" s="30">
        <v>0</v>
      </c>
      <c r="W11" s="35">
        <v>0</v>
      </c>
      <c r="X11" s="29">
        <v>0</v>
      </c>
    </row>
    <row r="12" spans="2:24" ht="15" customHeight="1" x14ac:dyDescent="0.25">
      <c r="B12" s="5"/>
      <c r="C12" s="7" t="s">
        <v>351</v>
      </c>
      <c r="D12" s="7" t="s">
        <v>352</v>
      </c>
      <c r="E12" s="39" t="s">
        <v>353</v>
      </c>
      <c r="F12" s="17">
        <v>1</v>
      </c>
      <c r="G12" s="24">
        <v>0</v>
      </c>
      <c r="H12" s="20">
        <v>0</v>
      </c>
      <c r="I12" s="35">
        <v>1</v>
      </c>
      <c r="J12" s="24">
        <v>1</v>
      </c>
      <c r="K12" s="20">
        <v>100</v>
      </c>
      <c r="L12" s="17">
        <v>1</v>
      </c>
      <c r="M12" s="24">
        <v>0</v>
      </c>
      <c r="N12" s="29">
        <v>0</v>
      </c>
      <c r="O12" s="17">
        <v>1</v>
      </c>
      <c r="P12" s="24">
        <v>0</v>
      </c>
      <c r="Q12" s="30">
        <v>0</v>
      </c>
      <c r="R12" s="20">
        <v>1</v>
      </c>
      <c r="S12" s="20">
        <v>0</v>
      </c>
      <c r="T12" s="24">
        <v>0</v>
      </c>
      <c r="U12" s="35">
        <v>0</v>
      </c>
      <c r="V12" s="30">
        <v>0</v>
      </c>
      <c r="W12" s="35">
        <v>0</v>
      </c>
      <c r="X12" s="29">
        <v>0</v>
      </c>
    </row>
    <row r="13" spans="2:24" ht="15" customHeight="1" x14ac:dyDescent="0.25">
      <c r="B13" s="5"/>
      <c r="C13" s="7" t="s">
        <v>60</v>
      </c>
      <c r="D13" s="7" t="s">
        <v>61</v>
      </c>
      <c r="E13" s="39" t="s">
        <v>116</v>
      </c>
      <c r="F13" s="17">
        <v>10</v>
      </c>
      <c r="G13" s="24">
        <v>1</v>
      </c>
      <c r="H13" s="20">
        <v>10</v>
      </c>
      <c r="I13" s="35">
        <v>9</v>
      </c>
      <c r="J13" s="24">
        <v>4</v>
      </c>
      <c r="K13" s="20">
        <v>44.444444444444443</v>
      </c>
      <c r="L13" s="17">
        <v>10</v>
      </c>
      <c r="M13" s="24">
        <v>0</v>
      </c>
      <c r="N13" s="29">
        <v>0</v>
      </c>
      <c r="O13" s="17">
        <v>10</v>
      </c>
      <c r="P13" s="24">
        <v>0</v>
      </c>
      <c r="Q13" s="30">
        <v>0</v>
      </c>
      <c r="R13" s="20">
        <v>7</v>
      </c>
      <c r="S13" s="20">
        <v>0</v>
      </c>
      <c r="T13" s="20">
        <v>0</v>
      </c>
      <c r="U13" s="35">
        <v>3</v>
      </c>
      <c r="V13" s="30">
        <v>30</v>
      </c>
      <c r="W13" s="35">
        <v>0</v>
      </c>
      <c r="X13" s="29">
        <v>0</v>
      </c>
    </row>
    <row r="14" spans="2:24" ht="15" customHeight="1" x14ac:dyDescent="0.25">
      <c r="B14" s="5"/>
      <c r="C14" s="7"/>
      <c r="D14" s="7" t="s">
        <v>354</v>
      </c>
      <c r="E14" s="39" t="s">
        <v>355</v>
      </c>
      <c r="F14" s="17">
        <v>1</v>
      </c>
      <c r="G14" s="24">
        <v>0</v>
      </c>
      <c r="H14" s="20">
        <v>0</v>
      </c>
      <c r="I14" s="35">
        <v>1</v>
      </c>
      <c r="J14" s="24">
        <v>1</v>
      </c>
      <c r="K14" s="20">
        <v>100</v>
      </c>
      <c r="L14" s="17">
        <v>1</v>
      </c>
      <c r="M14" s="24">
        <v>0</v>
      </c>
      <c r="N14" s="29">
        <v>0</v>
      </c>
      <c r="O14" s="17">
        <v>1</v>
      </c>
      <c r="P14" s="24">
        <v>0</v>
      </c>
      <c r="Q14" s="30">
        <v>0</v>
      </c>
      <c r="R14" s="20">
        <v>1</v>
      </c>
      <c r="S14" s="20">
        <v>0</v>
      </c>
      <c r="T14" s="20">
        <v>0</v>
      </c>
      <c r="U14" s="35">
        <v>0</v>
      </c>
      <c r="V14" s="30">
        <v>0</v>
      </c>
      <c r="W14" s="35">
        <v>0</v>
      </c>
      <c r="X14" s="29">
        <v>0</v>
      </c>
    </row>
    <row r="15" spans="2:24" ht="15" customHeight="1" x14ac:dyDescent="0.25">
      <c r="B15" s="5"/>
      <c r="C15" s="7"/>
      <c r="D15" s="7" t="s">
        <v>222</v>
      </c>
      <c r="E15" s="39" t="s">
        <v>223</v>
      </c>
      <c r="F15" s="17">
        <v>5</v>
      </c>
      <c r="G15" s="24">
        <v>2</v>
      </c>
      <c r="H15" s="20">
        <v>40</v>
      </c>
      <c r="I15" s="35">
        <v>3</v>
      </c>
      <c r="J15" s="24">
        <v>0</v>
      </c>
      <c r="K15" s="20">
        <v>0</v>
      </c>
      <c r="L15" s="17">
        <v>5</v>
      </c>
      <c r="M15" s="24">
        <v>0</v>
      </c>
      <c r="N15" s="29">
        <v>0</v>
      </c>
      <c r="O15" s="17">
        <v>5</v>
      </c>
      <c r="P15" s="24">
        <v>0</v>
      </c>
      <c r="Q15" s="30">
        <v>0</v>
      </c>
      <c r="R15" s="20">
        <v>5</v>
      </c>
      <c r="S15" s="20">
        <v>0</v>
      </c>
      <c r="T15" s="20">
        <v>0</v>
      </c>
      <c r="U15" s="35">
        <v>0</v>
      </c>
      <c r="V15" s="30">
        <v>0</v>
      </c>
      <c r="W15" s="35">
        <v>0</v>
      </c>
      <c r="X15" s="29">
        <v>0</v>
      </c>
    </row>
    <row r="16" spans="2:24" ht="15" customHeight="1" x14ac:dyDescent="0.25">
      <c r="B16" s="5"/>
      <c r="C16" s="7"/>
      <c r="D16" s="7" t="s">
        <v>60</v>
      </c>
      <c r="E16" s="39" t="s">
        <v>224</v>
      </c>
      <c r="F16" s="17">
        <v>1</v>
      </c>
      <c r="G16" s="24">
        <v>0</v>
      </c>
      <c r="H16" s="20">
        <v>0</v>
      </c>
      <c r="I16" s="35">
        <v>1</v>
      </c>
      <c r="J16" s="24">
        <v>1</v>
      </c>
      <c r="K16" s="20">
        <v>100</v>
      </c>
      <c r="L16" s="17">
        <v>1</v>
      </c>
      <c r="M16" s="24">
        <v>0</v>
      </c>
      <c r="N16" s="29">
        <v>0</v>
      </c>
      <c r="O16" s="17">
        <v>1</v>
      </c>
      <c r="P16" s="24">
        <v>0</v>
      </c>
      <c r="Q16" s="30">
        <v>0</v>
      </c>
      <c r="R16" s="20">
        <v>1</v>
      </c>
      <c r="S16" s="20">
        <v>0</v>
      </c>
      <c r="T16" s="20">
        <v>0</v>
      </c>
      <c r="U16" s="35">
        <v>0</v>
      </c>
      <c r="V16" s="30">
        <v>0</v>
      </c>
      <c r="W16" s="35">
        <v>0</v>
      </c>
      <c r="X16" s="29">
        <v>0</v>
      </c>
    </row>
    <row r="17" spans="2:24" ht="15" customHeight="1" x14ac:dyDescent="0.25">
      <c r="B17" s="5" t="s">
        <v>31</v>
      </c>
      <c r="C17" s="7" t="s">
        <v>286</v>
      </c>
      <c r="D17" s="7" t="s">
        <v>286</v>
      </c>
      <c r="E17" s="39" t="s">
        <v>287</v>
      </c>
      <c r="F17" s="17">
        <v>1</v>
      </c>
      <c r="G17" s="24">
        <v>0</v>
      </c>
      <c r="H17" s="20">
        <v>0</v>
      </c>
      <c r="I17" s="35">
        <v>1</v>
      </c>
      <c r="J17" s="24">
        <v>0</v>
      </c>
      <c r="K17" s="20">
        <v>0</v>
      </c>
      <c r="L17" s="17">
        <v>1</v>
      </c>
      <c r="M17" s="24">
        <v>0</v>
      </c>
      <c r="N17" s="29">
        <v>0</v>
      </c>
      <c r="O17" s="17">
        <v>1</v>
      </c>
      <c r="P17" s="24">
        <v>0</v>
      </c>
      <c r="Q17" s="30">
        <v>0</v>
      </c>
      <c r="R17" s="20">
        <v>1</v>
      </c>
      <c r="S17" s="20">
        <v>0</v>
      </c>
      <c r="T17" s="20">
        <v>0</v>
      </c>
      <c r="U17" s="35">
        <v>0</v>
      </c>
      <c r="V17" s="30">
        <v>0</v>
      </c>
      <c r="W17" s="35">
        <v>0</v>
      </c>
      <c r="X17" s="29">
        <v>0</v>
      </c>
    </row>
    <row r="18" spans="2:24" ht="15" customHeight="1" x14ac:dyDescent="0.25">
      <c r="B18" s="5" t="s">
        <v>32</v>
      </c>
      <c r="C18" s="7" t="s">
        <v>32</v>
      </c>
      <c r="D18" s="7" t="s">
        <v>303</v>
      </c>
      <c r="E18" s="39" t="s">
        <v>304</v>
      </c>
      <c r="F18" s="17">
        <v>6</v>
      </c>
      <c r="G18" s="24">
        <v>0</v>
      </c>
      <c r="H18" s="20">
        <v>0</v>
      </c>
      <c r="I18" s="35">
        <v>6</v>
      </c>
      <c r="J18" s="24">
        <v>1</v>
      </c>
      <c r="K18" s="20">
        <v>16.666666666666664</v>
      </c>
      <c r="L18" s="17">
        <v>6</v>
      </c>
      <c r="M18" s="24">
        <v>0</v>
      </c>
      <c r="N18" s="29">
        <v>0</v>
      </c>
      <c r="O18" s="17">
        <v>6</v>
      </c>
      <c r="P18" s="24">
        <v>0</v>
      </c>
      <c r="Q18" s="30">
        <v>0</v>
      </c>
      <c r="R18" s="20">
        <v>6</v>
      </c>
      <c r="S18" s="20">
        <v>1</v>
      </c>
      <c r="T18" s="20">
        <v>16.666666666666664</v>
      </c>
      <c r="U18" s="35">
        <v>0</v>
      </c>
      <c r="V18" s="30">
        <v>0</v>
      </c>
      <c r="W18" s="35">
        <v>0</v>
      </c>
      <c r="X18" s="29">
        <v>0</v>
      </c>
    </row>
    <row r="19" spans="2:24" ht="15" customHeight="1" x14ac:dyDescent="0.25">
      <c r="B19" s="5"/>
      <c r="C19" s="7"/>
      <c r="D19" s="7" t="s">
        <v>63</v>
      </c>
      <c r="E19" s="39" t="s">
        <v>305</v>
      </c>
      <c r="F19" s="17">
        <v>1</v>
      </c>
      <c r="G19" s="24">
        <v>0</v>
      </c>
      <c r="H19" s="20">
        <v>0</v>
      </c>
      <c r="I19" s="35">
        <v>1</v>
      </c>
      <c r="J19" s="24">
        <v>0</v>
      </c>
      <c r="K19" s="20">
        <v>0</v>
      </c>
      <c r="L19" s="17">
        <v>1</v>
      </c>
      <c r="M19" s="24">
        <v>0</v>
      </c>
      <c r="N19" s="29">
        <v>0</v>
      </c>
      <c r="O19" s="17">
        <v>1</v>
      </c>
      <c r="P19" s="24">
        <v>0</v>
      </c>
      <c r="Q19" s="30">
        <v>0</v>
      </c>
      <c r="R19" s="20">
        <v>1</v>
      </c>
      <c r="S19" s="20">
        <v>0</v>
      </c>
      <c r="T19" s="20">
        <v>0</v>
      </c>
      <c r="U19" s="35">
        <v>0</v>
      </c>
      <c r="V19" s="30">
        <v>0</v>
      </c>
      <c r="W19" s="35">
        <v>0</v>
      </c>
      <c r="X19" s="29">
        <v>0</v>
      </c>
    </row>
    <row r="20" spans="2:24" ht="15" customHeight="1" x14ac:dyDescent="0.25">
      <c r="B20" s="5"/>
      <c r="C20" s="7"/>
      <c r="D20" s="7" t="s">
        <v>197</v>
      </c>
      <c r="E20" s="39" t="s">
        <v>198</v>
      </c>
      <c r="F20" s="17">
        <v>4</v>
      </c>
      <c r="G20" s="24">
        <v>1</v>
      </c>
      <c r="H20" s="20">
        <v>25</v>
      </c>
      <c r="I20" s="35">
        <v>3</v>
      </c>
      <c r="J20" s="24">
        <v>1</v>
      </c>
      <c r="K20" s="20">
        <v>33.333333333333329</v>
      </c>
      <c r="L20" s="17">
        <v>4</v>
      </c>
      <c r="M20" s="24">
        <v>1</v>
      </c>
      <c r="N20" s="29">
        <v>25</v>
      </c>
      <c r="O20" s="17">
        <v>4</v>
      </c>
      <c r="P20" s="24">
        <v>1</v>
      </c>
      <c r="Q20" s="30">
        <v>25</v>
      </c>
      <c r="R20" s="20">
        <v>3</v>
      </c>
      <c r="S20" s="20">
        <v>1</v>
      </c>
      <c r="T20" s="20">
        <v>33.333333333333329</v>
      </c>
      <c r="U20" s="35">
        <v>0</v>
      </c>
      <c r="V20" s="30">
        <v>0</v>
      </c>
      <c r="W20" s="35">
        <v>0</v>
      </c>
      <c r="X20" s="29">
        <v>0</v>
      </c>
    </row>
    <row r="21" spans="2:24" ht="15" customHeight="1" x14ac:dyDescent="0.25">
      <c r="B21" s="5"/>
      <c r="C21" s="7" t="s">
        <v>193</v>
      </c>
      <c r="D21" s="7" t="s">
        <v>306</v>
      </c>
      <c r="E21" s="39" t="s">
        <v>307</v>
      </c>
      <c r="F21" s="17">
        <v>1</v>
      </c>
      <c r="G21" s="24">
        <v>0</v>
      </c>
      <c r="H21" s="20">
        <v>0</v>
      </c>
      <c r="I21" s="35">
        <v>1</v>
      </c>
      <c r="J21" s="24">
        <v>0</v>
      </c>
      <c r="K21" s="20">
        <v>0</v>
      </c>
      <c r="L21" s="17">
        <v>1</v>
      </c>
      <c r="M21" s="24">
        <v>0</v>
      </c>
      <c r="N21" s="29">
        <v>0</v>
      </c>
      <c r="O21" s="17">
        <v>1</v>
      </c>
      <c r="P21" s="24">
        <v>0</v>
      </c>
      <c r="Q21" s="30">
        <v>0</v>
      </c>
      <c r="R21" s="20">
        <v>1</v>
      </c>
      <c r="S21" s="20">
        <v>0</v>
      </c>
      <c r="T21" s="20">
        <v>0</v>
      </c>
      <c r="U21" s="35">
        <v>0</v>
      </c>
      <c r="V21" s="30">
        <v>0</v>
      </c>
      <c r="W21" s="35">
        <v>0</v>
      </c>
      <c r="X21" s="29">
        <v>0</v>
      </c>
    </row>
    <row r="22" spans="2:24" ht="15" customHeight="1" x14ac:dyDescent="0.25">
      <c r="B22" s="5"/>
      <c r="C22" s="7"/>
      <c r="D22" s="7" t="s">
        <v>271</v>
      </c>
      <c r="E22" s="39" t="s">
        <v>272</v>
      </c>
      <c r="F22" s="17">
        <v>1</v>
      </c>
      <c r="G22" s="24">
        <v>0</v>
      </c>
      <c r="H22" s="20">
        <v>0</v>
      </c>
      <c r="I22" s="35">
        <v>1</v>
      </c>
      <c r="J22" s="24">
        <v>0</v>
      </c>
      <c r="K22" s="20">
        <v>0</v>
      </c>
      <c r="L22" s="17">
        <v>1</v>
      </c>
      <c r="M22" s="24">
        <v>0</v>
      </c>
      <c r="N22" s="29">
        <v>0</v>
      </c>
      <c r="O22" s="17">
        <v>1</v>
      </c>
      <c r="P22" s="24">
        <v>0</v>
      </c>
      <c r="Q22" s="30">
        <v>0</v>
      </c>
      <c r="R22" s="20">
        <v>1</v>
      </c>
      <c r="S22" s="20">
        <v>0</v>
      </c>
      <c r="T22" s="20">
        <v>0</v>
      </c>
      <c r="U22" s="35">
        <v>0</v>
      </c>
      <c r="V22" s="30">
        <v>0</v>
      </c>
      <c r="W22" s="35">
        <v>0</v>
      </c>
      <c r="X22" s="29">
        <v>0</v>
      </c>
    </row>
    <row r="23" spans="2:24" ht="15" customHeight="1" x14ac:dyDescent="0.25">
      <c r="B23" s="5" t="s">
        <v>33</v>
      </c>
      <c r="C23" s="7" t="s">
        <v>308</v>
      </c>
      <c r="D23" s="7" t="s">
        <v>309</v>
      </c>
      <c r="E23" s="39" t="s">
        <v>310</v>
      </c>
      <c r="F23" s="17">
        <v>1</v>
      </c>
      <c r="G23" s="24">
        <v>0</v>
      </c>
      <c r="H23" s="20">
        <v>0</v>
      </c>
      <c r="I23" s="35">
        <v>1</v>
      </c>
      <c r="J23" s="24">
        <v>1</v>
      </c>
      <c r="K23" s="20">
        <v>100</v>
      </c>
      <c r="L23" s="17">
        <v>1</v>
      </c>
      <c r="M23" s="24">
        <v>0</v>
      </c>
      <c r="N23" s="29">
        <v>0</v>
      </c>
      <c r="O23" s="17">
        <v>1</v>
      </c>
      <c r="P23" s="24">
        <v>0</v>
      </c>
      <c r="Q23" s="30">
        <v>0</v>
      </c>
      <c r="R23" s="20">
        <v>1</v>
      </c>
      <c r="S23" s="20">
        <v>0</v>
      </c>
      <c r="T23" s="20">
        <v>0</v>
      </c>
      <c r="U23" s="35">
        <v>0</v>
      </c>
      <c r="V23" s="30">
        <v>0</v>
      </c>
      <c r="W23" s="35">
        <v>0</v>
      </c>
      <c r="X23" s="29">
        <v>0</v>
      </c>
    </row>
    <row r="24" spans="2:24" ht="15" customHeight="1" x14ac:dyDescent="0.25">
      <c r="B24" s="5" t="s">
        <v>35</v>
      </c>
      <c r="C24" s="7" t="s">
        <v>35</v>
      </c>
      <c r="D24" s="7" t="s">
        <v>313</v>
      </c>
      <c r="E24" s="39" t="s">
        <v>314</v>
      </c>
      <c r="F24" s="17">
        <v>1</v>
      </c>
      <c r="G24" s="24">
        <v>1</v>
      </c>
      <c r="H24" s="20">
        <v>100</v>
      </c>
      <c r="I24" s="35">
        <v>0</v>
      </c>
      <c r="J24" s="24">
        <v>0</v>
      </c>
      <c r="K24" s="20">
        <v>0</v>
      </c>
      <c r="L24" s="17">
        <v>1</v>
      </c>
      <c r="M24" s="24">
        <v>0</v>
      </c>
      <c r="N24" s="29">
        <v>0</v>
      </c>
      <c r="O24" s="17">
        <v>1</v>
      </c>
      <c r="P24" s="24">
        <v>0</v>
      </c>
      <c r="Q24" s="30">
        <v>0</v>
      </c>
      <c r="R24" s="20">
        <v>1</v>
      </c>
      <c r="S24" s="20">
        <v>0</v>
      </c>
      <c r="T24" s="20">
        <v>0</v>
      </c>
      <c r="U24" s="35">
        <v>0</v>
      </c>
      <c r="V24" s="30">
        <v>0</v>
      </c>
      <c r="W24" s="35">
        <v>0</v>
      </c>
      <c r="X24" s="29">
        <v>0</v>
      </c>
    </row>
    <row r="25" spans="2:24" ht="15" customHeight="1" x14ac:dyDescent="0.25">
      <c r="B25" s="5"/>
      <c r="C25" s="7"/>
      <c r="D25" s="7" t="s">
        <v>35</v>
      </c>
      <c r="E25" s="39" t="s">
        <v>120</v>
      </c>
      <c r="F25" s="17">
        <v>21</v>
      </c>
      <c r="G25" s="24">
        <v>3</v>
      </c>
      <c r="H25" s="20">
        <v>14.285714285714285</v>
      </c>
      <c r="I25" s="35">
        <v>18</v>
      </c>
      <c r="J25" s="24">
        <v>5</v>
      </c>
      <c r="K25" s="20">
        <v>27.777777777777779</v>
      </c>
      <c r="L25" s="17">
        <v>21</v>
      </c>
      <c r="M25" s="24">
        <v>1</v>
      </c>
      <c r="N25" s="29">
        <v>4.7619047619047619</v>
      </c>
      <c r="O25" s="17">
        <v>21</v>
      </c>
      <c r="P25" s="24">
        <v>1</v>
      </c>
      <c r="Q25" s="30">
        <v>4.7619047619047619</v>
      </c>
      <c r="R25" s="20">
        <v>17</v>
      </c>
      <c r="S25" s="20">
        <v>2</v>
      </c>
      <c r="T25" s="20">
        <v>11.76470588235294</v>
      </c>
      <c r="U25" s="35">
        <v>2</v>
      </c>
      <c r="V25" s="30">
        <v>9.5238095238095237</v>
      </c>
      <c r="W25" s="35">
        <v>1</v>
      </c>
      <c r="X25" s="29">
        <v>4.7619047619047619</v>
      </c>
    </row>
    <row r="26" spans="2:24" ht="15" customHeight="1" x14ac:dyDescent="0.25">
      <c r="B26" s="5"/>
      <c r="C26" s="7"/>
      <c r="D26" s="7" t="s">
        <v>315</v>
      </c>
      <c r="E26" s="39" t="s">
        <v>316</v>
      </c>
      <c r="F26" s="17">
        <v>3</v>
      </c>
      <c r="G26" s="24">
        <v>1</v>
      </c>
      <c r="H26" s="20">
        <v>33.333333333333329</v>
      </c>
      <c r="I26" s="35">
        <v>2</v>
      </c>
      <c r="J26" s="24">
        <v>0</v>
      </c>
      <c r="K26" s="20">
        <v>0</v>
      </c>
      <c r="L26" s="17">
        <v>3</v>
      </c>
      <c r="M26" s="24">
        <v>0</v>
      </c>
      <c r="N26" s="29">
        <v>0</v>
      </c>
      <c r="O26" s="17">
        <v>3</v>
      </c>
      <c r="P26" s="24">
        <v>0</v>
      </c>
      <c r="Q26" s="30">
        <v>0</v>
      </c>
      <c r="R26" s="20">
        <v>3</v>
      </c>
      <c r="S26" s="20">
        <v>0</v>
      </c>
      <c r="T26" s="20">
        <v>0</v>
      </c>
      <c r="U26" s="35">
        <v>0</v>
      </c>
      <c r="V26" s="30">
        <v>0</v>
      </c>
      <c r="W26" s="35">
        <v>0</v>
      </c>
      <c r="X26" s="29">
        <v>0</v>
      </c>
    </row>
    <row r="27" spans="2:24" ht="15" customHeight="1" x14ac:dyDescent="0.25">
      <c r="B27" s="5"/>
      <c r="C27" s="7"/>
      <c r="D27" s="7" t="s">
        <v>419</v>
      </c>
      <c r="E27" s="39" t="s">
        <v>420</v>
      </c>
      <c r="F27" s="17">
        <v>1</v>
      </c>
      <c r="G27" s="24">
        <v>0</v>
      </c>
      <c r="H27" s="20">
        <v>0</v>
      </c>
      <c r="I27" s="35">
        <v>1</v>
      </c>
      <c r="J27" s="24">
        <v>0</v>
      </c>
      <c r="K27" s="20">
        <v>0</v>
      </c>
      <c r="L27" s="17">
        <v>1</v>
      </c>
      <c r="M27" s="24">
        <v>0</v>
      </c>
      <c r="N27" s="29">
        <v>0</v>
      </c>
      <c r="O27" s="17">
        <v>1</v>
      </c>
      <c r="P27" s="24">
        <v>0</v>
      </c>
      <c r="Q27" s="30">
        <v>0</v>
      </c>
      <c r="R27" s="20">
        <v>1</v>
      </c>
      <c r="S27" s="20">
        <v>1</v>
      </c>
      <c r="T27" s="20">
        <v>100</v>
      </c>
      <c r="U27" s="35">
        <v>0</v>
      </c>
      <c r="V27" s="30">
        <v>0</v>
      </c>
      <c r="W27" s="35">
        <v>0</v>
      </c>
      <c r="X27" s="29">
        <v>0</v>
      </c>
    </row>
    <row r="28" spans="2:24" ht="15" customHeight="1" x14ac:dyDescent="0.25">
      <c r="B28" s="5"/>
      <c r="C28" s="7"/>
      <c r="D28" s="7" t="s">
        <v>466</v>
      </c>
      <c r="E28" s="39" t="s">
        <v>467</v>
      </c>
      <c r="F28" s="17">
        <v>1</v>
      </c>
      <c r="G28" s="24">
        <v>0</v>
      </c>
      <c r="H28" s="20">
        <v>0</v>
      </c>
      <c r="I28" s="35">
        <v>1</v>
      </c>
      <c r="J28" s="24">
        <v>0</v>
      </c>
      <c r="K28" s="20">
        <v>0</v>
      </c>
      <c r="L28" s="17">
        <v>1</v>
      </c>
      <c r="M28" s="24">
        <v>0</v>
      </c>
      <c r="N28" s="29">
        <v>0</v>
      </c>
      <c r="O28" s="17">
        <v>1</v>
      </c>
      <c r="P28" s="24">
        <v>0</v>
      </c>
      <c r="Q28" s="30">
        <v>0</v>
      </c>
      <c r="R28" s="20">
        <v>1</v>
      </c>
      <c r="S28" s="20">
        <v>0</v>
      </c>
      <c r="T28" s="20">
        <v>0</v>
      </c>
      <c r="U28" s="35">
        <v>0</v>
      </c>
      <c r="V28" s="30">
        <v>0</v>
      </c>
      <c r="W28" s="35">
        <v>0</v>
      </c>
      <c r="X28" s="29">
        <v>0</v>
      </c>
    </row>
    <row r="29" spans="2:24" ht="15" customHeight="1" x14ac:dyDescent="0.25">
      <c r="B29" s="5"/>
      <c r="C29" s="7"/>
      <c r="D29" s="7" t="s">
        <v>227</v>
      </c>
      <c r="E29" s="39" t="s">
        <v>228</v>
      </c>
      <c r="F29" s="17">
        <v>11</v>
      </c>
      <c r="G29" s="24">
        <v>0</v>
      </c>
      <c r="H29" s="20">
        <v>0</v>
      </c>
      <c r="I29" s="35">
        <v>11</v>
      </c>
      <c r="J29" s="24">
        <v>4</v>
      </c>
      <c r="K29" s="20">
        <v>36.363636363636367</v>
      </c>
      <c r="L29" s="17">
        <v>11</v>
      </c>
      <c r="M29" s="24">
        <v>0</v>
      </c>
      <c r="N29" s="29">
        <v>0</v>
      </c>
      <c r="O29" s="17">
        <v>11</v>
      </c>
      <c r="P29" s="24">
        <v>0</v>
      </c>
      <c r="Q29" s="30">
        <v>0</v>
      </c>
      <c r="R29" s="20">
        <v>10</v>
      </c>
      <c r="S29" s="20">
        <v>0</v>
      </c>
      <c r="T29" s="20">
        <v>0</v>
      </c>
      <c r="U29" s="35">
        <v>0</v>
      </c>
      <c r="V29" s="30">
        <v>0</v>
      </c>
      <c r="W29" s="35">
        <v>1</v>
      </c>
      <c r="X29" s="29">
        <v>9.0909090909090917</v>
      </c>
    </row>
    <row r="30" spans="2:24" ht="15" customHeight="1" x14ac:dyDescent="0.25">
      <c r="B30" s="5" t="s">
        <v>36</v>
      </c>
      <c r="C30" s="7" t="s">
        <v>36</v>
      </c>
      <c r="D30" s="7" t="s">
        <v>317</v>
      </c>
      <c r="E30" s="39" t="s">
        <v>318</v>
      </c>
      <c r="F30" s="17">
        <v>1</v>
      </c>
      <c r="G30" s="24">
        <v>0</v>
      </c>
      <c r="H30" s="20">
        <v>0</v>
      </c>
      <c r="I30" s="35">
        <v>1</v>
      </c>
      <c r="J30" s="24">
        <v>1</v>
      </c>
      <c r="K30" s="20">
        <v>100</v>
      </c>
      <c r="L30" s="17">
        <v>1</v>
      </c>
      <c r="M30" s="24">
        <v>0</v>
      </c>
      <c r="N30" s="29">
        <v>0</v>
      </c>
      <c r="O30" s="17">
        <v>1</v>
      </c>
      <c r="P30" s="24">
        <v>0</v>
      </c>
      <c r="Q30" s="30">
        <v>0</v>
      </c>
      <c r="R30" s="20">
        <v>1</v>
      </c>
      <c r="S30" s="20">
        <v>0</v>
      </c>
      <c r="T30" s="20">
        <v>0</v>
      </c>
      <c r="U30" s="35">
        <v>0</v>
      </c>
      <c r="V30" s="30">
        <v>0</v>
      </c>
      <c r="W30" s="35">
        <v>0</v>
      </c>
      <c r="X30" s="29">
        <v>0</v>
      </c>
    </row>
    <row r="31" spans="2:24" ht="15" customHeight="1" x14ac:dyDescent="0.25">
      <c r="B31" s="5"/>
      <c r="C31" s="7"/>
      <c r="D31" s="7" t="s">
        <v>319</v>
      </c>
      <c r="E31" s="39" t="s">
        <v>320</v>
      </c>
      <c r="F31" s="17">
        <v>1</v>
      </c>
      <c r="G31" s="24">
        <v>0</v>
      </c>
      <c r="H31" s="20">
        <v>0</v>
      </c>
      <c r="I31" s="35">
        <v>1</v>
      </c>
      <c r="J31" s="24">
        <v>1</v>
      </c>
      <c r="K31" s="20">
        <v>100</v>
      </c>
      <c r="L31" s="17">
        <v>1</v>
      </c>
      <c r="M31" s="24">
        <v>1</v>
      </c>
      <c r="N31" s="29">
        <v>100</v>
      </c>
      <c r="O31" s="17">
        <v>1</v>
      </c>
      <c r="P31" s="24">
        <v>1</v>
      </c>
      <c r="Q31" s="30">
        <v>100</v>
      </c>
      <c r="R31" s="20">
        <v>0</v>
      </c>
      <c r="S31" s="20">
        <v>0</v>
      </c>
      <c r="T31" s="20">
        <v>0</v>
      </c>
      <c r="U31" s="35">
        <v>0</v>
      </c>
      <c r="V31" s="30">
        <v>0</v>
      </c>
      <c r="W31" s="35">
        <v>0</v>
      </c>
      <c r="X31" s="29">
        <v>0</v>
      </c>
    </row>
    <row r="32" spans="2:24" ht="15" customHeight="1" x14ac:dyDescent="0.25">
      <c r="B32" s="5"/>
      <c r="C32" s="7"/>
      <c r="D32" s="7" t="s">
        <v>468</v>
      </c>
      <c r="E32" s="39" t="s">
        <v>469</v>
      </c>
      <c r="F32" s="17">
        <v>1</v>
      </c>
      <c r="G32" s="24">
        <v>0</v>
      </c>
      <c r="H32" s="20">
        <v>0</v>
      </c>
      <c r="I32" s="35">
        <v>1</v>
      </c>
      <c r="J32" s="24">
        <v>0</v>
      </c>
      <c r="K32" s="20">
        <v>0</v>
      </c>
      <c r="L32" s="17">
        <v>1</v>
      </c>
      <c r="M32" s="24">
        <v>0</v>
      </c>
      <c r="N32" s="29">
        <v>0</v>
      </c>
      <c r="O32" s="17">
        <v>1</v>
      </c>
      <c r="P32" s="24">
        <v>0</v>
      </c>
      <c r="Q32" s="30">
        <v>0</v>
      </c>
      <c r="R32" s="20">
        <v>1</v>
      </c>
      <c r="S32" s="20">
        <v>0</v>
      </c>
      <c r="T32" s="20">
        <v>0</v>
      </c>
      <c r="U32" s="35">
        <v>0</v>
      </c>
      <c r="V32" s="30">
        <v>0</v>
      </c>
      <c r="W32" s="35">
        <v>0</v>
      </c>
      <c r="X32" s="29">
        <v>0</v>
      </c>
    </row>
    <row r="33" spans="2:24" ht="15" customHeight="1" x14ac:dyDescent="0.25">
      <c r="B33" s="5"/>
      <c r="C33" s="7" t="s">
        <v>435</v>
      </c>
      <c r="D33" s="7" t="s">
        <v>436</v>
      </c>
      <c r="E33" s="39" t="s">
        <v>437</v>
      </c>
      <c r="F33" s="17">
        <v>1</v>
      </c>
      <c r="G33" s="24">
        <v>0</v>
      </c>
      <c r="H33" s="20">
        <v>0</v>
      </c>
      <c r="I33" s="35">
        <v>1</v>
      </c>
      <c r="J33" s="24">
        <v>0</v>
      </c>
      <c r="K33" s="20">
        <v>0</v>
      </c>
      <c r="L33" s="17">
        <v>1</v>
      </c>
      <c r="M33" s="24">
        <v>0</v>
      </c>
      <c r="N33" s="29">
        <v>0</v>
      </c>
      <c r="O33" s="17">
        <v>1</v>
      </c>
      <c r="P33" s="24">
        <v>0</v>
      </c>
      <c r="Q33" s="30">
        <v>0</v>
      </c>
      <c r="R33" s="20">
        <v>1</v>
      </c>
      <c r="S33" s="20">
        <v>0</v>
      </c>
      <c r="T33" s="20">
        <v>0</v>
      </c>
      <c r="U33" s="35">
        <v>0</v>
      </c>
      <c r="V33" s="30">
        <v>0</v>
      </c>
      <c r="W33" s="35">
        <v>0</v>
      </c>
      <c r="X33" s="29">
        <v>0</v>
      </c>
    </row>
    <row r="34" spans="2:24" ht="15" customHeight="1" x14ac:dyDescent="0.25">
      <c r="B34" s="5" t="s">
        <v>39</v>
      </c>
      <c r="C34" s="7" t="s">
        <v>70</v>
      </c>
      <c r="D34" s="7" t="s">
        <v>408</v>
      </c>
      <c r="E34" s="39" t="s">
        <v>409</v>
      </c>
      <c r="F34" s="17">
        <v>1</v>
      </c>
      <c r="G34" s="24">
        <v>0</v>
      </c>
      <c r="H34" s="20">
        <v>0</v>
      </c>
      <c r="I34" s="35">
        <v>1</v>
      </c>
      <c r="J34" s="24">
        <v>0</v>
      </c>
      <c r="K34" s="20">
        <v>0</v>
      </c>
      <c r="L34" s="17">
        <v>1</v>
      </c>
      <c r="M34" s="24">
        <v>0</v>
      </c>
      <c r="N34" s="29">
        <v>0</v>
      </c>
      <c r="O34" s="17">
        <v>1</v>
      </c>
      <c r="P34" s="24">
        <v>0</v>
      </c>
      <c r="Q34" s="30">
        <v>0</v>
      </c>
      <c r="R34" s="20">
        <v>1</v>
      </c>
      <c r="S34" s="20">
        <v>0</v>
      </c>
      <c r="T34" s="20">
        <v>0</v>
      </c>
      <c r="U34" s="35">
        <v>0</v>
      </c>
      <c r="V34" s="30">
        <v>0</v>
      </c>
      <c r="W34" s="35">
        <v>0</v>
      </c>
      <c r="X34" s="29">
        <v>0</v>
      </c>
    </row>
    <row r="35" spans="2:24" ht="15" customHeight="1" x14ac:dyDescent="0.25">
      <c r="B35" s="5"/>
      <c r="C35" s="7"/>
      <c r="D35" s="7" t="s">
        <v>71</v>
      </c>
      <c r="E35" s="39" t="s">
        <v>121</v>
      </c>
      <c r="F35" s="17">
        <v>3</v>
      </c>
      <c r="G35" s="24">
        <v>0</v>
      </c>
      <c r="H35" s="20">
        <v>0</v>
      </c>
      <c r="I35" s="35">
        <v>3</v>
      </c>
      <c r="J35" s="24">
        <v>1</v>
      </c>
      <c r="K35" s="20">
        <v>33.333333333333329</v>
      </c>
      <c r="L35" s="17">
        <v>3</v>
      </c>
      <c r="M35" s="24">
        <v>0</v>
      </c>
      <c r="N35" s="29">
        <v>0</v>
      </c>
      <c r="O35" s="17">
        <v>3</v>
      </c>
      <c r="P35" s="24">
        <v>0</v>
      </c>
      <c r="Q35" s="30">
        <v>0</v>
      </c>
      <c r="R35" s="20">
        <v>3</v>
      </c>
      <c r="S35" s="20">
        <v>0</v>
      </c>
      <c r="T35" s="20">
        <v>0</v>
      </c>
      <c r="U35" s="35">
        <v>0</v>
      </c>
      <c r="V35" s="30">
        <v>0</v>
      </c>
      <c r="W35" s="35">
        <v>0</v>
      </c>
      <c r="X35" s="29">
        <v>0</v>
      </c>
    </row>
    <row r="36" spans="2:24" ht="15" customHeight="1" x14ac:dyDescent="0.25">
      <c r="B36" s="5"/>
      <c r="C36" s="7"/>
      <c r="D36" s="7" t="s">
        <v>204</v>
      </c>
      <c r="E36" s="39" t="s">
        <v>229</v>
      </c>
      <c r="F36" s="17">
        <v>1</v>
      </c>
      <c r="G36" s="24">
        <v>0</v>
      </c>
      <c r="H36" s="20">
        <v>0</v>
      </c>
      <c r="I36" s="35">
        <v>1</v>
      </c>
      <c r="J36" s="24">
        <v>0</v>
      </c>
      <c r="K36" s="20">
        <v>0</v>
      </c>
      <c r="L36" s="17">
        <v>1</v>
      </c>
      <c r="M36" s="24">
        <v>0</v>
      </c>
      <c r="N36" s="29">
        <v>0</v>
      </c>
      <c r="O36" s="17">
        <v>1</v>
      </c>
      <c r="P36" s="24">
        <v>0</v>
      </c>
      <c r="Q36" s="30">
        <v>0</v>
      </c>
      <c r="R36" s="20">
        <v>1</v>
      </c>
      <c r="S36" s="20">
        <v>0</v>
      </c>
      <c r="T36" s="20">
        <v>0</v>
      </c>
      <c r="U36" s="35">
        <v>0</v>
      </c>
      <c r="V36" s="30">
        <v>0</v>
      </c>
      <c r="W36" s="35">
        <v>0</v>
      </c>
      <c r="X36" s="29">
        <v>0</v>
      </c>
    </row>
    <row r="37" spans="2:24" ht="15" customHeight="1" x14ac:dyDescent="0.25">
      <c r="B37" s="5"/>
      <c r="C37" s="7" t="s">
        <v>39</v>
      </c>
      <c r="D37" s="7" t="s">
        <v>39</v>
      </c>
      <c r="E37" s="39" t="s">
        <v>122</v>
      </c>
      <c r="F37" s="17">
        <v>7</v>
      </c>
      <c r="G37" s="24">
        <v>0</v>
      </c>
      <c r="H37" s="20">
        <v>0</v>
      </c>
      <c r="I37" s="35">
        <v>7</v>
      </c>
      <c r="J37" s="24">
        <v>4</v>
      </c>
      <c r="K37" s="20">
        <v>57.142857142857139</v>
      </c>
      <c r="L37" s="17">
        <v>7</v>
      </c>
      <c r="M37" s="24">
        <v>0</v>
      </c>
      <c r="N37" s="29">
        <v>0</v>
      </c>
      <c r="O37" s="17">
        <v>7</v>
      </c>
      <c r="P37" s="24">
        <v>0</v>
      </c>
      <c r="Q37" s="30">
        <v>0</v>
      </c>
      <c r="R37" s="20">
        <v>6</v>
      </c>
      <c r="S37" s="20">
        <v>0</v>
      </c>
      <c r="T37" s="20">
        <v>0</v>
      </c>
      <c r="U37" s="35">
        <v>1</v>
      </c>
      <c r="V37" s="30">
        <v>14.285714285714285</v>
      </c>
      <c r="W37" s="35">
        <v>0</v>
      </c>
      <c r="X37" s="29">
        <v>0</v>
      </c>
    </row>
    <row r="38" spans="2:24" ht="15" customHeight="1" x14ac:dyDescent="0.25">
      <c r="B38" s="5"/>
      <c r="C38" s="7"/>
      <c r="D38" s="7" t="s">
        <v>438</v>
      </c>
      <c r="E38" s="39" t="s">
        <v>439</v>
      </c>
      <c r="F38" s="17">
        <v>1</v>
      </c>
      <c r="G38" s="24">
        <v>0</v>
      </c>
      <c r="H38" s="20">
        <v>0</v>
      </c>
      <c r="I38" s="35">
        <v>1</v>
      </c>
      <c r="J38" s="24">
        <v>0</v>
      </c>
      <c r="K38" s="20">
        <v>0</v>
      </c>
      <c r="L38" s="17">
        <v>1</v>
      </c>
      <c r="M38" s="24">
        <v>0</v>
      </c>
      <c r="N38" s="29">
        <v>0</v>
      </c>
      <c r="O38" s="17">
        <v>1</v>
      </c>
      <c r="P38" s="24">
        <v>0</v>
      </c>
      <c r="Q38" s="30">
        <v>0</v>
      </c>
      <c r="R38" s="20">
        <v>0</v>
      </c>
      <c r="S38" s="20">
        <v>0</v>
      </c>
      <c r="T38" s="20">
        <v>0</v>
      </c>
      <c r="U38" s="35">
        <v>1</v>
      </c>
      <c r="V38" s="30">
        <v>100</v>
      </c>
      <c r="W38" s="35">
        <v>0</v>
      </c>
      <c r="X38" s="29">
        <v>0</v>
      </c>
    </row>
    <row r="39" spans="2:24" ht="15" customHeight="1" x14ac:dyDescent="0.25">
      <c r="B39" s="5"/>
      <c r="C39" s="7"/>
      <c r="D39" s="7" t="s">
        <v>72</v>
      </c>
      <c r="E39" s="39" t="s">
        <v>123</v>
      </c>
      <c r="F39" s="17">
        <v>3</v>
      </c>
      <c r="G39" s="24">
        <v>2</v>
      </c>
      <c r="H39" s="20">
        <v>66.666666666666657</v>
      </c>
      <c r="I39" s="35">
        <v>1</v>
      </c>
      <c r="J39" s="24">
        <v>0</v>
      </c>
      <c r="K39" s="20">
        <v>0</v>
      </c>
      <c r="L39" s="17">
        <v>3</v>
      </c>
      <c r="M39" s="24">
        <v>0</v>
      </c>
      <c r="N39" s="29">
        <v>0</v>
      </c>
      <c r="O39" s="17">
        <v>3</v>
      </c>
      <c r="P39" s="24">
        <v>0</v>
      </c>
      <c r="Q39" s="30">
        <v>0</v>
      </c>
      <c r="R39" s="20">
        <v>1</v>
      </c>
      <c r="S39" s="20">
        <v>0</v>
      </c>
      <c r="T39" s="20">
        <v>0</v>
      </c>
      <c r="U39" s="35">
        <v>2</v>
      </c>
      <c r="V39" s="30">
        <v>66.666666666666657</v>
      </c>
      <c r="W39" s="35">
        <v>0</v>
      </c>
      <c r="X39" s="29">
        <v>0</v>
      </c>
    </row>
    <row r="40" spans="2:24" ht="15" customHeight="1" x14ac:dyDescent="0.25">
      <c r="B40" s="5"/>
      <c r="C40" s="7" t="s">
        <v>73</v>
      </c>
      <c r="D40" s="7" t="s">
        <v>74</v>
      </c>
      <c r="E40" s="39" t="s">
        <v>124</v>
      </c>
      <c r="F40" s="17">
        <v>1</v>
      </c>
      <c r="G40" s="24">
        <v>0</v>
      </c>
      <c r="H40" s="20">
        <v>0</v>
      </c>
      <c r="I40" s="35">
        <v>1</v>
      </c>
      <c r="J40" s="24">
        <v>0</v>
      </c>
      <c r="K40" s="20">
        <v>0</v>
      </c>
      <c r="L40" s="17">
        <v>1</v>
      </c>
      <c r="M40" s="24">
        <v>0</v>
      </c>
      <c r="N40" s="29">
        <v>0</v>
      </c>
      <c r="O40" s="17">
        <v>1</v>
      </c>
      <c r="P40" s="24">
        <v>0</v>
      </c>
      <c r="Q40" s="30">
        <v>0</v>
      </c>
      <c r="R40" s="20">
        <v>1</v>
      </c>
      <c r="S40" s="20">
        <v>0</v>
      </c>
      <c r="T40" s="20">
        <v>0</v>
      </c>
      <c r="U40" s="35">
        <v>0</v>
      </c>
      <c r="V40" s="30">
        <v>0</v>
      </c>
      <c r="W40" s="35">
        <v>0</v>
      </c>
      <c r="X40" s="29">
        <v>0</v>
      </c>
    </row>
    <row r="41" spans="2:24" ht="15" customHeight="1" x14ac:dyDescent="0.25">
      <c r="B41" s="5"/>
      <c r="C41" s="7"/>
      <c r="D41" s="7" t="s">
        <v>73</v>
      </c>
      <c r="E41" s="39" t="s">
        <v>125</v>
      </c>
      <c r="F41" s="17">
        <v>3</v>
      </c>
      <c r="G41" s="24">
        <v>0</v>
      </c>
      <c r="H41" s="20">
        <v>0</v>
      </c>
      <c r="I41" s="35">
        <v>3</v>
      </c>
      <c r="J41" s="24">
        <v>1</v>
      </c>
      <c r="K41" s="20">
        <v>33.333333333333329</v>
      </c>
      <c r="L41" s="17">
        <v>3</v>
      </c>
      <c r="M41" s="24">
        <v>0</v>
      </c>
      <c r="N41" s="29">
        <v>0</v>
      </c>
      <c r="O41" s="17">
        <v>3</v>
      </c>
      <c r="P41" s="24">
        <v>0</v>
      </c>
      <c r="Q41" s="30">
        <v>0</v>
      </c>
      <c r="R41" s="20">
        <v>3</v>
      </c>
      <c r="S41" s="20">
        <v>0</v>
      </c>
      <c r="T41" s="20">
        <v>0</v>
      </c>
      <c r="U41" s="35">
        <v>0</v>
      </c>
      <c r="V41" s="30">
        <v>0</v>
      </c>
      <c r="W41" s="35">
        <v>0</v>
      </c>
      <c r="X41" s="29">
        <v>0</v>
      </c>
    </row>
    <row r="42" spans="2:24" ht="15" customHeight="1" x14ac:dyDescent="0.25">
      <c r="B42" s="5"/>
      <c r="C42" s="7" t="s">
        <v>199</v>
      </c>
      <c r="D42" s="7" t="s">
        <v>199</v>
      </c>
      <c r="E42" s="39" t="s">
        <v>321</v>
      </c>
      <c r="F42" s="17">
        <v>4</v>
      </c>
      <c r="G42" s="24">
        <v>0</v>
      </c>
      <c r="H42" s="20">
        <v>0</v>
      </c>
      <c r="I42" s="35">
        <v>4</v>
      </c>
      <c r="J42" s="24">
        <v>0</v>
      </c>
      <c r="K42" s="20">
        <v>0</v>
      </c>
      <c r="L42" s="17">
        <v>4</v>
      </c>
      <c r="M42" s="24">
        <v>0</v>
      </c>
      <c r="N42" s="29">
        <v>0</v>
      </c>
      <c r="O42" s="17">
        <v>4</v>
      </c>
      <c r="P42" s="24">
        <v>1</v>
      </c>
      <c r="Q42" s="30">
        <v>25</v>
      </c>
      <c r="R42" s="20">
        <v>2</v>
      </c>
      <c r="S42" s="20">
        <v>0</v>
      </c>
      <c r="T42" s="20">
        <v>0</v>
      </c>
      <c r="U42" s="35">
        <v>1</v>
      </c>
      <c r="V42" s="30">
        <v>25</v>
      </c>
      <c r="W42" s="35">
        <v>0</v>
      </c>
      <c r="X42" s="29">
        <v>0</v>
      </c>
    </row>
    <row r="43" spans="2:24" ht="15" customHeight="1" x14ac:dyDescent="0.25">
      <c r="B43" s="5"/>
      <c r="C43" s="7"/>
      <c r="D43" s="7" t="s">
        <v>211</v>
      </c>
      <c r="E43" s="39" t="s">
        <v>212</v>
      </c>
      <c r="F43" s="17">
        <v>5</v>
      </c>
      <c r="G43" s="24">
        <v>1</v>
      </c>
      <c r="H43" s="20">
        <v>20</v>
      </c>
      <c r="I43" s="35">
        <v>4</v>
      </c>
      <c r="J43" s="24">
        <v>1</v>
      </c>
      <c r="K43" s="20">
        <v>25</v>
      </c>
      <c r="L43" s="17">
        <v>5</v>
      </c>
      <c r="M43" s="24">
        <v>0</v>
      </c>
      <c r="N43" s="29">
        <v>0</v>
      </c>
      <c r="O43" s="17">
        <v>5</v>
      </c>
      <c r="P43" s="24">
        <v>1</v>
      </c>
      <c r="Q43" s="30">
        <v>20</v>
      </c>
      <c r="R43" s="20">
        <v>3</v>
      </c>
      <c r="S43" s="20">
        <v>1</v>
      </c>
      <c r="T43" s="20">
        <v>33.333333333333329</v>
      </c>
      <c r="U43" s="35">
        <v>1</v>
      </c>
      <c r="V43" s="30">
        <v>20</v>
      </c>
      <c r="W43" s="35">
        <v>0</v>
      </c>
      <c r="X43" s="29">
        <v>0</v>
      </c>
    </row>
    <row r="44" spans="2:24" ht="15" customHeight="1" x14ac:dyDescent="0.25">
      <c r="B44" s="5"/>
      <c r="C44" s="7"/>
      <c r="D44" s="7" t="s">
        <v>322</v>
      </c>
      <c r="E44" s="39" t="s">
        <v>323</v>
      </c>
      <c r="F44" s="17">
        <v>1</v>
      </c>
      <c r="G44" s="24">
        <v>0</v>
      </c>
      <c r="H44" s="20">
        <v>0</v>
      </c>
      <c r="I44" s="35">
        <v>1</v>
      </c>
      <c r="J44" s="24">
        <v>1</v>
      </c>
      <c r="K44" s="20">
        <v>100</v>
      </c>
      <c r="L44" s="17">
        <v>1</v>
      </c>
      <c r="M44" s="24">
        <v>0</v>
      </c>
      <c r="N44" s="29">
        <v>0</v>
      </c>
      <c r="O44" s="17">
        <v>1</v>
      </c>
      <c r="P44" s="24">
        <v>0</v>
      </c>
      <c r="Q44" s="30">
        <v>0</v>
      </c>
      <c r="R44" s="20">
        <v>1</v>
      </c>
      <c r="S44" s="20">
        <v>0</v>
      </c>
      <c r="T44" s="20">
        <v>0</v>
      </c>
      <c r="U44" s="35">
        <v>0</v>
      </c>
      <c r="V44" s="30">
        <v>0</v>
      </c>
      <c r="W44" s="35">
        <v>0</v>
      </c>
      <c r="X44" s="29">
        <v>0</v>
      </c>
    </row>
    <row r="45" spans="2:24" ht="15" customHeight="1" x14ac:dyDescent="0.25">
      <c r="B45" s="5" t="s">
        <v>40</v>
      </c>
      <c r="C45" s="7" t="s">
        <v>40</v>
      </c>
      <c r="D45" s="7" t="s">
        <v>40</v>
      </c>
      <c r="E45" s="39" t="s">
        <v>440</v>
      </c>
      <c r="F45" s="17">
        <v>1</v>
      </c>
      <c r="G45" s="24">
        <v>1</v>
      </c>
      <c r="H45" s="20">
        <v>100</v>
      </c>
      <c r="I45" s="35">
        <v>0</v>
      </c>
      <c r="J45" s="24">
        <v>0</v>
      </c>
      <c r="K45" s="20">
        <v>0</v>
      </c>
      <c r="L45" s="17">
        <v>1</v>
      </c>
      <c r="M45" s="24">
        <v>1</v>
      </c>
      <c r="N45" s="29">
        <v>100</v>
      </c>
      <c r="O45" s="17">
        <v>1</v>
      </c>
      <c r="P45" s="24">
        <v>0</v>
      </c>
      <c r="Q45" s="30">
        <v>0</v>
      </c>
      <c r="R45" s="20">
        <v>1</v>
      </c>
      <c r="S45" s="20">
        <v>0</v>
      </c>
      <c r="T45" s="20">
        <v>0</v>
      </c>
      <c r="U45" s="35">
        <v>0</v>
      </c>
      <c r="V45" s="30">
        <v>0</v>
      </c>
      <c r="W45" s="35">
        <v>0</v>
      </c>
      <c r="X45" s="29">
        <v>0</v>
      </c>
    </row>
    <row r="46" spans="2:24" ht="15" customHeight="1" x14ac:dyDescent="0.25">
      <c r="B46" s="5"/>
      <c r="C46" s="7" t="s">
        <v>261</v>
      </c>
      <c r="D46" s="7" t="s">
        <v>262</v>
      </c>
      <c r="E46" s="39" t="s">
        <v>263</v>
      </c>
      <c r="F46" s="17">
        <v>2</v>
      </c>
      <c r="G46" s="24">
        <v>1</v>
      </c>
      <c r="H46" s="20">
        <v>50</v>
      </c>
      <c r="I46" s="35">
        <v>1</v>
      </c>
      <c r="J46" s="24">
        <v>1</v>
      </c>
      <c r="K46" s="20">
        <v>100</v>
      </c>
      <c r="L46" s="17">
        <v>2</v>
      </c>
      <c r="M46" s="24">
        <v>0</v>
      </c>
      <c r="N46" s="29">
        <v>0</v>
      </c>
      <c r="O46" s="17">
        <v>2</v>
      </c>
      <c r="P46" s="24">
        <v>0</v>
      </c>
      <c r="Q46" s="30">
        <v>0</v>
      </c>
      <c r="R46" s="20">
        <v>2</v>
      </c>
      <c r="S46" s="20">
        <v>0</v>
      </c>
      <c r="T46" s="20">
        <v>0</v>
      </c>
      <c r="U46" s="35">
        <v>0</v>
      </c>
      <c r="V46" s="30">
        <v>0</v>
      </c>
      <c r="W46" s="35">
        <v>0</v>
      </c>
      <c r="X46" s="29">
        <v>0</v>
      </c>
    </row>
    <row r="47" spans="2:24" ht="15" customHeight="1" x14ac:dyDescent="0.25">
      <c r="B47" s="5"/>
      <c r="C47" s="7"/>
      <c r="D47" s="7" t="s">
        <v>441</v>
      </c>
      <c r="E47" s="39" t="s">
        <v>442</v>
      </c>
      <c r="F47" s="17">
        <v>1</v>
      </c>
      <c r="G47" s="24">
        <v>0</v>
      </c>
      <c r="H47" s="20">
        <v>0</v>
      </c>
      <c r="I47" s="35">
        <v>1</v>
      </c>
      <c r="J47" s="24">
        <v>0</v>
      </c>
      <c r="K47" s="20">
        <v>0</v>
      </c>
      <c r="L47" s="17">
        <v>1</v>
      </c>
      <c r="M47" s="24">
        <v>0</v>
      </c>
      <c r="N47" s="29">
        <v>0</v>
      </c>
      <c r="O47" s="17">
        <v>1</v>
      </c>
      <c r="P47" s="24">
        <v>0</v>
      </c>
      <c r="Q47" s="30">
        <v>0</v>
      </c>
      <c r="R47" s="20">
        <v>1</v>
      </c>
      <c r="S47" s="20">
        <v>0</v>
      </c>
      <c r="T47" s="20">
        <v>0</v>
      </c>
      <c r="U47" s="35">
        <v>0</v>
      </c>
      <c r="V47" s="30">
        <v>0</v>
      </c>
      <c r="W47" s="35">
        <v>0</v>
      </c>
      <c r="X47" s="29">
        <v>0</v>
      </c>
    </row>
    <row r="48" spans="2:24" ht="15" customHeight="1" x14ac:dyDescent="0.25">
      <c r="B48" s="5"/>
      <c r="C48" s="7" t="s">
        <v>410</v>
      </c>
      <c r="D48" s="7" t="s">
        <v>410</v>
      </c>
      <c r="E48" s="39" t="s">
        <v>411</v>
      </c>
      <c r="F48" s="17">
        <v>1</v>
      </c>
      <c r="G48" s="24">
        <v>1</v>
      </c>
      <c r="H48" s="20">
        <v>100</v>
      </c>
      <c r="I48" s="35">
        <v>0</v>
      </c>
      <c r="J48" s="24">
        <v>0</v>
      </c>
      <c r="K48" s="20">
        <v>0</v>
      </c>
      <c r="L48" s="17">
        <v>1</v>
      </c>
      <c r="M48" s="24">
        <v>1</v>
      </c>
      <c r="N48" s="29">
        <v>100</v>
      </c>
      <c r="O48" s="17">
        <v>1</v>
      </c>
      <c r="P48" s="24">
        <v>0</v>
      </c>
      <c r="Q48" s="30">
        <v>0</v>
      </c>
      <c r="R48" s="20">
        <v>1</v>
      </c>
      <c r="S48" s="20">
        <v>0</v>
      </c>
      <c r="T48" s="20">
        <v>0</v>
      </c>
      <c r="U48" s="35">
        <v>0</v>
      </c>
      <c r="V48" s="30">
        <v>0</v>
      </c>
      <c r="W48" s="35">
        <v>0</v>
      </c>
      <c r="X48" s="29">
        <v>0</v>
      </c>
    </row>
    <row r="49" spans="2:24" ht="15" customHeight="1" x14ac:dyDescent="0.25">
      <c r="B49" s="5" t="s">
        <v>41</v>
      </c>
      <c r="C49" s="7" t="s">
        <v>77</v>
      </c>
      <c r="D49" s="7" t="s">
        <v>443</v>
      </c>
      <c r="E49" s="39" t="s">
        <v>444</v>
      </c>
      <c r="F49" s="17">
        <v>1</v>
      </c>
      <c r="G49" s="24">
        <v>0</v>
      </c>
      <c r="H49" s="20">
        <v>0</v>
      </c>
      <c r="I49" s="35">
        <v>1</v>
      </c>
      <c r="J49" s="24">
        <v>1</v>
      </c>
      <c r="K49" s="20">
        <v>100</v>
      </c>
      <c r="L49" s="17">
        <v>1</v>
      </c>
      <c r="M49" s="24">
        <v>0</v>
      </c>
      <c r="N49" s="29">
        <v>0</v>
      </c>
      <c r="O49" s="17">
        <v>1</v>
      </c>
      <c r="P49" s="24">
        <v>0</v>
      </c>
      <c r="Q49" s="30">
        <v>0</v>
      </c>
      <c r="R49" s="20">
        <v>1</v>
      </c>
      <c r="S49" s="20">
        <v>0</v>
      </c>
      <c r="T49" s="20">
        <v>0</v>
      </c>
      <c r="U49" s="35">
        <v>0</v>
      </c>
      <c r="V49" s="30">
        <v>0</v>
      </c>
      <c r="W49" s="35">
        <v>0</v>
      </c>
      <c r="X49" s="29">
        <v>0</v>
      </c>
    </row>
    <row r="50" spans="2:24" ht="15" customHeight="1" x14ac:dyDescent="0.25">
      <c r="B50" s="5"/>
      <c r="C50" s="7"/>
      <c r="D50" s="7" t="s">
        <v>324</v>
      </c>
      <c r="E50" s="39" t="s">
        <v>325</v>
      </c>
      <c r="F50" s="17">
        <v>3</v>
      </c>
      <c r="G50" s="24">
        <v>0</v>
      </c>
      <c r="H50" s="20">
        <v>0</v>
      </c>
      <c r="I50" s="35">
        <v>3</v>
      </c>
      <c r="J50" s="24">
        <v>0</v>
      </c>
      <c r="K50" s="20">
        <v>0</v>
      </c>
      <c r="L50" s="17">
        <v>3</v>
      </c>
      <c r="M50" s="24">
        <v>0</v>
      </c>
      <c r="N50" s="29">
        <v>0</v>
      </c>
      <c r="O50" s="17">
        <v>3</v>
      </c>
      <c r="P50" s="24">
        <v>0</v>
      </c>
      <c r="Q50" s="30">
        <v>0</v>
      </c>
      <c r="R50" s="20">
        <v>3</v>
      </c>
      <c r="S50" s="20">
        <v>0</v>
      </c>
      <c r="T50" s="20">
        <v>0</v>
      </c>
      <c r="U50" s="35">
        <v>0</v>
      </c>
      <c r="V50" s="30">
        <v>0</v>
      </c>
      <c r="W50" s="35">
        <v>0</v>
      </c>
      <c r="X50" s="29">
        <v>0</v>
      </c>
    </row>
    <row r="51" spans="2:24" ht="15" customHeight="1" x14ac:dyDescent="0.25">
      <c r="B51" s="5"/>
      <c r="C51" s="7"/>
      <c r="D51" s="7" t="s">
        <v>326</v>
      </c>
      <c r="E51" s="39" t="s">
        <v>327</v>
      </c>
      <c r="F51" s="17">
        <v>2</v>
      </c>
      <c r="G51" s="24">
        <v>0</v>
      </c>
      <c r="H51" s="20">
        <v>0</v>
      </c>
      <c r="I51" s="35">
        <v>2</v>
      </c>
      <c r="J51" s="24">
        <v>1</v>
      </c>
      <c r="K51" s="20">
        <v>50</v>
      </c>
      <c r="L51" s="17">
        <v>2</v>
      </c>
      <c r="M51" s="24">
        <v>0</v>
      </c>
      <c r="N51" s="29">
        <v>0</v>
      </c>
      <c r="O51" s="17">
        <v>2</v>
      </c>
      <c r="P51" s="24">
        <v>0</v>
      </c>
      <c r="Q51" s="30">
        <v>0</v>
      </c>
      <c r="R51" s="20">
        <v>2</v>
      </c>
      <c r="S51" s="20">
        <v>0</v>
      </c>
      <c r="T51" s="20">
        <v>0</v>
      </c>
      <c r="U51" s="35">
        <v>0</v>
      </c>
      <c r="V51" s="30">
        <v>0</v>
      </c>
      <c r="W51" s="35">
        <v>0</v>
      </c>
      <c r="X51" s="29">
        <v>0</v>
      </c>
    </row>
    <row r="52" spans="2:24" ht="15" customHeight="1" x14ac:dyDescent="0.25">
      <c r="B52" s="5"/>
      <c r="C52" s="7" t="s">
        <v>78</v>
      </c>
      <c r="D52" s="7" t="s">
        <v>78</v>
      </c>
      <c r="E52" s="39" t="s">
        <v>217</v>
      </c>
      <c r="F52" s="17">
        <v>6</v>
      </c>
      <c r="G52" s="24">
        <v>2</v>
      </c>
      <c r="H52" s="20">
        <v>33.333333333333329</v>
      </c>
      <c r="I52" s="35">
        <v>4</v>
      </c>
      <c r="J52" s="24">
        <v>2</v>
      </c>
      <c r="K52" s="20">
        <v>50</v>
      </c>
      <c r="L52" s="17">
        <v>6</v>
      </c>
      <c r="M52" s="24">
        <v>1</v>
      </c>
      <c r="N52" s="29">
        <v>16.666666666666664</v>
      </c>
      <c r="O52" s="17">
        <v>6</v>
      </c>
      <c r="P52" s="24">
        <v>0</v>
      </c>
      <c r="Q52" s="30">
        <v>0</v>
      </c>
      <c r="R52" s="20">
        <v>5</v>
      </c>
      <c r="S52" s="20">
        <v>2</v>
      </c>
      <c r="T52" s="20">
        <v>40</v>
      </c>
      <c r="U52" s="35">
        <v>1</v>
      </c>
      <c r="V52" s="30">
        <v>16.666666666666664</v>
      </c>
      <c r="W52" s="35">
        <v>0</v>
      </c>
      <c r="X52" s="29">
        <v>0</v>
      </c>
    </row>
    <row r="53" spans="2:24" ht="15" customHeight="1" x14ac:dyDescent="0.25">
      <c r="B53" s="5"/>
      <c r="C53" s="7"/>
      <c r="D53" s="7" t="s">
        <v>328</v>
      </c>
      <c r="E53" s="39" t="s">
        <v>329</v>
      </c>
      <c r="F53" s="17">
        <v>1</v>
      </c>
      <c r="G53" s="24">
        <v>0</v>
      </c>
      <c r="H53" s="20">
        <v>0</v>
      </c>
      <c r="I53" s="35">
        <v>1</v>
      </c>
      <c r="J53" s="24">
        <v>1</v>
      </c>
      <c r="K53" s="20">
        <v>100</v>
      </c>
      <c r="L53" s="17">
        <v>1</v>
      </c>
      <c r="M53" s="24">
        <v>0</v>
      </c>
      <c r="N53" s="29">
        <v>0</v>
      </c>
      <c r="O53" s="17">
        <v>1</v>
      </c>
      <c r="P53" s="24">
        <v>0</v>
      </c>
      <c r="Q53" s="30">
        <v>0</v>
      </c>
      <c r="R53" s="20">
        <v>1</v>
      </c>
      <c r="S53" s="20">
        <v>0</v>
      </c>
      <c r="T53" s="20">
        <v>0</v>
      </c>
      <c r="U53" s="35">
        <v>0</v>
      </c>
      <c r="V53" s="30">
        <v>0</v>
      </c>
      <c r="W53" s="35">
        <v>0</v>
      </c>
      <c r="X53" s="29">
        <v>0</v>
      </c>
    </row>
    <row r="54" spans="2:24" ht="15" customHeight="1" x14ac:dyDescent="0.25">
      <c r="B54" s="5"/>
      <c r="C54" s="7" t="s">
        <v>194</v>
      </c>
      <c r="D54" s="7" t="s">
        <v>330</v>
      </c>
      <c r="E54" s="39" t="s">
        <v>331</v>
      </c>
      <c r="F54" s="17">
        <v>3</v>
      </c>
      <c r="G54" s="24">
        <v>0</v>
      </c>
      <c r="H54" s="20">
        <v>0</v>
      </c>
      <c r="I54" s="35">
        <v>3</v>
      </c>
      <c r="J54" s="24">
        <v>0</v>
      </c>
      <c r="K54" s="20">
        <v>0</v>
      </c>
      <c r="L54" s="17">
        <v>3</v>
      </c>
      <c r="M54" s="24">
        <v>0</v>
      </c>
      <c r="N54" s="29">
        <v>0</v>
      </c>
      <c r="O54" s="17">
        <v>3</v>
      </c>
      <c r="P54" s="24">
        <v>0</v>
      </c>
      <c r="Q54" s="30">
        <v>0</v>
      </c>
      <c r="R54" s="20">
        <v>1</v>
      </c>
      <c r="S54" s="20">
        <v>0</v>
      </c>
      <c r="T54" s="20">
        <v>0</v>
      </c>
      <c r="U54" s="35">
        <v>2</v>
      </c>
      <c r="V54" s="30">
        <v>66.666666666666657</v>
      </c>
      <c r="W54" s="35">
        <v>0</v>
      </c>
      <c r="X54" s="29">
        <v>0</v>
      </c>
    </row>
    <row r="55" spans="2:24" ht="15" customHeight="1" x14ac:dyDescent="0.25">
      <c r="B55" s="5"/>
      <c r="C55" s="7"/>
      <c r="D55" s="7" t="s">
        <v>194</v>
      </c>
      <c r="E55" s="39" t="s">
        <v>230</v>
      </c>
      <c r="F55" s="17">
        <v>1</v>
      </c>
      <c r="G55" s="24">
        <v>0</v>
      </c>
      <c r="H55" s="20">
        <v>0</v>
      </c>
      <c r="I55" s="35">
        <v>1</v>
      </c>
      <c r="J55" s="24">
        <v>0</v>
      </c>
      <c r="K55" s="20">
        <v>0</v>
      </c>
      <c r="L55" s="17">
        <v>1</v>
      </c>
      <c r="M55" s="24">
        <v>0</v>
      </c>
      <c r="N55" s="29">
        <v>0</v>
      </c>
      <c r="O55" s="17">
        <v>1</v>
      </c>
      <c r="P55" s="24">
        <v>0</v>
      </c>
      <c r="Q55" s="30">
        <v>0</v>
      </c>
      <c r="R55" s="20">
        <v>1</v>
      </c>
      <c r="S55" s="20">
        <v>0</v>
      </c>
      <c r="T55" s="20">
        <v>0</v>
      </c>
      <c r="U55" s="35">
        <v>0</v>
      </c>
      <c r="V55" s="30">
        <v>0</v>
      </c>
      <c r="W55" s="35">
        <v>0</v>
      </c>
      <c r="X55" s="29">
        <v>0</v>
      </c>
    </row>
    <row r="56" spans="2:24" ht="15" customHeight="1" x14ac:dyDescent="0.25">
      <c r="B56" s="5"/>
      <c r="C56" s="7" t="s">
        <v>79</v>
      </c>
      <c r="D56" s="7" t="s">
        <v>377</v>
      </c>
      <c r="E56" s="39" t="s">
        <v>378</v>
      </c>
      <c r="F56" s="17">
        <v>1</v>
      </c>
      <c r="G56" s="24">
        <v>0</v>
      </c>
      <c r="H56" s="20">
        <v>0</v>
      </c>
      <c r="I56" s="35">
        <v>1</v>
      </c>
      <c r="J56" s="24">
        <v>1</v>
      </c>
      <c r="K56" s="20">
        <v>100</v>
      </c>
      <c r="L56" s="17">
        <v>1</v>
      </c>
      <c r="M56" s="24">
        <v>0</v>
      </c>
      <c r="N56" s="29">
        <v>0</v>
      </c>
      <c r="O56" s="17">
        <v>1</v>
      </c>
      <c r="P56" s="24">
        <v>0</v>
      </c>
      <c r="Q56" s="30">
        <v>0</v>
      </c>
      <c r="R56" s="20">
        <v>1</v>
      </c>
      <c r="S56" s="20">
        <v>0</v>
      </c>
      <c r="T56" s="20">
        <v>0</v>
      </c>
      <c r="U56" s="35">
        <v>0</v>
      </c>
      <c r="V56" s="30">
        <v>0</v>
      </c>
      <c r="W56" s="35">
        <v>0</v>
      </c>
      <c r="X56" s="29">
        <v>0</v>
      </c>
    </row>
    <row r="57" spans="2:24" ht="15" customHeight="1" x14ac:dyDescent="0.25">
      <c r="B57" s="5"/>
      <c r="C57" s="7"/>
      <c r="D57" s="7" t="s">
        <v>69</v>
      </c>
      <c r="E57" s="39" t="s">
        <v>126</v>
      </c>
      <c r="F57" s="17">
        <v>4</v>
      </c>
      <c r="G57" s="24">
        <v>1</v>
      </c>
      <c r="H57" s="20">
        <v>25</v>
      </c>
      <c r="I57" s="35">
        <v>3</v>
      </c>
      <c r="J57" s="24">
        <v>1</v>
      </c>
      <c r="K57" s="20">
        <v>33.333333333333329</v>
      </c>
      <c r="L57" s="17">
        <v>4</v>
      </c>
      <c r="M57" s="24">
        <v>0</v>
      </c>
      <c r="N57" s="29">
        <v>0</v>
      </c>
      <c r="O57" s="17">
        <v>4</v>
      </c>
      <c r="P57" s="24">
        <v>0</v>
      </c>
      <c r="Q57" s="30">
        <v>0</v>
      </c>
      <c r="R57" s="20">
        <v>4</v>
      </c>
      <c r="S57" s="20">
        <v>0</v>
      </c>
      <c r="T57" s="20">
        <v>0</v>
      </c>
      <c r="U57" s="35">
        <v>0</v>
      </c>
      <c r="V57" s="30">
        <v>0</v>
      </c>
      <c r="W57" s="35">
        <v>0</v>
      </c>
      <c r="X57" s="29">
        <v>0</v>
      </c>
    </row>
    <row r="58" spans="2:24" ht="15" customHeight="1" x14ac:dyDescent="0.25">
      <c r="B58" s="5"/>
      <c r="C58" s="7"/>
      <c r="D58" s="7" t="s">
        <v>332</v>
      </c>
      <c r="E58" s="39" t="s">
        <v>333</v>
      </c>
      <c r="F58" s="17">
        <v>3</v>
      </c>
      <c r="G58" s="24">
        <v>0</v>
      </c>
      <c r="H58" s="20">
        <v>0</v>
      </c>
      <c r="I58" s="35">
        <v>3</v>
      </c>
      <c r="J58" s="24">
        <v>0</v>
      </c>
      <c r="K58" s="20">
        <v>0</v>
      </c>
      <c r="L58" s="17">
        <v>3</v>
      </c>
      <c r="M58" s="24">
        <v>0</v>
      </c>
      <c r="N58" s="29">
        <v>0</v>
      </c>
      <c r="O58" s="17">
        <v>3</v>
      </c>
      <c r="P58" s="24">
        <v>1</v>
      </c>
      <c r="Q58" s="30">
        <v>33.333333333333329</v>
      </c>
      <c r="R58" s="20">
        <v>2</v>
      </c>
      <c r="S58" s="20">
        <v>0</v>
      </c>
      <c r="T58" s="20">
        <v>0</v>
      </c>
      <c r="U58" s="35">
        <v>0</v>
      </c>
      <c r="V58" s="30">
        <v>0</v>
      </c>
      <c r="W58" s="35">
        <v>0</v>
      </c>
      <c r="X58" s="29">
        <v>0</v>
      </c>
    </row>
    <row r="59" spans="2:24" ht="15" customHeight="1" x14ac:dyDescent="0.25">
      <c r="B59" s="5"/>
      <c r="C59" s="7"/>
      <c r="D59" s="7" t="s">
        <v>79</v>
      </c>
      <c r="E59" s="39" t="s">
        <v>127</v>
      </c>
      <c r="F59" s="17">
        <v>16</v>
      </c>
      <c r="G59" s="24">
        <v>3</v>
      </c>
      <c r="H59" s="20">
        <v>18.75</v>
      </c>
      <c r="I59" s="35">
        <v>13</v>
      </c>
      <c r="J59" s="24">
        <v>4</v>
      </c>
      <c r="K59" s="20">
        <v>30.76923076923077</v>
      </c>
      <c r="L59" s="17">
        <v>16</v>
      </c>
      <c r="M59" s="24">
        <v>0</v>
      </c>
      <c r="N59" s="29">
        <v>0</v>
      </c>
      <c r="O59" s="17">
        <v>16</v>
      </c>
      <c r="P59" s="24">
        <v>0</v>
      </c>
      <c r="Q59" s="30">
        <v>0</v>
      </c>
      <c r="R59" s="20">
        <v>12</v>
      </c>
      <c r="S59" s="20">
        <v>1</v>
      </c>
      <c r="T59" s="20">
        <v>8.3333333333333321</v>
      </c>
      <c r="U59" s="35">
        <v>3</v>
      </c>
      <c r="V59" s="30">
        <v>18.75</v>
      </c>
      <c r="W59" s="35">
        <v>1</v>
      </c>
      <c r="X59" s="29">
        <v>6.25</v>
      </c>
    </row>
    <row r="60" spans="2:24" ht="15" customHeight="1" x14ac:dyDescent="0.25">
      <c r="B60" s="5"/>
      <c r="C60" s="7"/>
      <c r="D60" s="7" t="s">
        <v>231</v>
      </c>
      <c r="E60" s="39" t="s">
        <v>232</v>
      </c>
      <c r="F60" s="17">
        <v>3</v>
      </c>
      <c r="G60" s="24">
        <v>1</v>
      </c>
      <c r="H60" s="20">
        <v>33.333333333333329</v>
      </c>
      <c r="I60" s="35">
        <v>2</v>
      </c>
      <c r="J60" s="24">
        <v>0</v>
      </c>
      <c r="K60" s="20">
        <v>0</v>
      </c>
      <c r="L60" s="17">
        <v>3</v>
      </c>
      <c r="M60" s="24">
        <v>0</v>
      </c>
      <c r="N60" s="29">
        <v>0</v>
      </c>
      <c r="O60" s="17">
        <v>3</v>
      </c>
      <c r="P60" s="24">
        <v>0</v>
      </c>
      <c r="Q60" s="30">
        <v>0</v>
      </c>
      <c r="R60" s="20">
        <v>3</v>
      </c>
      <c r="S60" s="20">
        <v>0</v>
      </c>
      <c r="T60" s="20">
        <v>0</v>
      </c>
      <c r="U60" s="35">
        <v>0</v>
      </c>
      <c r="V60" s="30">
        <v>0</v>
      </c>
      <c r="W60" s="35">
        <v>0</v>
      </c>
      <c r="X60" s="29">
        <v>0</v>
      </c>
    </row>
    <row r="61" spans="2:24" ht="15" customHeight="1" x14ac:dyDescent="0.25">
      <c r="B61" s="5"/>
      <c r="C61" s="7" t="s">
        <v>334</v>
      </c>
      <c r="D61" s="7" t="s">
        <v>335</v>
      </c>
      <c r="E61" s="39" t="s">
        <v>336</v>
      </c>
      <c r="F61" s="17">
        <v>3</v>
      </c>
      <c r="G61" s="24">
        <v>0</v>
      </c>
      <c r="H61" s="20">
        <v>0</v>
      </c>
      <c r="I61" s="35">
        <v>3</v>
      </c>
      <c r="J61" s="24">
        <v>0</v>
      </c>
      <c r="K61" s="20">
        <v>0</v>
      </c>
      <c r="L61" s="17">
        <v>3</v>
      </c>
      <c r="M61" s="24">
        <v>0</v>
      </c>
      <c r="N61" s="29">
        <v>0</v>
      </c>
      <c r="O61" s="17">
        <v>3</v>
      </c>
      <c r="P61" s="24">
        <v>0</v>
      </c>
      <c r="Q61" s="30">
        <v>0</v>
      </c>
      <c r="R61" s="20">
        <v>3</v>
      </c>
      <c r="S61" s="20">
        <v>0</v>
      </c>
      <c r="T61" s="20">
        <v>0</v>
      </c>
      <c r="U61" s="35">
        <v>0</v>
      </c>
      <c r="V61" s="30">
        <v>0</v>
      </c>
      <c r="W61" s="35">
        <v>0</v>
      </c>
      <c r="X61" s="29">
        <v>0</v>
      </c>
    </row>
    <row r="62" spans="2:24" ht="15" customHeight="1" x14ac:dyDescent="0.25">
      <c r="B62" s="5" t="s">
        <v>42</v>
      </c>
      <c r="C62" s="7" t="s">
        <v>80</v>
      </c>
      <c r="D62" s="7" t="s">
        <v>288</v>
      </c>
      <c r="E62" s="39" t="s">
        <v>289</v>
      </c>
      <c r="F62" s="17">
        <v>1</v>
      </c>
      <c r="G62" s="24">
        <v>0</v>
      </c>
      <c r="H62" s="20">
        <v>0</v>
      </c>
      <c r="I62" s="35">
        <v>1</v>
      </c>
      <c r="J62" s="24">
        <v>0</v>
      </c>
      <c r="K62" s="20">
        <v>0</v>
      </c>
      <c r="L62" s="17">
        <v>1</v>
      </c>
      <c r="M62" s="24">
        <v>0</v>
      </c>
      <c r="N62" s="29">
        <v>0</v>
      </c>
      <c r="O62" s="17">
        <v>1</v>
      </c>
      <c r="P62" s="24">
        <v>0</v>
      </c>
      <c r="Q62" s="30">
        <v>0</v>
      </c>
      <c r="R62" s="20">
        <v>1</v>
      </c>
      <c r="S62" s="20">
        <v>0</v>
      </c>
      <c r="T62" s="20">
        <v>0</v>
      </c>
      <c r="U62" s="35">
        <v>0</v>
      </c>
      <c r="V62" s="30">
        <v>0</v>
      </c>
      <c r="W62" s="35">
        <v>0</v>
      </c>
      <c r="X62" s="29">
        <v>0</v>
      </c>
    </row>
    <row r="63" spans="2:24" ht="15" customHeight="1" x14ac:dyDescent="0.25">
      <c r="B63" s="5"/>
      <c r="C63" s="7" t="s">
        <v>290</v>
      </c>
      <c r="D63" s="7" t="s">
        <v>290</v>
      </c>
      <c r="E63" s="39" t="s">
        <v>291</v>
      </c>
      <c r="F63" s="17">
        <v>1</v>
      </c>
      <c r="G63" s="24">
        <v>0</v>
      </c>
      <c r="H63" s="20">
        <v>0</v>
      </c>
      <c r="I63" s="35">
        <v>1</v>
      </c>
      <c r="J63" s="24">
        <v>0</v>
      </c>
      <c r="K63" s="20">
        <v>0</v>
      </c>
      <c r="L63" s="17">
        <v>1</v>
      </c>
      <c r="M63" s="24">
        <v>0</v>
      </c>
      <c r="N63" s="29">
        <v>0</v>
      </c>
      <c r="O63" s="17">
        <v>1</v>
      </c>
      <c r="P63" s="24">
        <v>0</v>
      </c>
      <c r="Q63" s="30">
        <v>0</v>
      </c>
      <c r="R63" s="20">
        <v>1</v>
      </c>
      <c r="S63" s="20">
        <v>1</v>
      </c>
      <c r="T63" s="20">
        <v>100</v>
      </c>
      <c r="U63" s="35">
        <v>0</v>
      </c>
      <c r="V63" s="30">
        <v>0</v>
      </c>
      <c r="W63" s="35">
        <v>0</v>
      </c>
      <c r="X63" s="29">
        <v>0</v>
      </c>
    </row>
    <row r="64" spans="2:24" ht="15" customHeight="1" x14ac:dyDescent="0.25">
      <c r="B64" s="5"/>
      <c r="C64" s="7" t="s">
        <v>42</v>
      </c>
      <c r="D64" s="7" t="s">
        <v>445</v>
      </c>
      <c r="E64" s="39" t="s">
        <v>446</v>
      </c>
      <c r="F64" s="17">
        <v>1</v>
      </c>
      <c r="G64" s="24">
        <v>0</v>
      </c>
      <c r="H64" s="20">
        <v>0</v>
      </c>
      <c r="I64" s="35">
        <v>1</v>
      </c>
      <c r="J64" s="24">
        <v>1</v>
      </c>
      <c r="K64" s="20">
        <v>100</v>
      </c>
      <c r="L64" s="17">
        <v>1</v>
      </c>
      <c r="M64" s="24">
        <v>0</v>
      </c>
      <c r="N64" s="29">
        <v>0</v>
      </c>
      <c r="O64" s="17">
        <v>1</v>
      </c>
      <c r="P64" s="24">
        <v>0</v>
      </c>
      <c r="Q64" s="30">
        <v>0</v>
      </c>
      <c r="R64" s="20">
        <v>1</v>
      </c>
      <c r="S64" s="20">
        <v>0</v>
      </c>
      <c r="T64" s="20">
        <v>0</v>
      </c>
      <c r="U64" s="35">
        <v>0</v>
      </c>
      <c r="V64" s="30">
        <v>0</v>
      </c>
      <c r="W64" s="35">
        <v>0</v>
      </c>
      <c r="X64" s="29">
        <v>0</v>
      </c>
    </row>
    <row r="65" spans="2:24" ht="15" customHeight="1" x14ac:dyDescent="0.25">
      <c r="B65" s="5" t="s">
        <v>43</v>
      </c>
      <c r="C65" s="7" t="s">
        <v>82</v>
      </c>
      <c r="D65" s="7" t="s">
        <v>82</v>
      </c>
      <c r="E65" s="39" t="s">
        <v>384</v>
      </c>
      <c r="F65" s="17">
        <v>2</v>
      </c>
      <c r="G65" s="24">
        <v>0</v>
      </c>
      <c r="H65" s="20">
        <v>0</v>
      </c>
      <c r="I65" s="35">
        <v>2</v>
      </c>
      <c r="J65" s="24">
        <v>1</v>
      </c>
      <c r="K65" s="20">
        <v>50</v>
      </c>
      <c r="L65" s="17">
        <v>2</v>
      </c>
      <c r="M65" s="24">
        <v>0</v>
      </c>
      <c r="N65" s="29">
        <v>0</v>
      </c>
      <c r="O65" s="17">
        <v>2</v>
      </c>
      <c r="P65" s="24">
        <v>0</v>
      </c>
      <c r="Q65" s="30">
        <v>0</v>
      </c>
      <c r="R65" s="20">
        <v>2</v>
      </c>
      <c r="S65" s="20">
        <v>0</v>
      </c>
      <c r="T65" s="20">
        <v>0</v>
      </c>
      <c r="U65" s="35">
        <v>0</v>
      </c>
      <c r="V65" s="30">
        <v>0</v>
      </c>
      <c r="W65" s="35">
        <v>0</v>
      </c>
      <c r="X65" s="29">
        <v>0</v>
      </c>
    </row>
    <row r="66" spans="2:24" ht="15" customHeight="1" x14ac:dyDescent="0.25">
      <c r="B66" s="5"/>
      <c r="C66" s="7"/>
      <c r="D66" s="7" t="s">
        <v>213</v>
      </c>
      <c r="E66" s="39" t="s">
        <v>214</v>
      </c>
      <c r="F66" s="17">
        <v>8</v>
      </c>
      <c r="G66" s="24">
        <v>0</v>
      </c>
      <c r="H66" s="20">
        <v>0</v>
      </c>
      <c r="I66" s="35">
        <v>8</v>
      </c>
      <c r="J66" s="24">
        <v>4</v>
      </c>
      <c r="K66" s="20">
        <v>50</v>
      </c>
      <c r="L66" s="17">
        <v>8</v>
      </c>
      <c r="M66" s="24">
        <v>0</v>
      </c>
      <c r="N66" s="29">
        <v>0</v>
      </c>
      <c r="O66" s="17">
        <v>8</v>
      </c>
      <c r="P66" s="24">
        <v>0</v>
      </c>
      <c r="Q66" s="30">
        <v>0</v>
      </c>
      <c r="R66" s="20">
        <v>6</v>
      </c>
      <c r="S66" s="20">
        <v>0</v>
      </c>
      <c r="T66" s="20">
        <v>0</v>
      </c>
      <c r="U66" s="35">
        <v>1</v>
      </c>
      <c r="V66" s="30">
        <v>12.5</v>
      </c>
      <c r="W66" s="35">
        <v>1</v>
      </c>
      <c r="X66" s="29">
        <v>12.5</v>
      </c>
    </row>
    <row r="67" spans="2:24" ht="15" customHeight="1" x14ac:dyDescent="0.25">
      <c r="B67" s="5"/>
      <c r="C67" s="7"/>
      <c r="D67" s="7" t="s">
        <v>413</v>
      </c>
      <c r="E67" s="39" t="s">
        <v>414</v>
      </c>
      <c r="F67" s="17">
        <v>1</v>
      </c>
      <c r="G67" s="24">
        <v>0</v>
      </c>
      <c r="H67" s="20">
        <v>0</v>
      </c>
      <c r="I67" s="35">
        <v>1</v>
      </c>
      <c r="J67" s="24">
        <v>0</v>
      </c>
      <c r="K67" s="20">
        <v>0</v>
      </c>
      <c r="L67" s="17">
        <v>1</v>
      </c>
      <c r="M67" s="24">
        <v>0</v>
      </c>
      <c r="N67" s="29">
        <v>0</v>
      </c>
      <c r="O67" s="17">
        <v>1</v>
      </c>
      <c r="P67" s="24">
        <v>0</v>
      </c>
      <c r="Q67" s="30">
        <v>0</v>
      </c>
      <c r="R67" s="20">
        <v>1</v>
      </c>
      <c r="S67" s="20">
        <v>0</v>
      </c>
      <c r="T67" s="20">
        <v>0</v>
      </c>
      <c r="U67" s="35">
        <v>0</v>
      </c>
      <c r="V67" s="30">
        <v>0</v>
      </c>
      <c r="W67" s="35">
        <v>0</v>
      </c>
      <c r="X67" s="29">
        <v>0</v>
      </c>
    </row>
    <row r="68" spans="2:24" ht="15" customHeight="1" x14ac:dyDescent="0.25">
      <c r="B68" s="5"/>
      <c r="C68" s="7" t="s">
        <v>470</v>
      </c>
      <c r="D68" s="7" t="s">
        <v>471</v>
      </c>
      <c r="E68" s="39" t="s">
        <v>472</v>
      </c>
      <c r="F68" s="17">
        <v>1</v>
      </c>
      <c r="G68" s="24">
        <v>0</v>
      </c>
      <c r="H68" s="20">
        <v>0</v>
      </c>
      <c r="I68" s="35">
        <v>1</v>
      </c>
      <c r="J68" s="24">
        <v>1</v>
      </c>
      <c r="K68" s="20">
        <v>100</v>
      </c>
      <c r="L68" s="17">
        <v>1</v>
      </c>
      <c r="M68" s="24">
        <v>0</v>
      </c>
      <c r="N68" s="29">
        <v>0</v>
      </c>
      <c r="O68" s="17">
        <v>1</v>
      </c>
      <c r="P68" s="24">
        <v>0</v>
      </c>
      <c r="Q68" s="30">
        <v>0</v>
      </c>
      <c r="R68" s="20">
        <v>1</v>
      </c>
      <c r="S68" s="20">
        <v>0</v>
      </c>
      <c r="T68" s="20">
        <v>0</v>
      </c>
      <c r="U68" s="35">
        <v>0</v>
      </c>
      <c r="V68" s="30">
        <v>0</v>
      </c>
      <c r="W68" s="35">
        <v>0</v>
      </c>
      <c r="X68" s="29">
        <v>0</v>
      </c>
    </row>
    <row r="69" spans="2:24" ht="15" customHeight="1" x14ac:dyDescent="0.25">
      <c r="B69" s="5"/>
      <c r="C69" s="7" t="s">
        <v>83</v>
      </c>
      <c r="D69" s="7" t="s">
        <v>447</v>
      </c>
      <c r="E69" s="39" t="s">
        <v>448</v>
      </c>
      <c r="F69" s="17">
        <v>1</v>
      </c>
      <c r="G69" s="24">
        <v>0</v>
      </c>
      <c r="H69" s="20">
        <v>0</v>
      </c>
      <c r="I69" s="35">
        <v>1</v>
      </c>
      <c r="J69" s="24">
        <v>0</v>
      </c>
      <c r="K69" s="20">
        <v>0</v>
      </c>
      <c r="L69" s="17">
        <v>1</v>
      </c>
      <c r="M69" s="24">
        <v>0</v>
      </c>
      <c r="N69" s="29">
        <v>0</v>
      </c>
      <c r="O69" s="17">
        <v>1</v>
      </c>
      <c r="P69" s="24">
        <v>0</v>
      </c>
      <c r="Q69" s="30">
        <v>0</v>
      </c>
      <c r="R69" s="20">
        <v>1</v>
      </c>
      <c r="S69" s="20">
        <v>0</v>
      </c>
      <c r="T69" s="20">
        <v>0</v>
      </c>
      <c r="U69" s="35">
        <v>0</v>
      </c>
      <c r="V69" s="30">
        <v>0</v>
      </c>
      <c r="W69" s="35">
        <v>0</v>
      </c>
      <c r="X69" s="29">
        <v>0</v>
      </c>
    </row>
    <row r="70" spans="2:24" ht="15" customHeight="1" x14ac:dyDescent="0.25">
      <c r="B70" s="5"/>
      <c r="C70" s="7"/>
      <c r="D70" s="7" t="s">
        <v>76</v>
      </c>
      <c r="E70" s="39" t="s">
        <v>128</v>
      </c>
      <c r="F70" s="17">
        <v>2</v>
      </c>
      <c r="G70" s="24">
        <v>0</v>
      </c>
      <c r="H70" s="20">
        <v>0</v>
      </c>
      <c r="I70" s="35">
        <v>2</v>
      </c>
      <c r="J70" s="24">
        <v>1</v>
      </c>
      <c r="K70" s="20">
        <v>50</v>
      </c>
      <c r="L70" s="17">
        <v>2</v>
      </c>
      <c r="M70" s="24">
        <v>0</v>
      </c>
      <c r="N70" s="29">
        <v>0</v>
      </c>
      <c r="O70" s="17">
        <v>2</v>
      </c>
      <c r="P70" s="24">
        <v>0</v>
      </c>
      <c r="Q70" s="30">
        <v>0</v>
      </c>
      <c r="R70" s="20">
        <v>2</v>
      </c>
      <c r="S70" s="20">
        <v>0</v>
      </c>
      <c r="T70" s="20">
        <v>0</v>
      </c>
      <c r="U70" s="35">
        <v>0</v>
      </c>
      <c r="V70" s="30">
        <v>0</v>
      </c>
      <c r="W70" s="35">
        <v>0</v>
      </c>
      <c r="X70" s="29">
        <v>0</v>
      </c>
    </row>
    <row r="71" spans="2:24" ht="15" customHeight="1" x14ac:dyDescent="0.25">
      <c r="B71" s="5"/>
      <c r="C71" s="7"/>
      <c r="D71" s="7" t="s">
        <v>84</v>
      </c>
      <c r="E71" s="39" t="s">
        <v>129</v>
      </c>
      <c r="F71" s="17">
        <v>8</v>
      </c>
      <c r="G71" s="24">
        <v>0</v>
      </c>
      <c r="H71" s="20">
        <v>0</v>
      </c>
      <c r="I71" s="35">
        <v>8</v>
      </c>
      <c r="J71" s="24">
        <v>1</v>
      </c>
      <c r="K71" s="20">
        <v>12.5</v>
      </c>
      <c r="L71" s="17">
        <v>8</v>
      </c>
      <c r="M71" s="24">
        <v>0</v>
      </c>
      <c r="N71" s="29">
        <v>0</v>
      </c>
      <c r="O71" s="17">
        <v>8</v>
      </c>
      <c r="P71" s="24">
        <v>0</v>
      </c>
      <c r="Q71" s="30">
        <v>0</v>
      </c>
      <c r="R71" s="20">
        <v>8</v>
      </c>
      <c r="S71" s="20">
        <v>0</v>
      </c>
      <c r="T71" s="20">
        <v>0</v>
      </c>
      <c r="U71" s="35">
        <v>0</v>
      </c>
      <c r="V71" s="30">
        <v>0</v>
      </c>
      <c r="W71" s="35">
        <v>0</v>
      </c>
      <c r="X71" s="29">
        <v>0</v>
      </c>
    </row>
    <row r="72" spans="2:24" ht="15" customHeight="1" x14ac:dyDescent="0.25">
      <c r="B72" s="5"/>
      <c r="C72" s="7" t="s">
        <v>85</v>
      </c>
      <c r="D72" s="7" t="s">
        <v>233</v>
      </c>
      <c r="E72" s="39" t="s">
        <v>234</v>
      </c>
      <c r="F72" s="17">
        <v>2</v>
      </c>
      <c r="G72" s="24">
        <v>0</v>
      </c>
      <c r="H72" s="20">
        <v>0</v>
      </c>
      <c r="I72" s="35">
        <v>2</v>
      </c>
      <c r="J72" s="24">
        <v>0</v>
      </c>
      <c r="K72" s="20">
        <v>0</v>
      </c>
      <c r="L72" s="17">
        <v>2</v>
      </c>
      <c r="M72" s="24">
        <v>0</v>
      </c>
      <c r="N72" s="29">
        <v>0</v>
      </c>
      <c r="O72" s="17">
        <v>2</v>
      </c>
      <c r="P72" s="24">
        <v>0</v>
      </c>
      <c r="Q72" s="30">
        <v>0</v>
      </c>
      <c r="R72" s="20">
        <v>2</v>
      </c>
      <c r="S72" s="20">
        <v>0</v>
      </c>
      <c r="T72" s="20">
        <v>0</v>
      </c>
      <c r="U72" s="35">
        <v>0</v>
      </c>
      <c r="V72" s="30">
        <v>0</v>
      </c>
      <c r="W72" s="35">
        <v>0</v>
      </c>
      <c r="X72" s="29">
        <v>0</v>
      </c>
    </row>
    <row r="73" spans="2:24" ht="15" customHeight="1" x14ac:dyDescent="0.25">
      <c r="B73" s="5"/>
      <c r="C73" s="7"/>
      <c r="D73" s="7" t="s">
        <v>68</v>
      </c>
      <c r="E73" s="39" t="s">
        <v>130</v>
      </c>
      <c r="F73" s="17">
        <v>3</v>
      </c>
      <c r="G73" s="24">
        <v>0</v>
      </c>
      <c r="H73" s="20">
        <v>0</v>
      </c>
      <c r="I73" s="35">
        <v>3</v>
      </c>
      <c r="J73" s="24">
        <v>2</v>
      </c>
      <c r="K73" s="20">
        <v>66.666666666666657</v>
      </c>
      <c r="L73" s="17">
        <v>3</v>
      </c>
      <c r="M73" s="24">
        <v>0</v>
      </c>
      <c r="N73" s="29">
        <v>0</v>
      </c>
      <c r="O73" s="17">
        <v>3</v>
      </c>
      <c r="P73" s="24">
        <v>0</v>
      </c>
      <c r="Q73" s="30">
        <v>0</v>
      </c>
      <c r="R73" s="20">
        <v>3</v>
      </c>
      <c r="S73" s="20">
        <v>0</v>
      </c>
      <c r="T73" s="20">
        <v>0</v>
      </c>
      <c r="U73" s="35">
        <v>0</v>
      </c>
      <c r="V73" s="30">
        <v>0</v>
      </c>
      <c r="W73" s="35">
        <v>0</v>
      </c>
      <c r="X73" s="29">
        <v>0</v>
      </c>
    </row>
    <row r="74" spans="2:24" ht="15" customHeight="1" x14ac:dyDescent="0.25">
      <c r="B74" s="5"/>
      <c r="C74" s="7"/>
      <c r="D74" s="7" t="s">
        <v>85</v>
      </c>
      <c r="E74" s="39" t="s">
        <v>275</v>
      </c>
      <c r="F74" s="17">
        <v>9</v>
      </c>
      <c r="G74" s="24">
        <v>2</v>
      </c>
      <c r="H74" s="20">
        <v>22.222222222222221</v>
      </c>
      <c r="I74" s="35">
        <v>7</v>
      </c>
      <c r="J74" s="24">
        <v>0</v>
      </c>
      <c r="K74" s="20">
        <v>0</v>
      </c>
      <c r="L74" s="17">
        <v>9</v>
      </c>
      <c r="M74" s="24">
        <v>0</v>
      </c>
      <c r="N74" s="29">
        <v>0</v>
      </c>
      <c r="O74" s="17">
        <v>9</v>
      </c>
      <c r="P74" s="24">
        <v>0</v>
      </c>
      <c r="Q74" s="30">
        <v>0</v>
      </c>
      <c r="R74" s="20">
        <v>8</v>
      </c>
      <c r="S74" s="20">
        <v>0</v>
      </c>
      <c r="T74" s="20">
        <v>0</v>
      </c>
      <c r="U74" s="35">
        <v>1</v>
      </c>
      <c r="V74" s="30">
        <v>11.111111111111111</v>
      </c>
      <c r="W74" s="35">
        <v>0</v>
      </c>
      <c r="X74" s="29">
        <v>0</v>
      </c>
    </row>
    <row r="75" spans="2:24" ht="15" customHeight="1" x14ac:dyDescent="0.25">
      <c r="B75" s="5"/>
      <c r="C75" s="7" t="s">
        <v>86</v>
      </c>
      <c r="D75" s="7" t="s">
        <v>87</v>
      </c>
      <c r="E75" s="39" t="s">
        <v>131</v>
      </c>
      <c r="F75" s="17">
        <v>1</v>
      </c>
      <c r="G75" s="24">
        <v>0</v>
      </c>
      <c r="H75" s="20">
        <v>0</v>
      </c>
      <c r="I75" s="35">
        <v>1</v>
      </c>
      <c r="J75" s="24">
        <v>1</v>
      </c>
      <c r="K75" s="20">
        <v>100</v>
      </c>
      <c r="L75" s="17">
        <v>1</v>
      </c>
      <c r="M75" s="24">
        <v>0</v>
      </c>
      <c r="N75" s="29">
        <v>0</v>
      </c>
      <c r="O75" s="17">
        <v>1</v>
      </c>
      <c r="P75" s="24">
        <v>0</v>
      </c>
      <c r="Q75" s="30">
        <v>0</v>
      </c>
      <c r="R75" s="20">
        <v>1</v>
      </c>
      <c r="S75" s="20">
        <v>0</v>
      </c>
      <c r="T75" s="20">
        <v>0</v>
      </c>
      <c r="U75" s="35">
        <v>0</v>
      </c>
      <c r="V75" s="30">
        <v>0</v>
      </c>
      <c r="W75" s="35">
        <v>0</v>
      </c>
      <c r="X75" s="29">
        <v>0</v>
      </c>
    </row>
    <row r="76" spans="2:24" ht="15" customHeight="1" x14ac:dyDescent="0.25">
      <c r="B76" s="5"/>
      <c r="C76" s="7"/>
      <c r="D76" s="7" t="s">
        <v>88</v>
      </c>
      <c r="E76" s="39" t="s">
        <v>132</v>
      </c>
      <c r="F76" s="17">
        <v>4</v>
      </c>
      <c r="G76" s="24">
        <v>1</v>
      </c>
      <c r="H76" s="20">
        <v>25</v>
      </c>
      <c r="I76" s="35">
        <v>3</v>
      </c>
      <c r="J76" s="24">
        <v>3</v>
      </c>
      <c r="K76" s="20">
        <v>100</v>
      </c>
      <c r="L76" s="17">
        <v>4</v>
      </c>
      <c r="M76" s="24">
        <v>0</v>
      </c>
      <c r="N76" s="29">
        <v>0</v>
      </c>
      <c r="O76" s="17">
        <v>4</v>
      </c>
      <c r="P76" s="24">
        <v>0</v>
      </c>
      <c r="Q76" s="30">
        <v>0</v>
      </c>
      <c r="R76" s="20">
        <v>4</v>
      </c>
      <c r="S76" s="20">
        <v>0</v>
      </c>
      <c r="T76" s="20">
        <v>0</v>
      </c>
      <c r="U76" s="35">
        <v>0</v>
      </c>
      <c r="V76" s="30">
        <v>0</v>
      </c>
      <c r="W76" s="35">
        <v>0</v>
      </c>
      <c r="X76" s="29">
        <v>0</v>
      </c>
    </row>
    <row r="77" spans="2:24" ht="15" customHeight="1" x14ac:dyDescent="0.25">
      <c r="B77" s="5"/>
      <c r="C77" s="7"/>
      <c r="D77" s="7" t="s">
        <v>236</v>
      </c>
      <c r="E77" s="39" t="s">
        <v>237</v>
      </c>
      <c r="F77" s="17">
        <v>4</v>
      </c>
      <c r="G77" s="24">
        <v>1</v>
      </c>
      <c r="H77" s="20">
        <v>25</v>
      </c>
      <c r="I77" s="35">
        <v>3</v>
      </c>
      <c r="J77" s="24">
        <v>0</v>
      </c>
      <c r="K77" s="20">
        <v>0</v>
      </c>
      <c r="L77" s="17">
        <v>4</v>
      </c>
      <c r="M77" s="24">
        <v>0</v>
      </c>
      <c r="N77" s="29">
        <v>0</v>
      </c>
      <c r="O77" s="17">
        <v>4</v>
      </c>
      <c r="P77" s="24">
        <v>0</v>
      </c>
      <c r="Q77" s="30">
        <v>0</v>
      </c>
      <c r="R77" s="20">
        <v>3</v>
      </c>
      <c r="S77" s="20">
        <v>0</v>
      </c>
      <c r="T77" s="20">
        <v>0</v>
      </c>
      <c r="U77" s="35">
        <v>1</v>
      </c>
      <c r="V77" s="30">
        <v>25</v>
      </c>
      <c r="W77" s="35">
        <v>0</v>
      </c>
      <c r="X77" s="29">
        <v>0</v>
      </c>
    </row>
    <row r="78" spans="2:24" ht="15" customHeight="1" x14ac:dyDescent="0.25">
      <c r="B78" s="5"/>
      <c r="C78" s="7"/>
      <c r="D78" s="7" t="s">
        <v>299</v>
      </c>
      <c r="E78" s="39" t="s">
        <v>300</v>
      </c>
      <c r="F78" s="17">
        <v>7</v>
      </c>
      <c r="G78" s="24">
        <v>0</v>
      </c>
      <c r="H78" s="20">
        <v>0</v>
      </c>
      <c r="I78" s="35">
        <v>7</v>
      </c>
      <c r="J78" s="24">
        <v>1</v>
      </c>
      <c r="K78" s="20">
        <v>14.285714285714285</v>
      </c>
      <c r="L78" s="17">
        <v>7</v>
      </c>
      <c r="M78" s="24">
        <v>0</v>
      </c>
      <c r="N78" s="29">
        <v>0</v>
      </c>
      <c r="O78" s="17">
        <v>7</v>
      </c>
      <c r="P78" s="24">
        <v>0</v>
      </c>
      <c r="Q78" s="30">
        <v>0</v>
      </c>
      <c r="R78" s="20">
        <v>3</v>
      </c>
      <c r="S78" s="20">
        <v>0</v>
      </c>
      <c r="T78" s="20">
        <v>0</v>
      </c>
      <c r="U78" s="35">
        <v>4</v>
      </c>
      <c r="V78" s="30">
        <v>57.142857142857139</v>
      </c>
      <c r="W78" s="35">
        <v>0</v>
      </c>
      <c r="X78" s="29">
        <v>0</v>
      </c>
    </row>
    <row r="79" spans="2:24" ht="15" customHeight="1" x14ac:dyDescent="0.25">
      <c r="B79" s="5"/>
      <c r="C79" s="7"/>
      <c r="D79" s="7" t="s">
        <v>200</v>
      </c>
      <c r="E79" s="39" t="s">
        <v>201</v>
      </c>
      <c r="F79" s="17">
        <v>4</v>
      </c>
      <c r="G79" s="24">
        <v>0</v>
      </c>
      <c r="H79" s="20">
        <v>0</v>
      </c>
      <c r="I79" s="35">
        <v>4</v>
      </c>
      <c r="J79" s="24">
        <v>0</v>
      </c>
      <c r="K79" s="20">
        <v>0</v>
      </c>
      <c r="L79" s="17">
        <v>4</v>
      </c>
      <c r="M79" s="24">
        <v>0</v>
      </c>
      <c r="N79" s="29">
        <v>0</v>
      </c>
      <c r="O79" s="17">
        <v>4</v>
      </c>
      <c r="P79" s="24">
        <v>0</v>
      </c>
      <c r="Q79" s="30">
        <v>0</v>
      </c>
      <c r="R79" s="20">
        <v>3</v>
      </c>
      <c r="S79" s="20">
        <v>1</v>
      </c>
      <c r="T79" s="20">
        <v>33.333333333333329</v>
      </c>
      <c r="U79" s="35">
        <v>1</v>
      </c>
      <c r="V79" s="30">
        <v>25</v>
      </c>
      <c r="W79" s="35">
        <v>0</v>
      </c>
      <c r="X79" s="29">
        <v>0</v>
      </c>
    </row>
    <row r="80" spans="2:24" ht="15" customHeight="1" x14ac:dyDescent="0.25">
      <c r="B80" s="5"/>
      <c r="C80" s="7" t="s">
        <v>43</v>
      </c>
      <c r="D80" s="7" t="s">
        <v>89</v>
      </c>
      <c r="E80" s="39" t="s">
        <v>133</v>
      </c>
      <c r="F80" s="17">
        <v>1</v>
      </c>
      <c r="G80" s="24">
        <v>0</v>
      </c>
      <c r="H80" s="20">
        <v>0</v>
      </c>
      <c r="I80" s="35">
        <v>1</v>
      </c>
      <c r="J80" s="24">
        <v>1</v>
      </c>
      <c r="K80" s="20">
        <v>100</v>
      </c>
      <c r="L80" s="17">
        <v>1</v>
      </c>
      <c r="M80" s="24">
        <v>0</v>
      </c>
      <c r="N80" s="29">
        <v>0</v>
      </c>
      <c r="O80" s="17">
        <v>1</v>
      </c>
      <c r="P80" s="24">
        <v>0</v>
      </c>
      <c r="Q80" s="30">
        <v>0</v>
      </c>
      <c r="R80" s="20">
        <v>1</v>
      </c>
      <c r="S80" s="20">
        <v>0</v>
      </c>
      <c r="T80" s="20">
        <v>0</v>
      </c>
      <c r="U80" s="35">
        <v>0</v>
      </c>
      <c r="V80" s="30">
        <v>0</v>
      </c>
      <c r="W80" s="35">
        <v>0</v>
      </c>
      <c r="X80" s="29">
        <v>0</v>
      </c>
    </row>
    <row r="81" spans="2:24" ht="15" customHeight="1" x14ac:dyDescent="0.25">
      <c r="B81" s="5"/>
      <c r="C81" s="7"/>
      <c r="D81" s="7" t="s">
        <v>90</v>
      </c>
      <c r="E81" s="39" t="s">
        <v>134</v>
      </c>
      <c r="F81" s="17">
        <v>19</v>
      </c>
      <c r="G81" s="24">
        <v>2</v>
      </c>
      <c r="H81" s="20">
        <v>10.526315789473683</v>
      </c>
      <c r="I81" s="35">
        <v>17</v>
      </c>
      <c r="J81" s="24">
        <v>3</v>
      </c>
      <c r="K81" s="20">
        <v>17.647058823529413</v>
      </c>
      <c r="L81" s="17">
        <v>19</v>
      </c>
      <c r="M81" s="24">
        <v>0</v>
      </c>
      <c r="N81" s="29">
        <v>0</v>
      </c>
      <c r="O81" s="17">
        <v>19</v>
      </c>
      <c r="P81" s="24">
        <v>0</v>
      </c>
      <c r="Q81" s="30">
        <v>0</v>
      </c>
      <c r="R81" s="20">
        <v>17</v>
      </c>
      <c r="S81" s="20">
        <v>1</v>
      </c>
      <c r="T81" s="20">
        <v>5.8823529411764701</v>
      </c>
      <c r="U81" s="35">
        <v>1</v>
      </c>
      <c r="V81" s="30">
        <v>5.2631578947368416</v>
      </c>
      <c r="W81" s="35">
        <v>1</v>
      </c>
      <c r="X81" s="29">
        <v>5.2631578947368416</v>
      </c>
    </row>
    <row r="82" spans="2:24" ht="15" customHeight="1" x14ac:dyDescent="0.25">
      <c r="B82" s="5"/>
      <c r="C82" s="7"/>
      <c r="D82" s="7" t="s">
        <v>473</v>
      </c>
      <c r="E82" s="39" t="s">
        <v>474</v>
      </c>
      <c r="F82" s="17">
        <v>1</v>
      </c>
      <c r="G82" s="24">
        <v>0</v>
      </c>
      <c r="H82" s="20">
        <v>0</v>
      </c>
      <c r="I82" s="35">
        <v>1</v>
      </c>
      <c r="J82" s="24">
        <v>0</v>
      </c>
      <c r="K82" s="20">
        <v>0</v>
      </c>
      <c r="L82" s="17">
        <v>1</v>
      </c>
      <c r="M82" s="24">
        <v>0</v>
      </c>
      <c r="N82" s="29">
        <v>0</v>
      </c>
      <c r="O82" s="17">
        <v>1</v>
      </c>
      <c r="P82" s="24">
        <v>0</v>
      </c>
      <c r="Q82" s="30">
        <v>0</v>
      </c>
      <c r="R82" s="20">
        <v>1</v>
      </c>
      <c r="S82" s="20">
        <v>0</v>
      </c>
      <c r="T82" s="20">
        <v>0</v>
      </c>
      <c r="U82" s="35">
        <v>0</v>
      </c>
      <c r="V82" s="30">
        <v>0</v>
      </c>
      <c r="W82" s="35">
        <v>0</v>
      </c>
      <c r="X82" s="29">
        <v>0</v>
      </c>
    </row>
    <row r="83" spans="2:24" ht="15" customHeight="1" x14ac:dyDescent="0.25">
      <c r="B83" s="5"/>
      <c r="C83" s="7"/>
      <c r="D83" s="7" t="s">
        <v>91</v>
      </c>
      <c r="E83" s="39" t="s">
        <v>135</v>
      </c>
      <c r="F83" s="17">
        <v>10</v>
      </c>
      <c r="G83" s="24">
        <v>0</v>
      </c>
      <c r="H83" s="20">
        <v>0</v>
      </c>
      <c r="I83" s="35">
        <v>10</v>
      </c>
      <c r="J83" s="24">
        <v>1</v>
      </c>
      <c r="K83" s="20">
        <v>10</v>
      </c>
      <c r="L83" s="17">
        <v>10</v>
      </c>
      <c r="M83" s="24">
        <v>0</v>
      </c>
      <c r="N83" s="29">
        <v>0</v>
      </c>
      <c r="O83" s="17">
        <v>10</v>
      </c>
      <c r="P83" s="24">
        <v>0</v>
      </c>
      <c r="Q83" s="30">
        <v>0</v>
      </c>
      <c r="R83" s="20">
        <v>9</v>
      </c>
      <c r="S83" s="20">
        <v>1</v>
      </c>
      <c r="T83" s="20">
        <v>11.111111111111111</v>
      </c>
      <c r="U83" s="35">
        <v>0</v>
      </c>
      <c r="V83" s="30">
        <v>0</v>
      </c>
      <c r="W83" s="35">
        <v>1</v>
      </c>
      <c r="X83" s="29">
        <v>10</v>
      </c>
    </row>
    <row r="84" spans="2:24" ht="15" customHeight="1" x14ac:dyDescent="0.25">
      <c r="B84" s="5"/>
      <c r="C84" s="7"/>
      <c r="D84" s="7" t="s">
        <v>92</v>
      </c>
      <c r="E84" s="39" t="s">
        <v>136</v>
      </c>
      <c r="F84" s="17">
        <v>5</v>
      </c>
      <c r="G84" s="24">
        <v>1</v>
      </c>
      <c r="H84" s="20">
        <v>20</v>
      </c>
      <c r="I84" s="35">
        <v>4</v>
      </c>
      <c r="J84" s="24">
        <v>1</v>
      </c>
      <c r="K84" s="20">
        <v>25</v>
      </c>
      <c r="L84" s="17">
        <v>5</v>
      </c>
      <c r="M84" s="24">
        <v>0</v>
      </c>
      <c r="N84" s="29">
        <v>0</v>
      </c>
      <c r="O84" s="17">
        <v>5</v>
      </c>
      <c r="P84" s="24">
        <v>0</v>
      </c>
      <c r="Q84" s="30">
        <v>0</v>
      </c>
      <c r="R84" s="20">
        <v>5</v>
      </c>
      <c r="S84" s="20">
        <v>0</v>
      </c>
      <c r="T84" s="20">
        <v>0</v>
      </c>
      <c r="U84" s="35">
        <v>0</v>
      </c>
      <c r="V84" s="30">
        <v>0</v>
      </c>
      <c r="W84" s="35">
        <v>0</v>
      </c>
      <c r="X84" s="29">
        <v>0</v>
      </c>
    </row>
    <row r="85" spans="2:24" ht="15" customHeight="1" x14ac:dyDescent="0.25">
      <c r="B85" s="5"/>
      <c r="C85" s="7"/>
      <c r="D85" s="7" t="s">
        <v>423</v>
      </c>
      <c r="E85" s="39" t="s">
        <v>424</v>
      </c>
      <c r="F85" s="17">
        <v>2</v>
      </c>
      <c r="G85" s="24">
        <v>0</v>
      </c>
      <c r="H85" s="20">
        <v>0</v>
      </c>
      <c r="I85" s="35">
        <v>2</v>
      </c>
      <c r="J85" s="24">
        <v>1</v>
      </c>
      <c r="K85" s="20">
        <v>50</v>
      </c>
      <c r="L85" s="17">
        <v>2</v>
      </c>
      <c r="M85" s="24">
        <v>0</v>
      </c>
      <c r="N85" s="29">
        <v>0</v>
      </c>
      <c r="O85" s="17">
        <v>2</v>
      </c>
      <c r="P85" s="24">
        <v>0</v>
      </c>
      <c r="Q85" s="30">
        <v>0</v>
      </c>
      <c r="R85" s="20">
        <v>1</v>
      </c>
      <c r="S85" s="20">
        <v>0</v>
      </c>
      <c r="T85" s="20">
        <v>0</v>
      </c>
      <c r="U85" s="35">
        <v>1</v>
      </c>
      <c r="V85" s="30">
        <v>50</v>
      </c>
      <c r="W85" s="35">
        <v>0</v>
      </c>
      <c r="X85" s="29">
        <v>0</v>
      </c>
    </row>
    <row r="86" spans="2:24" ht="15" customHeight="1" x14ac:dyDescent="0.25">
      <c r="B86" s="5"/>
      <c r="C86" s="7"/>
      <c r="D86" s="7" t="s">
        <v>75</v>
      </c>
      <c r="E86" s="39" t="s">
        <v>137</v>
      </c>
      <c r="F86" s="17">
        <v>26</v>
      </c>
      <c r="G86" s="24">
        <v>4</v>
      </c>
      <c r="H86" s="20">
        <v>15.384615384615385</v>
      </c>
      <c r="I86" s="35">
        <v>22</v>
      </c>
      <c r="J86" s="24">
        <v>5</v>
      </c>
      <c r="K86" s="20">
        <v>22.727272727272727</v>
      </c>
      <c r="L86" s="17">
        <v>26</v>
      </c>
      <c r="M86" s="24">
        <v>1</v>
      </c>
      <c r="N86" s="29">
        <v>3.8461538461538463</v>
      </c>
      <c r="O86" s="17">
        <v>26</v>
      </c>
      <c r="P86" s="24">
        <v>2</v>
      </c>
      <c r="Q86" s="30">
        <v>7.6923076923076925</v>
      </c>
      <c r="R86" s="20">
        <v>22</v>
      </c>
      <c r="S86" s="20">
        <v>6</v>
      </c>
      <c r="T86" s="20">
        <v>27.27272727272727</v>
      </c>
      <c r="U86" s="35">
        <v>1</v>
      </c>
      <c r="V86" s="30">
        <v>3.8461538461538463</v>
      </c>
      <c r="W86" s="35">
        <v>1</v>
      </c>
      <c r="X86" s="29">
        <v>3.8461538461538463</v>
      </c>
    </row>
    <row r="87" spans="2:24" ht="15" customHeight="1" x14ac:dyDescent="0.25">
      <c r="B87" s="5"/>
      <c r="C87" s="7"/>
      <c r="D87" s="7" t="s">
        <v>93</v>
      </c>
      <c r="E87" s="39" t="s">
        <v>138</v>
      </c>
      <c r="F87" s="17">
        <v>2</v>
      </c>
      <c r="G87" s="24">
        <v>0</v>
      </c>
      <c r="H87" s="20">
        <v>0</v>
      </c>
      <c r="I87" s="35">
        <v>2</v>
      </c>
      <c r="J87" s="24">
        <v>1</v>
      </c>
      <c r="K87" s="20">
        <v>50</v>
      </c>
      <c r="L87" s="17">
        <v>2</v>
      </c>
      <c r="M87" s="24">
        <v>1</v>
      </c>
      <c r="N87" s="29">
        <v>50</v>
      </c>
      <c r="O87" s="17">
        <v>2</v>
      </c>
      <c r="P87" s="24">
        <v>1</v>
      </c>
      <c r="Q87" s="30">
        <v>50</v>
      </c>
      <c r="R87" s="20">
        <v>1</v>
      </c>
      <c r="S87" s="20">
        <v>0</v>
      </c>
      <c r="T87" s="20">
        <v>0</v>
      </c>
      <c r="U87" s="35">
        <v>0</v>
      </c>
      <c r="V87" s="30">
        <v>0</v>
      </c>
      <c r="W87" s="35">
        <v>0</v>
      </c>
      <c r="X87" s="29">
        <v>0</v>
      </c>
    </row>
    <row r="88" spans="2:24" ht="15" customHeight="1" x14ac:dyDescent="0.25">
      <c r="B88" s="5"/>
      <c r="C88" s="7"/>
      <c r="D88" s="7" t="s">
        <v>59</v>
      </c>
      <c r="E88" s="39" t="s">
        <v>139</v>
      </c>
      <c r="F88" s="17">
        <v>12</v>
      </c>
      <c r="G88" s="24">
        <v>1</v>
      </c>
      <c r="H88" s="20">
        <v>8.3333333333333321</v>
      </c>
      <c r="I88" s="35">
        <v>11</v>
      </c>
      <c r="J88" s="24">
        <v>6</v>
      </c>
      <c r="K88" s="20">
        <v>54.54545454545454</v>
      </c>
      <c r="L88" s="17">
        <v>12</v>
      </c>
      <c r="M88" s="24">
        <v>1</v>
      </c>
      <c r="N88" s="29">
        <v>8.3333333333333321</v>
      </c>
      <c r="O88" s="17">
        <v>12</v>
      </c>
      <c r="P88" s="24">
        <v>0</v>
      </c>
      <c r="Q88" s="30">
        <v>0</v>
      </c>
      <c r="R88" s="20">
        <v>12</v>
      </c>
      <c r="S88" s="20">
        <v>2</v>
      </c>
      <c r="T88" s="20">
        <v>16.666666666666664</v>
      </c>
      <c r="U88" s="35">
        <v>0</v>
      </c>
      <c r="V88" s="30">
        <v>0</v>
      </c>
      <c r="W88" s="35">
        <v>0</v>
      </c>
      <c r="X88" s="29">
        <v>0</v>
      </c>
    </row>
    <row r="89" spans="2:24" ht="15" customHeight="1" x14ac:dyDescent="0.25">
      <c r="B89" s="5"/>
      <c r="C89" s="7"/>
      <c r="D89" s="7" t="s">
        <v>385</v>
      </c>
      <c r="E89" s="39" t="s">
        <v>386</v>
      </c>
      <c r="F89" s="17">
        <v>1</v>
      </c>
      <c r="G89" s="24">
        <v>0</v>
      </c>
      <c r="H89" s="20">
        <v>0</v>
      </c>
      <c r="I89" s="35">
        <v>1</v>
      </c>
      <c r="J89" s="24">
        <v>0</v>
      </c>
      <c r="K89" s="20">
        <v>0</v>
      </c>
      <c r="L89" s="17">
        <v>1</v>
      </c>
      <c r="M89" s="24">
        <v>0</v>
      </c>
      <c r="N89" s="29">
        <v>0</v>
      </c>
      <c r="O89" s="17">
        <v>1</v>
      </c>
      <c r="P89" s="24">
        <v>0</v>
      </c>
      <c r="Q89" s="30">
        <v>0</v>
      </c>
      <c r="R89" s="20">
        <v>1</v>
      </c>
      <c r="S89" s="20">
        <v>0</v>
      </c>
      <c r="T89" s="20">
        <v>0</v>
      </c>
      <c r="U89" s="35">
        <v>0</v>
      </c>
      <c r="V89" s="30">
        <v>0</v>
      </c>
      <c r="W89" s="35">
        <v>0</v>
      </c>
      <c r="X89" s="29">
        <v>0</v>
      </c>
    </row>
    <row r="90" spans="2:24" ht="15" customHeight="1" x14ac:dyDescent="0.25">
      <c r="B90" s="5"/>
      <c r="C90" s="7"/>
      <c r="D90" s="7" t="s">
        <v>387</v>
      </c>
      <c r="E90" s="39" t="s">
        <v>388</v>
      </c>
      <c r="F90" s="17">
        <v>1</v>
      </c>
      <c r="G90" s="24">
        <v>0</v>
      </c>
      <c r="H90" s="20">
        <v>0</v>
      </c>
      <c r="I90" s="35">
        <v>1</v>
      </c>
      <c r="J90" s="24">
        <v>1</v>
      </c>
      <c r="K90" s="20">
        <v>100</v>
      </c>
      <c r="L90" s="17">
        <v>1</v>
      </c>
      <c r="M90" s="24">
        <v>0</v>
      </c>
      <c r="N90" s="29">
        <v>0</v>
      </c>
      <c r="O90" s="17">
        <v>1</v>
      </c>
      <c r="P90" s="24">
        <v>0</v>
      </c>
      <c r="Q90" s="30">
        <v>0</v>
      </c>
      <c r="R90" s="20">
        <v>1</v>
      </c>
      <c r="S90" s="20">
        <v>0</v>
      </c>
      <c r="T90" s="20">
        <v>0</v>
      </c>
      <c r="U90" s="35">
        <v>0</v>
      </c>
      <c r="V90" s="30">
        <v>0</v>
      </c>
      <c r="W90" s="35">
        <v>0</v>
      </c>
      <c r="X90" s="29">
        <v>0</v>
      </c>
    </row>
    <row r="91" spans="2:24" ht="15" customHeight="1" x14ac:dyDescent="0.25">
      <c r="B91" s="5"/>
      <c r="C91" s="7"/>
      <c r="D91" s="7" t="s">
        <v>81</v>
      </c>
      <c r="E91" s="39" t="s">
        <v>140</v>
      </c>
      <c r="F91" s="17">
        <v>16</v>
      </c>
      <c r="G91" s="24">
        <v>1</v>
      </c>
      <c r="H91" s="20">
        <v>6.25</v>
      </c>
      <c r="I91" s="35">
        <v>15</v>
      </c>
      <c r="J91" s="24">
        <v>2</v>
      </c>
      <c r="K91" s="20">
        <v>13.333333333333334</v>
      </c>
      <c r="L91" s="17">
        <v>16</v>
      </c>
      <c r="M91" s="24">
        <v>3</v>
      </c>
      <c r="N91" s="29">
        <v>18.75</v>
      </c>
      <c r="O91" s="17">
        <v>16</v>
      </c>
      <c r="P91" s="24">
        <v>3</v>
      </c>
      <c r="Q91" s="30">
        <v>18.75</v>
      </c>
      <c r="R91" s="20">
        <v>12</v>
      </c>
      <c r="S91" s="20">
        <v>3</v>
      </c>
      <c r="T91" s="20">
        <v>25</v>
      </c>
      <c r="U91" s="35">
        <v>1</v>
      </c>
      <c r="V91" s="30">
        <v>6.25</v>
      </c>
      <c r="W91" s="35">
        <v>0</v>
      </c>
      <c r="X91" s="29">
        <v>0</v>
      </c>
    </row>
    <row r="92" spans="2:24" ht="15" customHeight="1" x14ac:dyDescent="0.25">
      <c r="B92" s="5"/>
      <c r="C92" s="7"/>
      <c r="D92" s="7" t="s">
        <v>43</v>
      </c>
      <c r="E92" s="39" t="s">
        <v>141</v>
      </c>
      <c r="F92" s="17">
        <v>31</v>
      </c>
      <c r="G92" s="24">
        <v>1</v>
      </c>
      <c r="H92" s="20">
        <v>3.225806451612903</v>
      </c>
      <c r="I92" s="35">
        <v>30</v>
      </c>
      <c r="J92" s="24">
        <v>10</v>
      </c>
      <c r="K92" s="20">
        <v>33.333333333333329</v>
      </c>
      <c r="L92" s="17">
        <v>31</v>
      </c>
      <c r="M92" s="24">
        <v>1</v>
      </c>
      <c r="N92" s="29">
        <v>3.225806451612903</v>
      </c>
      <c r="O92" s="17">
        <v>31</v>
      </c>
      <c r="P92" s="24">
        <v>0</v>
      </c>
      <c r="Q92" s="30">
        <v>0</v>
      </c>
      <c r="R92" s="20">
        <v>26</v>
      </c>
      <c r="S92" s="20">
        <v>4</v>
      </c>
      <c r="T92" s="20">
        <v>15.384615384615385</v>
      </c>
      <c r="U92" s="35">
        <v>5</v>
      </c>
      <c r="V92" s="30">
        <v>16.129032258064516</v>
      </c>
      <c r="W92" s="35">
        <v>0</v>
      </c>
      <c r="X92" s="29">
        <v>0</v>
      </c>
    </row>
    <row r="93" spans="2:24" ht="15" customHeight="1" x14ac:dyDescent="0.25">
      <c r="B93" s="5"/>
      <c r="C93" s="7"/>
      <c r="D93" s="7" t="s">
        <v>337</v>
      </c>
      <c r="E93" s="39" t="s">
        <v>338</v>
      </c>
      <c r="F93" s="17">
        <v>6</v>
      </c>
      <c r="G93" s="24">
        <v>0</v>
      </c>
      <c r="H93" s="20">
        <v>0</v>
      </c>
      <c r="I93" s="35">
        <v>6</v>
      </c>
      <c r="J93" s="24">
        <v>3</v>
      </c>
      <c r="K93" s="20">
        <v>50</v>
      </c>
      <c r="L93" s="17">
        <v>6</v>
      </c>
      <c r="M93" s="24">
        <v>0</v>
      </c>
      <c r="N93" s="29">
        <v>0</v>
      </c>
      <c r="O93" s="17">
        <v>6</v>
      </c>
      <c r="P93" s="24">
        <v>0</v>
      </c>
      <c r="Q93" s="30">
        <v>0</v>
      </c>
      <c r="R93" s="20">
        <v>6</v>
      </c>
      <c r="S93" s="20">
        <v>0</v>
      </c>
      <c r="T93" s="20">
        <v>0</v>
      </c>
      <c r="U93" s="35">
        <v>0</v>
      </c>
      <c r="V93" s="30">
        <v>0</v>
      </c>
      <c r="W93" s="35">
        <v>0</v>
      </c>
      <c r="X93" s="29">
        <v>0</v>
      </c>
    </row>
    <row r="94" spans="2:24" ht="15" customHeight="1" x14ac:dyDescent="0.25">
      <c r="B94" s="5"/>
      <c r="C94" s="7"/>
      <c r="D94" s="7" t="s">
        <v>94</v>
      </c>
      <c r="E94" s="39" t="s">
        <v>142</v>
      </c>
      <c r="F94" s="17">
        <v>37</v>
      </c>
      <c r="G94" s="24">
        <v>3</v>
      </c>
      <c r="H94" s="20">
        <v>8.1081081081081088</v>
      </c>
      <c r="I94" s="35">
        <v>34</v>
      </c>
      <c r="J94" s="24">
        <v>9</v>
      </c>
      <c r="K94" s="20">
        <v>26.47058823529412</v>
      </c>
      <c r="L94" s="17">
        <v>37</v>
      </c>
      <c r="M94" s="24">
        <v>0</v>
      </c>
      <c r="N94" s="29">
        <v>0</v>
      </c>
      <c r="O94" s="17">
        <v>37</v>
      </c>
      <c r="P94" s="24">
        <v>1</v>
      </c>
      <c r="Q94" s="30">
        <v>2.7027027027027026</v>
      </c>
      <c r="R94" s="20">
        <v>34</v>
      </c>
      <c r="S94" s="20">
        <v>5</v>
      </c>
      <c r="T94" s="20">
        <v>14.705882352941178</v>
      </c>
      <c r="U94" s="35">
        <v>2</v>
      </c>
      <c r="V94" s="30">
        <v>5.4054054054054053</v>
      </c>
      <c r="W94" s="35">
        <v>0</v>
      </c>
      <c r="X94" s="29">
        <v>0</v>
      </c>
    </row>
    <row r="95" spans="2:24" ht="15" customHeight="1" x14ac:dyDescent="0.25">
      <c r="B95" s="5"/>
      <c r="C95" s="7"/>
      <c r="D95" s="7" t="s">
        <v>95</v>
      </c>
      <c r="E95" s="39" t="s">
        <v>143</v>
      </c>
      <c r="F95" s="17">
        <v>19</v>
      </c>
      <c r="G95" s="24">
        <v>1</v>
      </c>
      <c r="H95" s="20">
        <v>5.2631578947368416</v>
      </c>
      <c r="I95" s="35">
        <v>18</v>
      </c>
      <c r="J95" s="24">
        <v>2</v>
      </c>
      <c r="K95" s="20">
        <v>11.111111111111111</v>
      </c>
      <c r="L95" s="17">
        <v>19</v>
      </c>
      <c r="M95" s="24">
        <v>1</v>
      </c>
      <c r="N95" s="29">
        <v>5.2631578947368416</v>
      </c>
      <c r="O95" s="17">
        <v>19</v>
      </c>
      <c r="P95" s="24">
        <v>2</v>
      </c>
      <c r="Q95" s="30">
        <v>10.526315789473683</v>
      </c>
      <c r="R95" s="20">
        <v>15</v>
      </c>
      <c r="S95" s="20">
        <v>2</v>
      </c>
      <c r="T95" s="20">
        <v>13.333333333333334</v>
      </c>
      <c r="U95" s="35">
        <v>1</v>
      </c>
      <c r="V95" s="30">
        <v>5.2631578947368416</v>
      </c>
      <c r="W95" s="35">
        <v>1</v>
      </c>
      <c r="X95" s="29">
        <v>5.2631578947368416</v>
      </c>
    </row>
    <row r="96" spans="2:24" ht="15" customHeight="1" x14ac:dyDescent="0.25">
      <c r="B96" s="5"/>
      <c r="C96" s="7"/>
      <c r="D96" s="7" t="s">
        <v>96</v>
      </c>
      <c r="E96" s="39" t="s">
        <v>144</v>
      </c>
      <c r="F96" s="17">
        <v>4</v>
      </c>
      <c r="G96" s="24">
        <v>1</v>
      </c>
      <c r="H96" s="20">
        <v>25</v>
      </c>
      <c r="I96" s="35">
        <v>3</v>
      </c>
      <c r="J96" s="24">
        <v>1</v>
      </c>
      <c r="K96" s="20">
        <v>33.333333333333329</v>
      </c>
      <c r="L96" s="17">
        <v>4</v>
      </c>
      <c r="M96" s="24">
        <v>0</v>
      </c>
      <c r="N96" s="29">
        <v>0</v>
      </c>
      <c r="O96" s="17">
        <v>4</v>
      </c>
      <c r="P96" s="24">
        <v>0</v>
      </c>
      <c r="Q96" s="30">
        <v>0</v>
      </c>
      <c r="R96" s="20">
        <v>4</v>
      </c>
      <c r="S96" s="20">
        <v>0</v>
      </c>
      <c r="T96" s="20">
        <v>0</v>
      </c>
      <c r="U96" s="35">
        <v>0</v>
      </c>
      <c r="V96" s="30">
        <v>0</v>
      </c>
      <c r="W96" s="35">
        <v>0</v>
      </c>
      <c r="X96" s="29">
        <v>0</v>
      </c>
    </row>
    <row r="97" spans="2:24" ht="15" customHeight="1" x14ac:dyDescent="0.25">
      <c r="B97" s="5"/>
      <c r="C97" s="7"/>
      <c r="D97" s="7" t="s">
        <v>205</v>
      </c>
      <c r="E97" s="39" t="s">
        <v>206</v>
      </c>
      <c r="F97" s="17">
        <v>1</v>
      </c>
      <c r="G97" s="24">
        <v>0</v>
      </c>
      <c r="H97" s="20">
        <v>0</v>
      </c>
      <c r="I97" s="35">
        <v>1</v>
      </c>
      <c r="J97" s="24">
        <v>0</v>
      </c>
      <c r="K97" s="20">
        <v>0</v>
      </c>
      <c r="L97" s="17">
        <v>1</v>
      </c>
      <c r="M97" s="24">
        <v>0</v>
      </c>
      <c r="N97" s="29">
        <v>0</v>
      </c>
      <c r="O97" s="17">
        <v>1</v>
      </c>
      <c r="P97" s="24">
        <v>0</v>
      </c>
      <c r="Q97" s="30">
        <v>0</v>
      </c>
      <c r="R97" s="20">
        <v>1</v>
      </c>
      <c r="S97" s="20">
        <v>0</v>
      </c>
      <c r="T97" s="20">
        <v>0</v>
      </c>
      <c r="U97" s="35">
        <v>0</v>
      </c>
      <c r="V97" s="30">
        <v>0</v>
      </c>
      <c r="W97" s="35">
        <v>0</v>
      </c>
      <c r="X97" s="29">
        <v>0</v>
      </c>
    </row>
    <row r="98" spans="2:24" ht="15" customHeight="1" x14ac:dyDescent="0.25">
      <c r="B98" s="5"/>
      <c r="C98" s="7"/>
      <c r="D98" s="7" t="s">
        <v>63</v>
      </c>
      <c r="E98" s="39" t="s">
        <v>145</v>
      </c>
      <c r="F98" s="17">
        <v>5</v>
      </c>
      <c r="G98" s="24">
        <v>0</v>
      </c>
      <c r="H98" s="20">
        <v>0</v>
      </c>
      <c r="I98" s="35">
        <v>5</v>
      </c>
      <c r="J98" s="24">
        <v>0</v>
      </c>
      <c r="K98" s="20">
        <v>0</v>
      </c>
      <c r="L98" s="17">
        <v>5</v>
      </c>
      <c r="M98" s="24">
        <v>0</v>
      </c>
      <c r="N98" s="29">
        <v>0</v>
      </c>
      <c r="O98" s="17">
        <v>5</v>
      </c>
      <c r="P98" s="24">
        <v>0</v>
      </c>
      <c r="Q98" s="30">
        <v>0</v>
      </c>
      <c r="R98" s="20">
        <v>3</v>
      </c>
      <c r="S98" s="20">
        <v>0</v>
      </c>
      <c r="T98" s="20">
        <v>0</v>
      </c>
      <c r="U98" s="35">
        <v>1</v>
      </c>
      <c r="V98" s="30">
        <v>20</v>
      </c>
      <c r="W98" s="35">
        <v>1</v>
      </c>
      <c r="X98" s="29">
        <v>20</v>
      </c>
    </row>
    <row r="99" spans="2:24" ht="15" customHeight="1" x14ac:dyDescent="0.25">
      <c r="B99" s="5"/>
      <c r="C99" s="7"/>
      <c r="D99" s="7" t="s">
        <v>97</v>
      </c>
      <c r="E99" s="39" t="s">
        <v>146</v>
      </c>
      <c r="F99" s="17">
        <v>4</v>
      </c>
      <c r="G99" s="24">
        <v>1</v>
      </c>
      <c r="H99" s="20">
        <v>25</v>
      </c>
      <c r="I99" s="35">
        <v>3</v>
      </c>
      <c r="J99" s="24">
        <v>2</v>
      </c>
      <c r="K99" s="20">
        <v>66.666666666666657</v>
      </c>
      <c r="L99" s="17">
        <v>4</v>
      </c>
      <c r="M99" s="24">
        <v>2</v>
      </c>
      <c r="N99" s="29">
        <v>50</v>
      </c>
      <c r="O99" s="17">
        <v>4</v>
      </c>
      <c r="P99" s="24">
        <v>1</v>
      </c>
      <c r="Q99" s="30">
        <v>25</v>
      </c>
      <c r="R99" s="20">
        <v>3</v>
      </c>
      <c r="S99" s="20">
        <v>0</v>
      </c>
      <c r="T99" s="20">
        <v>0</v>
      </c>
      <c r="U99" s="35">
        <v>0</v>
      </c>
      <c r="V99" s="30">
        <v>0</v>
      </c>
      <c r="W99" s="35">
        <v>0</v>
      </c>
      <c r="X99" s="29">
        <v>0</v>
      </c>
    </row>
    <row r="100" spans="2:24" ht="15" customHeight="1" x14ac:dyDescent="0.25">
      <c r="B100" s="5"/>
      <c r="C100" s="7"/>
      <c r="D100" s="7" t="s">
        <v>389</v>
      </c>
      <c r="E100" s="39" t="s">
        <v>390</v>
      </c>
      <c r="F100" s="17">
        <v>7</v>
      </c>
      <c r="G100" s="24">
        <v>0</v>
      </c>
      <c r="H100" s="20">
        <v>0</v>
      </c>
      <c r="I100" s="35">
        <v>7</v>
      </c>
      <c r="J100" s="24">
        <v>2</v>
      </c>
      <c r="K100" s="20">
        <v>28.571428571428569</v>
      </c>
      <c r="L100" s="17">
        <v>7</v>
      </c>
      <c r="M100" s="24">
        <v>0</v>
      </c>
      <c r="N100" s="29">
        <v>0</v>
      </c>
      <c r="O100" s="17">
        <v>7</v>
      </c>
      <c r="P100" s="24">
        <v>1</v>
      </c>
      <c r="Q100" s="30">
        <v>14.285714285714285</v>
      </c>
      <c r="R100" s="20">
        <v>6</v>
      </c>
      <c r="S100" s="20">
        <v>3</v>
      </c>
      <c r="T100" s="20">
        <v>50</v>
      </c>
      <c r="U100" s="35">
        <v>0</v>
      </c>
      <c r="V100" s="30">
        <v>0</v>
      </c>
      <c r="W100" s="35">
        <v>0</v>
      </c>
      <c r="X100" s="29">
        <v>0</v>
      </c>
    </row>
    <row r="101" spans="2:24" ht="15" customHeight="1" x14ac:dyDescent="0.25">
      <c r="B101" s="5"/>
      <c r="C101" s="7"/>
      <c r="D101" s="7" t="s">
        <v>98</v>
      </c>
      <c r="E101" s="39" t="s">
        <v>147</v>
      </c>
      <c r="F101" s="17">
        <v>6</v>
      </c>
      <c r="G101" s="24">
        <v>2</v>
      </c>
      <c r="H101" s="20">
        <v>33.333333333333329</v>
      </c>
      <c r="I101" s="35">
        <v>4</v>
      </c>
      <c r="J101" s="24">
        <v>0</v>
      </c>
      <c r="K101" s="20">
        <v>0</v>
      </c>
      <c r="L101" s="17">
        <v>6</v>
      </c>
      <c r="M101" s="24">
        <v>0</v>
      </c>
      <c r="N101" s="29">
        <v>0</v>
      </c>
      <c r="O101" s="17">
        <v>6</v>
      </c>
      <c r="P101" s="24">
        <v>1</v>
      </c>
      <c r="Q101" s="30">
        <v>16.666666666666664</v>
      </c>
      <c r="R101" s="20">
        <v>3</v>
      </c>
      <c r="S101" s="20">
        <v>1</v>
      </c>
      <c r="T101" s="20">
        <v>33.333333333333329</v>
      </c>
      <c r="U101" s="35">
        <v>0</v>
      </c>
      <c r="V101" s="30">
        <v>0</v>
      </c>
      <c r="W101" s="35">
        <v>2</v>
      </c>
      <c r="X101" s="29">
        <v>33.333333333333329</v>
      </c>
    </row>
    <row r="102" spans="2:24" ht="15" customHeight="1" x14ac:dyDescent="0.25">
      <c r="B102" s="5"/>
      <c r="C102" s="7"/>
      <c r="D102" s="7" t="s">
        <v>417</v>
      </c>
      <c r="E102" s="39" t="s">
        <v>418</v>
      </c>
      <c r="F102" s="17">
        <v>1</v>
      </c>
      <c r="G102" s="24">
        <v>0</v>
      </c>
      <c r="H102" s="20">
        <v>0</v>
      </c>
      <c r="I102" s="35">
        <v>1</v>
      </c>
      <c r="J102" s="24">
        <v>1</v>
      </c>
      <c r="K102" s="20">
        <v>100</v>
      </c>
      <c r="L102" s="17">
        <v>1</v>
      </c>
      <c r="M102" s="24">
        <v>0</v>
      </c>
      <c r="N102" s="29">
        <v>0</v>
      </c>
      <c r="O102" s="17">
        <v>1</v>
      </c>
      <c r="P102" s="24">
        <v>0</v>
      </c>
      <c r="Q102" s="30">
        <v>0</v>
      </c>
      <c r="R102" s="20">
        <v>1</v>
      </c>
      <c r="S102" s="20">
        <v>1</v>
      </c>
      <c r="T102" s="20">
        <v>100</v>
      </c>
      <c r="U102" s="35">
        <v>0</v>
      </c>
      <c r="V102" s="30">
        <v>0</v>
      </c>
      <c r="W102" s="35">
        <v>0</v>
      </c>
      <c r="X102" s="29">
        <v>0</v>
      </c>
    </row>
    <row r="103" spans="2:24" ht="15" customHeight="1" x14ac:dyDescent="0.25">
      <c r="B103" s="5"/>
      <c r="C103" s="7"/>
      <c r="D103" s="7" t="s">
        <v>99</v>
      </c>
      <c r="E103" s="39" t="s">
        <v>148</v>
      </c>
      <c r="F103" s="17">
        <v>7</v>
      </c>
      <c r="G103" s="24">
        <v>1</v>
      </c>
      <c r="H103" s="20">
        <v>14.285714285714285</v>
      </c>
      <c r="I103" s="35">
        <v>6</v>
      </c>
      <c r="J103" s="24">
        <v>2</v>
      </c>
      <c r="K103" s="20">
        <v>33.333333333333329</v>
      </c>
      <c r="L103" s="17">
        <v>7</v>
      </c>
      <c r="M103" s="24">
        <v>1</v>
      </c>
      <c r="N103" s="29">
        <v>14.285714285714285</v>
      </c>
      <c r="O103" s="17">
        <v>7</v>
      </c>
      <c r="P103" s="24">
        <v>0</v>
      </c>
      <c r="Q103" s="30">
        <v>0</v>
      </c>
      <c r="R103" s="20">
        <v>6</v>
      </c>
      <c r="S103" s="20">
        <v>1</v>
      </c>
      <c r="T103" s="20">
        <v>16.666666666666664</v>
      </c>
      <c r="U103" s="35">
        <v>1</v>
      </c>
      <c r="V103" s="30">
        <v>14.285714285714285</v>
      </c>
      <c r="W103" s="35">
        <v>0</v>
      </c>
      <c r="X103" s="29">
        <v>0</v>
      </c>
    </row>
    <row r="104" spans="2:24" ht="15" customHeight="1" x14ac:dyDescent="0.25">
      <c r="B104" s="5"/>
      <c r="C104" s="7"/>
      <c r="D104" s="7" t="s">
        <v>100</v>
      </c>
      <c r="E104" s="39" t="s">
        <v>149</v>
      </c>
      <c r="F104" s="17">
        <v>43</v>
      </c>
      <c r="G104" s="24">
        <v>3</v>
      </c>
      <c r="H104" s="20">
        <v>6.9767441860465116</v>
      </c>
      <c r="I104" s="35">
        <v>40</v>
      </c>
      <c r="J104" s="24">
        <v>14</v>
      </c>
      <c r="K104" s="20">
        <v>35</v>
      </c>
      <c r="L104" s="17">
        <v>43</v>
      </c>
      <c r="M104" s="24">
        <v>3</v>
      </c>
      <c r="N104" s="29">
        <v>6.9767441860465116</v>
      </c>
      <c r="O104" s="17">
        <v>43</v>
      </c>
      <c r="P104" s="24">
        <v>4</v>
      </c>
      <c r="Q104" s="30">
        <v>9.3023255813953494</v>
      </c>
      <c r="R104" s="20">
        <v>35</v>
      </c>
      <c r="S104" s="20">
        <v>4</v>
      </c>
      <c r="T104" s="20">
        <v>11.428571428571429</v>
      </c>
      <c r="U104" s="35">
        <v>4</v>
      </c>
      <c r="V104" s="30">
        <v>9.3023255813953494</v>
      </c>
      <c r="W104" s="35">
        <v>0</v>
      </c>
      <c r="X104" s="29">
        <v>0</v>
      </c>
    </row>
    <row r="105" spans="2:24" ht="15" customHeight="1" x14ac:dyDescent="0.25">
      <c r="B105" s="5"/>
      <c r="C105" s="7"/>
      <c r="D105" s="7" t="s">
        <v>101</v>
      </c>
      <c r="E105" s="39" t="s">
        <v>150</v>
      </c>
      <c r="F105" s="17">
        <v>21</v>
      </c>
      <c r="G105" s="24">
        <v>2</v>
      </c>
      <c r="H105" s="20">
        <v>9.5238095238095237</v>
      </c>
      <c r="I105" s="35">
        <v>19</v>
      </c>
      <c r="J105" s="24">
        <v>7</v>
      </c>
      <c r="K105" s="20">
        <v>36.84210526315789</v>
      </c>
      <c r="L105" s="17">
        <v>21</v>
      </c>
      <c r="M105" s="24">
        <v>2</v>
      </c>
      <c r="N105" s="29">
        <v>9.5238095238095237</v>
      </c>
      <c r="O105" s="17">
        <v>21</v>
      </c>
      <c r="P105" s="24">
        <v>1</v>
      </c>
      <c r="Q105" s="30">
        <v>4.7619047619047619</v>
      </c>
      <c r="R105" s="20">
        <v>18</v>
      </c>
      <c r="S105" s="20">
        <v>1</v>
      </c>
      <c r="T105" s="20">
        <v>5.5555555555555554</v>
      </c>
      <c r="U105" s="35">
        <v>1</v>
      </c>
      <c r="V105" s="30">
        <v>4.7619047619047619</v>
      </c>
      <c r="W105" s="35">
        <v>1</v>
      </c>
      <c r="X105" s="29">
        <v>4.7619047619047619</v>
      </c>
    </row>
    <row r="106" spans="2:24" ht="15" customHeight="1" x14ac:dyDescent="0.25">
      <c r="B106" s="5"/>
      <c r="C106" s="7"/>
      <c r="D106" s="7" t="s">
        <v>58</v>
      </c>
      <c r="E106" s="39" t="s">
        <v>255</v>
      </c>
      <c r="F106" s="17">
        <v>1</v>
      </c>
      <c r="G106" s="24">
        <v>0</v>
      </c>
      <c r="H106" s="20">
        <v>0</v>
      </c>
      <c r="I106" s="35">
        <v>1</v>
      </c>
      <c r="J106" s="24">
        <v>0</v>
      </c>
      <c r="K106" s="20">
        <v>0</v>
      </c>
      <c r="L106" s="17">
        <v>1</v>
      </c>
      <c r="M106" s="24">
        <v>0</v>
      </c>
      <c r="N106" s="29">
        <v>0</v>
      </c>
      <c r="O106" s="17">
        <v>1</v>
      </c>
      <c r="P106" s="24">
        <v>0</v>
      </c>
      <c r="Q106" s="30">
        <v>0</v>
      </c>
      <c r="R106" s="20">
        <v>1</v>
      </c>
      <c r="S106" s="20">
        <v>0</v>
      </c>
      <c r="T106" s="20">
        <v>0</v>
      </c>
      <c r="U106" s="35">
        <v>0</v>
      </c>
      <c r="V106" s="30">
        <v>0</v>
      </c>
      <c r="W106" s="35">
        <v>0</v>
      </c>
      <c r="X106" s="29">
        <v>0</v>
      </c>
    </row>
    <row r="107" spans="2:24" ht="15" customHeight="1" x14ac:dyDescent="0.25">
      <c r="B107" s="5"/>
      <c r="C107" s="7"/>
      <c r="D107" s="7" t="s">
        <v>102</v>
      </c>
      <c r="E107" s="39" t="s">
        <v>151</v>
      </c>
      <c r="F107" s="17">
        <v>77</v>
      </c>
      <c r="G107" s="24">
        <v>4</v>
      </c>
      <c r="H107" s="20">
        <v>5.1948051948051948</v>
      </c>
      <c r="I107" s="35">
        <v>73</v>
      </c>
      <c r="J107" s="24">
        <v>28</v>
      </c>
      <c r="K107" s="20">
        <v>38.356164383561641</v>
      </c>
      <c r="L107" s="17">
        <v>77</v>
      </c>
      <c r="M107" s="24">
        <v>1</v>
      </c>
      <c r="N107" s="29">
        <v>1.2987012987012987</v>
      </c>
      <c r="O107" s="17">
        <v>77</v>
      </c>
      <c r="P107" s="24">
        <v>1</v>
      </c>
      <c r="Q107" s="30">
        <v>1.2987012987012987</v>
      </c>
      <c r="R107" s="20">
        <v>69</v>
      </c>
      <c r="S107" s="20">
        <v>6</v>
      </c>
      <c r="T107" s="20">
        <v>8.695652173913043</v>
      </c>
      <c r="U107" s="35">
        <v>4</v>
      </c>
      <c r="V107" s="30">
        <v>5.1948051948051948</v>
      </c>
      <c r="W107" s="35">
        <v>3</v>
      </c>
      <c r="X107" s="29">
        <v>3.8961038961038961</v>
      </c>
    </row>
    <row r="108" spans="2:24" ht="15" customHeight="1" x14ac:dyDescent="0.25">
      <c r="B108" s="5"/>
      <c r="C108" s="7"/>
      <c r="D108" s="7" t="s">
        <v>67</v>
      </c>
      <c r="E108" s="39" t="s">
        <v>152</v>
      </c>
      <c r="F108" s="17">
        <v>5</v>
      </c>
      <c r="G108" s="24">
        <v>1</v>
      </c>
      <c r="H108" s="20">
        <v>20</v>
      </c>
      <c r="I108" s="35">
        <v>4</v>
      </c>
      <c r="J108" s="24">
        <v>2</v>
      </c>
      <c r="K108" s="20">
        <v>50</v>
      </c>
      <c r="L108" s="17">
        <v>5</v>
      </c>
      <c r="M108" s="24">
        <v>0</v>
      </c>
      <c r="N108" s="29">
        <v>0</v>
      </c>
      <c r="O108" s="17">
        <v>5</v>
      </c>
      <c r="P108" s="24">
        <v>0</v>
      </c>
      <c r="Q108" s="30">
        <v>0</v>
      </c>
      <c r="R108" s="20">
        <v>5</v>
      </c>
      <c r="S108" s="20">
        <v>0</v>
      </c>
      <c r="T108" s="20">
        <v>0</v>
      </c>
      <c r="U108" s="35">
        <v>0</v>
      </c>
      <c r="V108" s="30">
        <v>0</v>
      </c>
      <c r="W108" s="35">
        <v>0</v>
      </c>
      <c r="X108" s="29">
        <v>0</v>
      </c>
    </row>
    <row r="109" spans="2:24" ht="15" customHeight="1" x14ac:dyDescent="0.25">
      <c r="B109" s="5"/>
      <c r="C109" s="7"/>
      <c r="D109" s="7" t="s">
        <v>103</v>
      </c>
      <c r="E109" s="39" t="s">
        <v>153</v>
      </c>
      <c r="F109" s="17">
        <v>26</v>
      </c>
      <c r="G109" s="24">
        <v>2</v>
      </c>
      <c r="H109" s="20">
        <v>7.6923076923076925</v>
      </c>
      <c r="I109" s="35">
        <v>24</v>
      </c>
      <c r="J109" s="24">
        <v>8</v>
      </c>
      <c r="K109" s="20">
        <v>33.333333333333329</v>
      </c>
      <c r="L109" s="17">
        <v>26</v>
      </c>
      <c r="M109" s="24">
        <v>2</v>
      </c>
      <c r="N109" s="29">
        <v>7.6923076923076925</v>
      </c>
      <c r="O109" s="17">
        <v>26</v>
      </c>
      <c r="P109" s="24">
        <v>2</v>
      </c>
      <c r="Q109" s="30">
        <v>7.6923076923076925</v>
      </c>
      <c r="R109" s="20">
        <v>21</v>
      </c>
      <c r="S109" s="20">
        <v>1</v>
      </c>
      <c r="T109" s="20">
        <v>4.7619047619047619</v>
      </c>
      <c r="U109" s="35">
        <v>2</v>
      </c>
      <c r="V109" s="30">
        <v>7.6923076923076925</v>
      </c>
      <c r="W109" s="35">
        <v>1</v>
      </c>
      <c r="X109" s="29">
        <v>3.8461538461538463</v>
      </c>
    </row>
    <row r="110" spans="2:24" ht="15" customHeight="1" x14ac:dyDescent="0.25">
      <c r="B110" s="5"/>
      <c r="C110" s="7"/>
      <c r="D110" s="7" t="s">
        <v>475</v>
      </c>
      <c r="E110" s="39" t="s">
        <v>476</v>
      </c>
      <c r="F110" s="17">
        <v>1</v>
      </c>
      <c r="G110" s="24">
        <v>0</v>
      </c>
      <c r="H110" s="20">
        <v>0</v>
      </c>
      <c r="I110" s="35">
        <v>1</v>
      </c>
      <c r="J110" s="24">
        <v>1</v>
      </c>
      <c r="K110" s="20">
        <v>100</v>
      </c>
      <c r="L110" s="17">
        <v>1</v>
      </c>
      <c r="M110" s="24">
        <v>0</v>
      </c>
      <c r="N110" s="29">
        <v>0</v>
      </c>
      <c r="O110" s="17">
        <v>1</v>
      </c>
      <c r="P110" s="24">
        <v>0</v>
      </c>
      <c r="Q110" s="30">
        <v>0</v>
      </c>
      <c r="R110" s="20">
        <v>1</v>
      </c>
      <c r="S110" s="20">
        <v>0</v>
      </c>
      <c r="T110" s="20">
        <v>0</v>
      </c>
      <c r="U110" s="35">
        <v>0</v>
      </c>
      <c r="V110" s="30">
        <v>0</v>
      </c>
      <c r="W110" s="35">
        <v>0</v>
      </c>
      <c r="X110" s="29">
        <v>0</v>
      </c>
    </row>
    <row r="111" spans="2:24" ht="15" customHeight="1" x14ac:dyDescent="0.25">
      <c r="B111" s="5"/>
      <c r="C111" s="7"/>
      <c r="D111" s="7" t="s">
        <v>104</v>
      </c>
      <c r="E111" s="39" t="s">
        <v>154</v>
      </c>
      <c r="F111" s="17">
        <v>11</v>
      </c>
      <c r="G111" s="24">
        <v>1</v>
      </c>
      <c r="H111" s="20">
        <v>9.0909090909090917</v>
      </c>
      <c r="I111" s="35">
        <v>10</v>
      </c>
      <c r="J111" s="24">
        <v>3</v>
      </c>
      <c r="K111" s="20">
        <v>30</v>
      </c>
      <c r="L111" s="17">
        <v>11</v>
      </c>
      <c r="M111" s="24">
        <v>0</v>
      </c>
      <c r="N111" s="29">
        <v>0</v>
      </c>
      <c r="O111" s="17">
        <v>11</v>
      </c>
      <c r="P111" s="24">
        <v>0</v>
      </c>
      <c r="Q111" s="30">
        <v>0</v>
      </c>
      <c r="R111" s="20">
        <v>10</v>
      </c>
      <c r="S111" s="20">
        <v>0</v>
      </c>
      <c r="T111" s="20">
        <v>0</v>
      </c>
      <c r="U111" s="35">
        <v>0</v>
      </c>
      <c r="V111" s="30">
        <v>0</v>
      </c>
      <c r="W111" s="35">
        <v>1</v>
      </c>
      <c r="X111" s="29">
        <v>9.0909090909090917</v>
      </c>
    </row>
    <row r="112" spans="2:24" ht="15" customHeight="1" x14ac:dyDescent="0.25">
      <c r="B112" s="5"/>
      <c r="C112" s="7"/>
      <c r="D112" s="7" t="s">
        <v>105</v>
      </c>
      <c r="E112" s="39" t="s">
        <v>155</v>
      </c>
      <c r="F112" s="17">
        <v>4</v>
      </c>
      <c r="G112" s="24">
        <v>1</v>
      </c>
      <c r="H112" s="20">
        <v>25</v>
      </c>
      <c r="I112" s="35">
        <v>3</v>
      </c>
      <c r="J112" s="24">
        <v>1</v>
      </c>
      <c r="K112" s="20">
        <v>33.333333333333329</v>
      </c>
      <c r="L112" s="17">
        <v>4</v>
      </c>
      <c r="M112" s="24">
        <v>0</v>
      </c>
      <c r="N112" s="29">
        <v>0</v>
      </c>
      <c r="O112" s="17">
        <v>4</v>
      </c>
      <c r="P112" s="24">
        <v>0</v>
      </c>
      <c r="Q112" s="30">
        <v>0</v>
      </c>
      <c r="R112" s="20">
        <v>4</v>
      </c>
      <c r="S112" s="20">
        <v>0</v>
      </c>
      <c r="T112" s="20">
        <v>0</v>
      </c>
      <c r="U112" s="35">
        <v>0</v>
      </c>
      <c r="V112" s="30">
        <v>0</v>
      </c>
      <c r="W112" s="35">
        <v>0</v>
      </c>
      <c r="X112" s="29">
        <v>0</v>
      </c>
    </row>
    <row r="113" spans="2:24" ht="15" customHeight="1" x14ac:dyDescent="0.25">
      <c r="B113" s="5"/>
      <c r="C113" s="7"/>
      <c r="D113" s="7" t="s">
        <v>106</v>
      </c>
      <c r="E113" s="39" t="s">
        <v>156</v>
      </c>
      <c r="F113" s="17">
        <v>11</v>
      </c>
      <c r="G113" s="24">
        <v>2</v>
      </c>
      <c r="H113" s="20">
        <v>18.181818181818183</v>
      </c>
      <c r="I113" s="35">
        <v>9</v>
      </c>
      <c r="J113" s="24">
        <v>5</v>
      </c>
      <c r="K113" s="20">
        <v>55.555555555555557</v>
      </c>
      <c r="L113" s="17">
        <v>11</v>
      </c>
      <c r="M113" s="24">
        <v>0</v>
      </c>
      <c r="N113" s="29">
        <v>0</v>
      </c>
      <c r="O113" s="17">
        <v>11</v>
      </c>
      <c r="P113" s="24">
        <v>1</v>
      </c>
      <c r="Q113" s="30">
        <v>9.0909090909090917</v>
      </c>
      <c r="R113" s="20">
        <v>9</v>
      </c>
      <c r="S113" s="20">
        <v>2</v>
      </c>
      <c r="T113" s="20">
        <v>22.222222222222221</v>
      </c>
      <c r="U113" s="35">
        <v>0</v>
      </c>
      <c r="V113" s="30">
        <v>0</v>
      </c>
      <c r="W113" s="35">
        <v>1</v>
      </c>
      <c r="X113" s="29">
        <v>9.0909090909090917</v>
      </c>
    </row>
    <row r="114" spans="2:24" ht="15" customHeight="1" x14ac:dyDescent="0.25">
      <c r="B114" s="5"/>
      <c r="C114" s="7"/>
      <c r="D114" s="7" t="s">
        <v>107</v>
      </c>
      <c r="E114" s="39" t="s">
        <v>157</v>
      </c>
      <c r="F114" s="17">
        <v>7</v>
      </c>
      <c r="G114" s="24">
        <v>1</v>
      </c>
      <c r="H114" s="20">
        <v>14.285714285714285</v>
      </c>
      <c r="I114" s="35">
        <v>6</v>
      </c>
      <c r="J114" s="24">
        <v>5</v>
      </c>
      <c r="K114" s="20">
        <v>83.333333333333343</v>
      </c>
      <c r="L114" s="17">
        <v>7</v>
      </c>
      <c r="M114" s="24">
        <v>1</v>
      </c>
      <c r="N114" s="29">
        <v>14.285714285714285</v>
      </c>
      <c r="O114" s="17">
        <v>7</v>
      </c>
      <c r="P114" s="24">
        <v>1</v>
      </c>
      <c r="Q114" s="30">
        <v>14.285714285714285</v>
      </c>
      <c r="R114" s="20">
        <v>4</v>
      </c>
      <c r="S114" s="20">
        <v>0</v>
      </c>
      <c r="T114" s="20">
        <v>0</v>
      </c>
      <c r="U114" s="35">
        <v>2</v>
      </c>
      <c r="V114" s="30">
        <v>28.571428571428569</v>
      </c>
      <c r="W114" s="35">
        <v>0</v>
      </c>
      <c r="X114" s="29">
        <v>0</v>
      </c>
    </row>
    <row r="115" spans="2:24" ht="15" customHeight="1" x14ac:dyDescent="0.25">
      <c r="B115" s="5"/>
      <c r="C115" s="7" t="s">
        <v>339</v>
      </c>
      <c r="D115" s="7" t="s">
        <v>340</v>
      </c>
      <c r="E115" s="39" t="s">
        <v>341</v>
      </c>
      <c r="F115" s="17">
        <v>1</v>
      </c>
      <c r="G115" s="24">
        <v>0</v>
      </c>
      <c r="H115" s="20">
        <v>0</v>
      </c>
      <c r="I115" s="35">
        <v>1</v>
      </c>
      <c r="J115" s="24">
        <v>0</v>
      </c>
      <c r="K115" s="20">
        <v>0</v>
      </c>
      <c r="L115" s="17">
        <v>1</v>
      </c>
      <c r="M115" s="24">
        <v>0</v>
      </c>
      <c r="N115" s="29">
        <v>0</v>
      </c>
      <c r="O115" s="17">
        <v>1</v>
      </c>
      <c r="P115" s="24">
        <v>0</v>
      </c>
      <c r="Q115" s="30">
        <v>0</v>
      </c>
      <c r="R115" s="20">
        <v>1</v>
      </c>
      <c r="S115" s="20">
        <v>0</v>
      </c>
      <c r="T115" s="20">
        <v>0</v>
      </c>
      <c r="U115" s="35">
        <v>0</v>
      </c>
      <c r="V115" s="30">
        <v>0</v>
      </c>
      <c r="W115" s="35">
        <v>0</v>
      </c>
      <c r="X115" s="29">
        <v>0</v>
      </c>
    </row>
    <row r="116" spans="2:24" ht="15" customHeight="1" x14ac:dyDescent="0.25">
      <c r="B116" s="5" t="s">
        <v>45</v>
      </c>
      <c r="C116" s="7" t="s">
        <v>391</v>
      </c>
      <c r="D116" s="7" t="s">
        <v>477</v>
      </c>
      <c r="E116" s="39" t="s">
        <v>478</v>
      </c>
      <c r="F116" s="17">
        <v>1</v>
      </c>
      <c r="G116" s="24">
        <v>0</v>
      </c>
      <c r="H116" s="20">
        <v>0</v>
      </c>
      <c r="I116" s="35">
        <v>1</v>
      </c>
      <c r="J116" s="24">
        <v>0</v>
      </c>
      <c r="K116" s="20">
        <v>0</v>
      </c>
      <c r="L116" s="17">
        <v>1</v>
      </c>
      <c r="M116" s="24">
        <v>0</v>
      </c>
      <c r="N116" s="29">
        <v>0</v>
      </c>
      <c r="O116" s="17">
        <v>1</v>
      </c>
      <c r="P116" s="24">
        <v>0</v>
      </c>
      <c r="Q116" s="30">
        <v>0</v>
      </c>
      <c r="R116" s="20">
        <v>1</v>
      </c>
      <c r="S116" s="20">
        <v>1</v>
      </c>
      <c r="T116" s="20">
        <v>100</v>
      </c>
      <c r="U116" s="35">
        <v>0</v>
      </c>
      <c r="V116" s="30">
        <v>0</v>
      </c>
      <c r="W116" s="35">
        <v>0</v>
      </c>
      <c r="X116" s="29">
        <v>0</v>
      </c>
    </row>
    <row r="117" spans="2:24" ht="15" customHeight="1" x14ac:dyDescent="0.25">
      <c r="B117" s="5" t="s">
        <v>46</v>
      </c>
      <c r="C117" s="7" t="s">
        <v>108</v>
      </c>
      <c r="D117" s="7" t="s">
        <v>108</v>
      </c>
      <c r="E117" s="39" t="s">
        <v>158</v>
      </c>
      <c r="F117" s="17">
        <v>4</v>
      </c>
      <c r="G117" s="24">
        <v>1</v>
      </c>
      <c r="H117" s="20">
        <v>25</v>
      </c>
      <c r="I117" s="35">
        <v>3</v>
      </c>
      <c r="J117" s="24">
        <v>1</v>
      </c>
      <c r="K117" s="20">
        <v>33.333333333333329</v>
      </c>
      <c r="L117" s="17">
        <v>4</v>
      </c>
      <c r="M117" s="24">
        <v>0</v>
      </c>
      <c r="N117" s="29">
        <v>0</v>
      </c>
      <c r="O117" s="17">
        <v>4</v>
      </c>
      <c r="P117" s="24">
        <v>1</v>
      </c>
      <c r="Q117" s="30">
        <v>25</v>
      </c>
      <c r="R117" s="20">
        <v>3</v>
      </c>
      <c r="S117" s="20">
        <v>0</v>
      </c>
      <c r="T117" s="20">
        <v>0</v>
      </c>
      <c r="U117" s="35">
        <v>0</v>
      </c>
      <c r="V117" s="30">
        <v>0</v>
      </c>
      <c r="W117" s="35">
        <v>0</v>
      </c>
      <c r="X117" s="29">
        <v>0</v>
      </c>
    </row>
    <row r="118" spans="2:24" ht="15" customHeight="1" x14ac:dyDescent="0.25">
      <c r="B118" s="5"/>
      <c r="C118" s="7" t="s">
        <v>342</v>
      </c>
      <c r="D118" s="7" t="s">
        <v>46</v>
      </c>
      <c r="E118" s="39" t="s">
        <v>343</v>
      </c>
      <c r="F118" s="17">
        <v>3</v>
      </c>
      <c r="G118" s="24">
        <v>0</v>
      </c>
      <c r="H118" s="20">
        <v>0</v>
      </c>
      <c r="I118" s="35">
        <v>3</v>
      </c>
      <c r="J118" s="24">
        <v>0</v>
      </c>
      <c r="K118" s="20">
        <v>0</v>
      </c>
      <c r="L118" s="17">
        <v>3</v>
      </c>
      <c r="M118" s="24">
        <v>0</v>
      </c>
      <c r="N118" s="29">
        <v>0</v>
      </c>
      <c r="O118" s="17">
        <v>3</v>
      </c>
      <c r="P118" s="24">
        <v>0</v>
      </c>
      <c r="Q118" s="30">
        <v>0</v>
      </c>
      <c r="R118" s="20">
        <v>3</v>
      </c>
      <c r="S118" s="20">
        <v>0</v>
      </c>
      <c r="T118" s="20">
        <v>0</v>
      </c>
      <c r="U118" s="35">
        <v>0</v>
      </c>
      <c r="V118" s="30">
        <v>0</v>
      </c>
      <c r="W118" s="35">
        <v>0</v>
      </c>
      <c r="X118" s="29">
        <v>0</v>
      </c>
    </row>
    <row r="119" spans="2:24" ht="15" customHeight="1" x14ac:dyDescent="0.25">
      <c r="B119" s="5" t="s">
        <v>48</v>
      </c>
      <c r="C119" s="7" t="s">
        <v>344</v>
      </c>
      <c r="D119" s="7" t="s">
        <v>394</v>
      </c>
      <c r="E119" s="39" t="s">
        <v>395</v>
      </c>
      <c r="F119" s="17">
        <v>1</v>
      </c>
      <c r="G119" s="24">
        <v>0</v>
      </c>
      <c r="H119" s="20">
        <v>0</v>
      </c>
      <c r="I119" s="35">
        <v>1</v>
      </c>
      <c r="J119" s="24">
        <v>0</v>
      </c>
      <c r="K119" s="20">
        <v>0</v>
      </c>
      <c r="L119" s="17">
        <v>1</v>
      </c>
      <c r="M119" s="24">
        <v>0</v>
      </c>
      <c r="N119" s="29">
        <v>0</v>
      </c>
      <c r="O119" s="17">
        <v>1</v>
      </c>
      <c r="P119" s="24">
        <v>0</v>
      </c>
      <c r="Q119" s="30">
        <v>0</v>
      </c>
      <c r="R119" s="20">
        <v>1</v>
      </c>
      <c r="S119" s="20">
        <v>0</v>
      </c>
      <c r="T119" s="20">
        <v>0</v>
      </c>
      <c r="U119" s="35">
        <v>0</v>
      </c>
      <c r="V119" s="30">
        <v>0</v>
      </c>
      <c r="W119" s="35">
        <v>0</v>
      </c>
      <c r="X119" s="29">
        <v>0</v>
      </c>
    </row>
    <row r="120" spans="2:24" ht="15" customHeight="1" x14ac:dyDescent="0.25">
      <c r="B120" s="5"/>
      <c r="C120" s="7"/>
      <c r="D120" s="7" t="s">
        <v>344</v>
      </c>
      <c r="E120" s="39" t="s">
        <v>345</v>
      </c>
      <c r="F120" s="17">
        <v>2</v>
      </c>
      <c r="G120" s="24">
        <v>0</v>
      </c>
      <c r="H120" s="20">
        <v>0</v>
      </c>
      <c r="I120" s="35">
        <v>2</v>
      </c>
      <c r="J120" s="24">
        <v>1</v>
      </c>
      <c r="K120" s="20">
        <v>50</v>
      </c>
      <c r="L120" s="17">
        <v>2</v>
      </c>
      <c r="M120" s="24">
        <v>0</v>
      </c>
      <c r="N120" s="29">
        <v>0</v>
      </c>
      <c r="O120" s="17">
        <v>2</v>
      </c>
      <c r="P120" s="24">
        <v>0</v>
      </c>
      <c r="Q120" s="30">
        <v>0</v>
      </c>
      <c r="R120" s="20">
        <v>2</v>
      </c>
      <c r="S120" s="20">
        <v>0</v>
      </c>
      <c r="T120" s="20">
        <v>0</v>
      </c>
      <c r="U120" s="35">
        <v>0</v>
      </c>
      <c r="V120" s="30">
        <v>0</v>
      </c>
      <c r="W120" s="35">
        <v>0</v>
      </c>
      <c r="X120" s="29">
        <v>0</v>
      </c>
    </row>
    <row r="121" spans="2:24" ht="15" customHeight="1" x14ac:dyDescent="0.25">
      <c r="B121" s="5"/>
      <c r="C121" s="7" t="s">
        <v>238</v>
      </c>
      <c r="D121" s="7" t="s">
        <v>238</v>
      </c>
      <c r="E121" s="39" t="s">
        <v>239</v>
      </c>
      <c r="F121" s="17">
        <v>4</v>
      </c>
      <c r="G121" s="24">
        <v>0</v>
      </c>
      <c r="H121" s="20">
        <v>0</v>
      </c>
      <c r="I121" s="35">
        <v>4</v>
      </c>
      <c r="J121" s="24">
        <v>1</v>
      </c>
      <c r="K121" s="20">
        <v>25</v>
      </c>
      <c r="L121" s="17">
        <v>4</v>
      </c>
      <c r="M121" s="24">
        <v>0</v>
      </c>
      <c r="N121" s="29">
        <v>0</v>
      </c>
      <c r="O121" s="17">
        <v>4</v>
      </c>
      <c r="P121" s="24">
        <v>1</v>
      </c>
      <c r="Q121" s="30">
        <v>25</v>
      </c>
      <c r="R121" s="20">
        <v>3</v>
      </c>
      <c r="S121" s="20">
        <v>0</v>
      </c>
      <c r="T121" s="20">
        <v>0</v>
      </c>
      <c r="U121" s="35">
        <v>0</v>
      </c>
      <c r="V121" s="30">
        <v>0</v>
      </c>
      <c r="W121" s="35">
        <v>0</v>
      </c>
      <c r="X121" s="29">
        <v>0</v>
      </c>
    </row>
    <row r="122" spans="2:24" ht="15" customHeight="1" x14ac:dyDescent="0.25">
      <c r="B122" s="5"/>
      <c r="C122" s="7"/>
      <c r="D122" s="7" t="s">
        <v>240</v>
      </c>
      <c r="E122" s="39" t="s">
        <v>241</v>
      </c>
      <c r="F122" s="17">
        <v>1</v>
      </c>
      <c r="G122" s="24">
        <v>0</v>
      </c>
      <c r="H122" s="20">
        <v>0</v>
      </c>
      <c r="I122" s="35">
        <v>1</v>
      </c>
      <c r="J122" s="24">
        <v>0</v>
      </c>
      <c r="K122" s="20">
        <v>0</v>
      </c>
      <c r="L122" s="17">
        <v>1</v>
      </c>
      <c r="M122" s="24">
        <v>0</v>
      </c>
      <c r="N122" s="29">
        <v>0</v>
      </c>
      <c r="O122" s="17">
        <v>1</v>
      </c>
      <c r="P122" s="24">
        <v>0</v>
      </c>
      <c r="Q122" s="30">
        <v>0</v>
      </c>
      <c r="R122" s="20">
        <v>1</v>
      </c>
      <c r="S122" s="20">
        <v>0</v>
      </c>
      <c r="T122" s="20">
        <v>0</v>
      </c>
      <c r="U122" s="35">
        <v>0</v>
      </c>
      <c r="V122" s="30">
        <v>0</v>
      </c>
      <c r="W122" s="35">
        <v>0</v>
      </c>
      <c r="X122" s="29">
        <v>0</v>
      </c>
    </row>
    <row r="123" spans="2:24" ht="15" customHeight="1" x14ac:dyDescent="0.25">
      <c r="B123" s="5"/>
      <c r="C123" s="7" t="s">
        <v>48</v>
      </c>
      <c r="D123" s="7" t="s">
        <v>64</v>
      </c>
      <c r="E123" s="39" t="s">
        <v>159</v>
      </c>
      <c r="F123" s="17">
        <v>2</v>
      </c>
      <c r="G123" s="24">
        <v>0</v>
      </c>
      <c r="H123" s="20">
        <v>0</v>
      </c>
      <c r="I123" s="35">
        <v>2</v>
      </c>
      <c r="J123" s="24">
        <v>1</v>
      </c>
      <c r="K123" s="20">
        <v>50</v>
      </c>
      <c r="L123" s="17">
        <v>2</v>
      </c>
      <c r="M123" s="24">
        <v>0</v>
      </c>
      <c r="N123" s="29">
        <v>0</v>
      </c>
      <c r="O123" s="17">
        <v>2</v>
      </c>
      <c r="P123" s="24">
        <v>0</v>
      </c>
      <c r="Q123" s="30">
        <v>0</v>
      </c>
      <c r="R123" s="20">
        <v>2</v>
      </c>
      <c r="S123" s="20">
        <v>0</v>
      </c>
      <c r="T123" s="20">
        <v>0</v>
      </c>
      <c r="U123" s="35">
        <v>0</v>
      </c>
      <c r="V123" s="30">
        <v>0</v>
      </c>
      <c r="W123" s="35">
        <v>0</v>
      </c>
      <c r="X123" s="29">
        <v>0</v>
      </c>
    </row>
    <row r="124" spans="2:24" ht="15" customHeight="1" x14ac:dyDescent="0.25">
      <c r="B124" s="5"/>
      <c r="C124" s="7"/>
      <c r="D124" s="7" t="s">
        <v>48</v>
      </c>
      <c r="E124" s="39" t="s">
        <v>160</v>
      </c>
      <c r="F124" s="17">
        <v>1</v>
      </c>
      <c r="G124" s="24">
        <v>0</v>
      </c>
      <c r="H124" s="20">
        <v>0</v>
      </c>
      <c r="I124" s="35">
        <v>1</v>
      </c>
      <c r="J124" s="24">
        <v>0</v>
      </c>
      <c r="K124" s="20">
        <v>0</v>
      </c>
      <c r="L124" s="17">
        <v>1</v>
      </c>
      <c r="M124" s="24">
        <v>0</v>
      </c>
      <c r="N124" s="29">
        <v>0</v>
      </c>
      <c r="O124" s="17">
        <v>1</v>
      </c>
      <c r="P124" s="24">
        <v>0</v>
      </c>
      <c r="Q124" s="30">
        <v>0</v>
      </c>
      <c r="R124" s="20">
        <v>1</v>
      </c>
      <c r="S124" s="20">
        <v>0</v>
      </c>
      <c r="T124" s="20">
        <v>0</v>
      </c>
      <c r="U124" s="35">
        <v>0</v>
      </c>
      <c r="V124" s="30">
        <v>0</v>
      </c>
      <c r="W124" s="35">
        <v>0</v>
      </c>
      <c r="X124" s="29">
        <v>0</v>
      </c>
    </row>
    <row r="125" spans="2:24" ht="15" customHeight="1" x14ac:dyDescent="0.25">
      <c r="B125" s="5"/>
      <c r="C125" s="7"/>
      <c r="D125" s="7" t="s">
        <v>346</v>
      </c>
      <c r="E125" s="39" t="s">
        <v>347</v>
      </c>
      <c r="F125" s="17">
        <v>1</v>
      </c>
      <c r="G125" s="24">
        <v>0</v>
      </c>
      <c r="H125" s="20">
        <v>0</v>
      </c>
      <c r="I125" s="35">
        <v>1</v>
      </c>
      <c r="J125" s="24">
        <v>1</v>
      </c>
      <c r="K125" s="20">
        <v>100</v>
      </c>
      <c r="L125" s="17">
        <v>1</v>
      </c>
      <c r="M125" s="24">
        <v>0</v>
      </c>
      <c r="N125" s="29">
        <v>0</v>
      </c>
      <c r="O125" s="17">
        <v>1</v>
      </c>
      <c r="P125" s="24">
        <v>0</v>
      </c>
      <c r="Q125" s="30">
        <v>0</v>
      </c>
      <c r="R125" s="20">
        <v>1</v>
      </c>
      <c r="S125" s="20">
        <v>0</v>
      </c>
      <c r="T125" s="20">
        <v>0</v>
      </c>
      <c r="U125" s="35">
        <v>0</v>
      </c>
      <c r="V125" s="30">
        <v>0</v>
      </c>
      <c r="W125" s="35">
        <v>0</v>
      </c>
      <c r="X125" s="29">
        <v>0</v>
      </c>
    </row>
    <row r="126" spans="2:24" ht="15" customHeight="1" x14ac:dyDescent="0.25">
      <c r="B126" s="5"/>
      <c r="C126" s="7" t="s">
        <v>109</v>
      </c>
      <c r="D126" s="7" t="s">
        <v>109</v>
      </c>
      <c r="E126" s="39" t="s">
        <v>161</v>
      </c>
      <c r="F126" s="17">
        <v>3</v>
      </c>
      <c r="G126" s="24">
        <v>1</v>
      </c>
      <c r="H126" s="20">
        <v>33.333333333333329</v>
      </c>
      <c r="I126" s="35">
        <v>2</v>
      </c>
      <c r="J126" s="24">
        <v>0</v>
      </c>
      <c r="K126" s="20">
        <v>0</v>
      </c>
      <c r="L126" s="17">
        <v>3</v>
      </c>
      <c r="M126" s="24">
        <v>0</v>
      </c>
      <c r="N126" s="29">
        <v>0</v>
      </c>
      <c r="O126" s="17">
        <v>3</v>
      </c>
      <c r="P126" s="24">
        <v>0</v>
      </c>
      <c r="Q126" s="30">
        <v>0</v>
      </c>
      <c r="R126" s="20">
        <v>1</v>
      </c>
      <c r="S126" s="20">
        <v>0</v>
      </c>
      <c r="T126" s="20">
        <v>0</v>
      </c>
      <c r="U126" s="35">
        <v>1</v>
      </c>
      <c r="V126" s="30">
        <v>33.333333333333329</v>
      </c>
      <c r="W126" s="35">
        <v>1</v>
      </c>
      <c r="X126" s="29">
        <v>33.333333333333329</v>
      </c>
    </row>
    <row r="127" spans="2:24" ht="15" customHeight="1" x14ac:dyDescent="0.25">
      <c r="B127" s="5"/>
      <c r="C127" s="7" t="s">
        <v>398</v>
      </c>
      <c r="D127" s="7" t="s">
        <v>398</v>
      </c>
      <c r="E127" s="39" t="s">
        <v>401</v>
      </c>
      <c r="F127" s="17">
        <v>1</v>
      </c>
      <c r="G127" s="24">
        <v>1</v>
      </c>
      <c r="H127" s="20">
        <v>100</v>
      </c>
      <c r="I127" s="35">
        <v>0</v>
      </c>
      <c r="J127" s="24">
        <v>0</v>
      </c>
      <c r="K127" s="20">
        <v>0</v>
      </c>
      <c r="L127" s="17">
        <v>1</v>
      </c>
      <c r="M127" s="24">
        <v>0</v>
      </c>
      <c r="N127" s="29">
        <v>0</v>
      </c>
      <c r="O127" s="17">
        <v>1</v>
      </c>
      <c r="P127" s="24">
        <v>0</v>
      </c>
      <c r="Q127" s="30">
        <v>0</v>
      </c>
      <c r="R127" s="20">
        <v>1</v>
      </c>
      <c r="S127" s="20">
        <v>0</v>
      </c>
      <c r="T127" s="20">
        <v>0</v>
      </c>
      <c r="U127" s="35">
        <v>0</v>
      </c>
      <c r="V127" s="30">
        <v>0</v>
      </c>
      <c r="W127" s="35">
        <v>0</v>
      </c>
      <c r="X127" s="29">
        <v>0</v>
      </c>
    </row>
    <row r="128" spans="2:24" ht="15" customHeight="1" x14ac:dyDescent="0.25">
      <c r="B128" s="5"/>
      <c r="C128" s="7" t="s">
        <v>110</v>
      </c>
      <c r="D128" s="7" t="s">
        <v>242</v>
      </c>
      <c r="E128" s="39" t="s">
        <v>243</v>
      </c>
      <c r="F128" s="17">
        <v>1</v>
      </c>
      <c r="G128" s="24">
        <v>0</v>
      </c>
      <c r="H128" s="20">
        <v>0</v>
      </c>
      <c r="I128" s="35">
        <v>1</v>
      </c>
      <c r="J128" s="24">
        <v>0</v>
      </c>
      <c r="K128" s="20">
        <v>0</v>
      </c>
      <c r="L128" s="17">
        <v>1</v>
      </c>
      <c r="M128" s="24">
        <v>0</v>
      </c>
      <c r="N128" s="29">
        <v>0</v>
      </c>
      <c r="O128" s="17">
        <v>1</v>
      </c>
      <c r="P128" s="24">
        <v>0</v>
      </c>
      <c r="Q128" s="30">
        <v>0</v>
      </c>
      <c r="R128" s="20">
        <v>1</v>
      </c>
      <c r="S128" s="20">
        <v>0</v>
      </c>
      <c r="T128" s="20">
        <v>0</v>
      </c>
      <c r="U128" s="35">
        <v>0</v>
      </c>
      <c r="V128" s="30">
        <v>0</v>
      </c>
      <c r="W128" s="35">
        <v>0</v>
      </c>
      <c r="X128" s="29">
        <v>0</v>
      </c>
    </row>
    <row r="129" spans="2:24" ht="15" customHeight="1" x14ac:dyDescent="0.25">
      <c r="B129" s="5"/>
      <c r="C129" s="7"/>
      <c r="D129" s="7" t="s">
        <v>348</v>
      </c>
      <c r="E129" s="39" t="s">
        <v>349</v>
      </c>
      <c r="F129" s="17">
        <v>3</v>
      </c>
      <c r="G129" s="24">
        <v>0</v>
      </c>
      <c r="H129" s="20">
        <v>0</v>
      </c>
      <c r="I129" s="35">
        <v>3</v>
      </c>
      <c r="J129" s="24">
        <v>0</v>
      </c>
      <c r="K129" s="20">
        <v>0</v>
      </c>
      <c r="L129" s="17">
        <v>3</v>
      </c>
      <c r="M129" s="24">
        <v>0</v>
      </c>
      <c r="N129" s="29">
        <v>0</v>
      </c>
      <c r="O129" s="17">
        <v>3</v>
      </c>
      <c r="P129" s="24">
        <v>0</v>
      </c>
      <c r="Q129" s="30">
        <v>0</v>
      </c>
      <c r="R129" s="20">
        <v>3</v>
      </c>
      <c r="S129" s="20">
        <v>0</v>
      </c>
      <c r="T129" s="20">
        <v>0</v>
      </c>
      <c r="U129" s="35">
        <v>0</v>
      </c>
      <c r="V129" s="30">
        <v>0</v>
      </c>
      <c r="W129" s="35">
        <v>0</v>
      </c>
      <c r="X129" s="29">
        <v>0</v>
      </c>
    </row>
    <row r="130" spans="2:24" ht="15" customHeight="1" x14ac:dyDescent="0.25">
      <c r="B130" s="5" t="s">
        <v>49</v>
      </c>
      <c r="C130" s="7" t="s">
        <v>49</v>
      </c>
      <c r="D130" s="7" t="s">
        <v>49</v>
      </c>
      <c r="E130" s="39" t="s">
        <v>244</v>
      </c>
      <c r="F130" s="17">
        <v>1</v>
      </c>
      <c r="G130" s="24">
        <v>0</v>
      </c>
      <c r="H130" s="20">
        <v>0</v>
      </c>
      <c r="I130" s="35">
        <v>1</v>
      </c>
      <c r="J130" s="24">
        <v>0</v>
      </c>
      <c r="K130" s="20">
        <v>0</v>
      </c>
      <c r="L130" s="17">
        <v>1</v>
      </c>
      <c r="M130" s="24">
        <v>0</v>
      </c>
      <c r="N130" s="29">
        <v>0</v>
      </c>
      <c r="O130" s="17">
        <v>1</v>
      </c>
      <c r="P130" s="24">
        <v>0</v>
      </c>
      <c r="Q130" s="30">
        <v>0</v>
      </c>
      <c r="R130" s="20">
        <v>1</v>
      </c>
      <c r="S130" s="20">
        <v>0</v>
      </c>
      <c r="T130" s="20">
        <v>0</v>
      </c>
      <c r="U130" s="35">
        <v>0</v>
      </c>
      <c r="V130" s="30">
        <v>0</v>
      </c>
      <c r="W130" s="35">
        <v>0</v>
      </c>
      <c r="X130" s="29">
        <v>0</v>
      </c>
    </row>
    <row r="131" spans="2:24" ht="15" customHeight="1" x14ac:dyDescent="0.25">
      <c r="B131" s="5" t="s">
        <v>50</v>
      </c>
      <c r="C131" s="7" t="s">
        <v>264</v>
      </c>
      <c r="D131" s="7" t="s">
        <v>269</v>
      </c>
      <c r="E131" s="39" t="s">
        <v>270</v>
      </c>
      <c r="F131" s="17">
        <v>1</v>
      </c>
      <c r="G131" s="24">
        <v>0</v>
      </c>
      <c r="H131" s="20">
        <v>0</v>
      </c>
      <c r="I131" s="35">
        <v>1</v>
      </c>
      <c r="J131" s="24">
        <v>0</v>
      </c>
      <c r="K131" s="20">
        <v>0</v>
      </c>
      <c r="L131" s="17">
        <v>1</v>
      </c>
      <c r="M131" s="24">
        <v>0</v>
      </c>
      <c r="N131" s="29">
        <v>0</v>
      </c>
      <c r="O131" s="17">
        <v>1</v>
      </c>
      <c r="P131" s="24">
        <v>1</v>
      </c>
      <c r="Q131" s="30">
        <v>100</v>
      </c>
      <c r="R131" s="20">
        <v>0</v>
      </c>
      <c r="S131" s="20">
        <v>0</v>
      </c>
      <c r="T131" s="20">
        <v>0</v>
      </c>
      <c r="U131" s="35">
        <v>0</v>
      </c>
      <c r="V131" s="30">
        <v>0</v>
      </c>
      <c r="W131" s="35">
        <v>0</v>
      </c>
      <c r="X131" s="29">
        <v>0</v>
      </c>
    </row>
    <row r="132" spans="2:24" ht="15" customHeight="1" x14ac:dyDescent="0.25">
      <c r="B132" s="5"/>
      <c r="C132" s="7" t="s">
        <v>50</v>
      </c>
      <c r="D132" s="7" t="s">
        <v>247</v>
      </c>
      <c r="E132" s="39" t="s">
        <v>248</v>
      </c>
      <c r="F132" s="17">
        <v>2</v>
      </c>
      <c r="G132" s="24">
        <v>0</v>
      </c>
      <c r="H132" s="20">
        <v>0</v>
      </c>
      <c r="I132" s="35">
        <v>2</v>
      </c>
      <c r="J132" s="24">
        <v>0</v>
      </c>
      <c r="K132" s="20">
        <v>0</v>
      </c>
      <c r="L132" s="17">
        <v>2</v>
      </c>
      <c r="M132" s="24">
        <v>0</v>
      </c>
      <c r="N132" s="29">
        <v>0</v>
      </c>
      <c r="O132" s="17">
        <v>2</v>
      </c>
      <c r="P132" s="24">
        <v>0</v>
      </c>
      <c r="Q132" s="30">
        <v>0</v>
      </c>
      <c r="R132" s="20">
        <v>2</v>
      </c>
      <c r="S132" s="20">
        <v>1</v>
      </c>
      <c r="T132" s="20">
        <v>50</v>
      </c>
      <c r="U132" s="35">
        <v>0</v>
      </c>
      <c r="V132" s="30">
        <v>0</v>
      </c>
      <c r="W132" s="35">
        <v>0</v>
      </c>
      <c r="X132" s="29">
        <v>0</v>
      </c>
    </row>
    <row r="133" spans="2:24" ht="15" customHeight="1" x14ac:dyDescent="0.25">
      <c r="B133" s="5" t="s">
        <v>51</v>
      </c>
      <c r="C133" s="7" t="s">
        <v>51</v>
      </c>
      <c r="D133" s="7" t="s">
        <v>112</v>
      </c>
      <c r="E133" s="39" t="s">
        <v>163</v>
      </c>
      <c r="F133" s="17">
        <v>1</v>
      </c>
      <c r="G133" s="24">
        <v>1</v>
      </c>
      <c r="H133" s="20">
        <v>100</v>
      </c>
      <c r="I133" s="35">
        <v>0</v>
      </c>
      <c r="J133" s="24">
        <v>0</v>
      </c>
      <c r="K133" s="20">
        <v>0</v>
      </c>
      <c r="L133" s="17">
        <v>1</v>
      </c>
      <c r="M133" s="24">
        <v>1</v>
      </c>
      <c r="N133" s="29">
        <v>100</v>
      </c>
      <c r="O133" s="17">
        <v>1</v>
      </c>
      <c r="P133" s="24">
        <v>0</v>
      </c>
      <c r="Q133" s="30">
        <v>0</v>
      </c>
      <c r="R133" s="20">
        <v>1</v>
      </c>
      <c r="S133" s="20">
        <v>0</v>
      </c>
      <c r="T133" s="20">
        <v>0</v>
      </c>
      <c r="U133" s="35">
        <v>0</v>
      </c>
      <c r="V133" s="30">
        <v>0</v>
      </c>
      <c r="W133" s="35">
        <v>0</v>
      </c>
      <c r="X133" s="29">
        <v>0</v>
      </c>
    </row>
    <row r="134" spans="2:24" ht="15" customHeight="1" x14ac:dyDescent="0.25">
      <c r="B134" s="5"/>
      <c r="C134" s="7"/>
      <c r="D134" s="7" t="s">
        <v>406</v>
      </c>
      <c r="E134" s="39" t="s">
        <v>407</v>
      </c>
      <c r="F134" s="17">
        <v>2</v>
      </c>
      <c r="G134" s="24">
        <v>0</v>
      </c>
      <c r="H134" s="20">
        <v>0</v>
      </c>
      <c r="I134" s="35">
        <v>2</v>
      </c>
      <c r="J134" s="24">
        <v>0</v>
      </c>
      <c r="K134" s="20">
        <v>0</v>
      </c>
      <c r="L134" s="17">
        <v>2</v>
      </c>
      <c r="M134" s="24">
        <v>0</v>
      </c>
      <c r="N134" s="29">
        <v>0</v>
      </c>
      <c r="O134" s="17">
        <v>2</v>
      </c>
      <c r="P134" s="24">
        <v>0</v>
      </c>
      <c r="Q134" s="30">
        <v>0</v>
      </c>
      <c r="R134" s="20">
        <v>2</v>
      </c>
      <c r="S134" s="20">
        <v>0</v>
      </c>
      <c r="T134" s="20">
        <v>0</v>
      </c>
      <c r="U134" s="35">
        <v>0</v>
      </c>
      <c r="V134" s="30">
        <v>0</v>
      </c>
      <c r="W134" s="35">
        <v>0</v>
      </c>
      <c r="X134" s="29">
        <v>0</v>
      </c>
    </row>
    <row r="135" spans="2:24" ht="15" customHeight="1" x14ac:dyDescent="0.25">
      <c r="B135" s="5"/>
      <c r="C135" s="7"/>
      <c r="D135" s="7" t="s">
        <v>51</v>
      </c>
      <c r="E135" s="39" t="s">
        <v>164</v>
      </c>
      <c r="F135" s="17">
        <v>1</v>
      </c>
      <c r="G135" s="24">
        <v>0</v>
      </c>
      <c r="H135" s="20">
        <v>0</v>
      </c>
      <c r="I135" s="35">
        <v>1</v>
      </c>
      <c r="J135" s="24">
        <v>0</v>
      </c>
      <c r="K135" s="20">
        <v>0</v>
      </c>
      <c r="L135" s="17">
        <v>1</v>
      </c>
      <c r="M135" s="24">
        <v>0</v>
      </c>
      <c r="N135" s="29">
        <v>0</v>
      </c>
      <c r="O135" s="17">
        <v>1</v>
      </c>
      <c r="P135" s="24">
        <v>0</v>
      </c>
      <c r="Q135" s="30">
        <v>0</v>
      </c>
      <c r="R135" s="20">
        <v>0</v>
      </c>
      <c r="S135" s="20">
        <v>0</v>
      </c>
      <c r="T135" s="20">
        <v>0</v>
      </c>
      <c r="U135" s="35">
        <v>1</v>
      </c>
      <c r="V135" s="30">
        <v>100</v>
      </c>
      <c r="W135" s="35">
        <v>0</v>
      </c>
      <c r="X135" s="29">
        <v>0</v>
      </c>
    </row>
    <row r="136" spans="2:24" ht="15" customHeight="1" x14ac:dyDescent="0.25">
      <c r="B136" s="5" t="s">
        <v>52</v>
      </c>
      <c r="C136" s="7" t="s">
        <v>249</v>
      </c>
      <c r="D136" s="7" t="s">
        <v>250</v>
      </c>
      <c r="E136" s="39" t="s">
        <v>251</v>
      </c>
      <c r="F136" s="17">
        <v>2</v>
      </c>
      <c r="G136" s="24">
        <v>0</v>
      </c>
      <c r="H136" s="20">
        <v>0</v>
      </c>
      <c r="I136" s="35">
        <v>2</v>
      </c>
      <c r="J136" s="24">
        <v>1</v>
      </c>
      <c r="K136" s="20">
        <v>50</v>
      </c>
      <c r="L136" s="17">
        <v>2</v>
      </c>
      <c r="M136" s="24">
        <v>0</v>
      </c>
      <c r="N136" s="29">
        <v>0</v>
      </c>
      <c r="O136" s="17">
        <v>2</v>
      </c>
      <c r="P136" s="24">
        <v>0</v>
      </c>
      <c r="Q136" s="30">
        <v>0</v>
      </c>
      <c r="R136" s="20">
        <v>2</v>
      </c>
      <c r="S136" s="20">
        <v>0</v>
      </c>
      <c r="T136" s="20">
        <v>0</v>
      </c>
      <c r="U136" s="35">
        <v>0</v>
      </c>
      <c r="V136" s="30">
        <v>0</v>
      </c>
      <c r="W136" s="35">
        <v>0</v>
      </c>
      <c r="X136" s="29">
        <v>0</v>
      </c>
    </row>
    <row r="137" spans="2:24" ht="15" customHeight="1" x14ac:dyDescent="0.25">
      <c r="B137" s="5"/>
      <c r="C137" s="7" t="s">
        <v>52</v>
      </c>
      <c r="D137" s="7" t="s">
        <v>207</v>
      </c>
      <c r="E137" s="39" t="s">
        <v>208</v>
      </c>
      <c r="F137" s="17">
        <v>2</v>
      </c>
      <c r="G137" s="24">
        <v>0</v>
      </c>
      <c r="H137" s="20">
        <v>0</v>
      </c>
      <c r="I137" s="35">
        <v>2</v>
      </c>
      <c r="J137" s="24">
        <v>0</v>
      </c>
      <c r="K137" s="20">
        <v>0</v>
      </c>
      <c r="L137" s="17">
        <v>2</v>
      </c>
      <c r="M137" s="24">
        <v>0</v>
      </c>
      <c r="N137" s="29">
        <v>0</v>
      </c>
      <c r="O137" s="17">
        <v>2</v>
      </c>
      <c r="P137" s="24">
        <v>0</v>
      </c>
      <c r="Q137" s="30">
        <v>0</v>
      </c>
      <c r="R137" s="20">
        <v>2</v>
      </c>
      <c r="S137" s="20">
        <v>0</v>
      </c>
      <c r="T137" s="20">
        <v>0</v>
      </c>
      <c r="U137" s="35">
        <v>0</v>
      </c>
      <c r="V137" s="30">
        <v>0</v>
      </c>
      <c r="W137" s="35">
        <v>0</v>
      </c>
      <c r="X137" s="29">
        <v>0</v>
      </c>
    </row>
    <row r="138" spans="2:24" ht="15" customHeight="1" x14ac:dyDescent="0.25">
      <c r="B138" s="5"/>
      <c r="C138" s="7"/>
      <c r="D138" s="7" t="s">
        <v>52</v>
      </c>
      <c r="E138" s="39" t="s">
        <v>166</v>
      </c>
      <c r="F138" s="17">
        <v>9</v>
      </c>
      <c r="G138" s="24">
        <v>2</v>
      </c>
      <c r="H138" s="20">
        <v>22.222222222222221</v>
      </c>
      <c r="I138" s="35">
        <v>7</v>
      </c>
      <c r="J138" s="24">
        <v>1</v>
      </c>
      <c r="K138" s="20">
        <v>14.285714285714285</v>
      </c>
      <c r="L138" s="17">
        <v>9</v>
      </c>
      <c r="M138" s="24">
        <v>0</v>
      </c>
      <c r="N138" s="29">
        <v>0</v>
      </c>
      <c r="O138" s="17">
        <v>9</v>
      </c>
      <c r="P138" s="24">
        <v>0</v>
      </c>
      <c r="Q138" s="30">
        <v>0</v>
      </c>
      <c r="R138" s="20">
        <v>9</v>
      </c>
      <c r="S138" s="20">
        <v>2</v>
      </c>
      <c r="T138" s="20">
        <v>22.222222222222221</v>
      </c>
      <c r="U138" s="35">
        <v>0</v>
      </c>
      <c r="V138" s="30">
        <v>0</v>
      </c>
      <c r="W138" s="35">
        <v>0</v>
      </c>
      <c r="X138" s="29">
        <v>0</v>
      </c>
    </row>
    <row r="139" spans="2:24" ht="15" customHeight="1" x14ac:dyDescent="0.25">
      <c r="B139" s="5"/>
      <c r="C139" s="7" t="s">
        <v>114</v>
      </c>
      <c r="D139" s="7" t="s">
        <v>114</v>
      </c>
      <c r="E139" s="39" t="s">
        <v>350</v>
      </c>
      <c r="F139" s="17">
        <v>2</v>
      </c>
      <c r="G139" s="24">
        <v>1</v>
      </c>
      <c r="H139" s="20">
        <v>50</v>
      </c>
      <c r="I139" s="35">
        <v>1</v>
      </c>
      <c r="J139" s="24">
        <v>1</v>
      </c>
      <c r="K139" s="20">
        <v>100</v>
      </c>
      <c r="L139" s="17">
        <v>2</v>
      </c>
      <c r="M139" s="24">
        <v>0</v>
      </c>
      <c r="N139" s="29">
        <v>0</v>
      </c>
      <c r="O139" s="17">
        <v>2</v>
      </c>
      <c r="P139" s="24">
        <v>0</v>
      </c>
      <c r="Q139" s="30">
        <v>0</v>
      </c>
      <c r="R139" s="20">
        <v>2</v>
      </c>
      <c r="S139" s="20">
        <v>0</v>
      </c>
      <c r="T139" s="20">
        <v>0</v>
      </c>
      <c r="U139" s="35">
        <v>0</v>
      </c>
      <c r="V139" s="30">
        <v>0</v>
      </c>
      <c r="W139" s="35">
        <v>0</v>
      </c>
      <c r="X139" s="29">
        <v>0</v>
      </c>
    </row>
    <row r="140" spans="2:24" ht="15" customHeight="1" thickBot="1" x14ac:dyDescent="0.3">
      <c r="B140" s="5" t="s">
        <v>53</v>
      </c>
      <c r="C140" s="7" t="s">
        <v>276</v>
      </c>
      <c r="D140" s="7" t="s">
        <v>277</v>
      </c>
      <c r="E140" s="39" t="s">
        <v>278</v>
      </c>
      <c r="F140" s="17">
        <v>1</v>
      </c>
      <c r="G140" s="24">
        <v>0</v>
      </c>
      <c r="H140" s="20">
        <v>0</v>
      </c>
      <c r="I140" s="35">
        <v>1</v>
      </c>
      <c r="J140" s="24">
        <v>0</v>
      </c>
      <c r="K140" s="20">
        <v>0</v>
      </c>
      <c r="L140" s="17">
        <v>1</v>
      </c>
      <c r="M140" s="24">
        <v>0</v>
      </c>
      <c r="N140" s="29">
        <v>0</v>
      </c>
      <c r="O140" s="17">
        <v>1</v>
      </c>
      <c r="P140" s="24">
        <v>0</v>
      </c>
      <c r="Q140" s="30">
        <v>0</v>
      </c>
      <c r="R140" s="20">
        <v>1</v>
      </c>
      <c r="S140" s="20">
        <v>0</v>
      </c>
      <c r="T140" s="20">
        <v>0</v>
      </c>
      <c r="U140" s="35">
        <v>0</v>
      </c>
      <c r="V140" s="30">
        <v>0</v>
      </c>
      <c r="W140" s="35">
        <v>0</v>
      </c>
      <c r="X140" s="29">
        <v>0</v>
      </c>
    </row>
    <row r="141" spans="2:24" ht="15" customHeight="1" thickBot="1" x14ac:dyDescent="0.3">
      <c r="B141" s="131" t="s">
        <v>5</v>
      </c>
      <c r="C141" s="132"/>
      <c r="D141" s="132"/>
      <c r="E141" s="133"/>
      <c r="F141" s="18">
        <v>710</v>
      </c>
      <c r="G141" s="26">
        <v>72</v>
      </c>
      <c r="H141" s="22">
        <v>10.140845070422536</v>
      </c>
      <c r="I141" s="36">
        <v>638</v>
      </c>
      <c r="J141" s="26">
        <v>194</v>
      </c>
      <c r="K141" s="22">
        <v>30.407523510971785</v>
      </c>
      <c r="L141" s="18">
        <v>710</v>
      </c>
      <c r="M141" s="26">
        <v>28</v>
      </c>
      <c r="N141" s="32">
        <v>3.943661971830986</v>
      </c>
      <c r="O141" s="18">
        <v>710</v>
      </c>
      <c r="P141" s="26">
        <v>32</v>
      </c>
      <c r="Q141" s="33">
        <v>4.507042253521127</v>
      </c>
      <c r="R141" s="22">
        <v>605</v>
      </c>
      <c r="S141" s="26">
        <v>60</v>
      </c>
      <c r="T141" s="33">
        <v>9.9173553719008272</v>
      </c>
      <c r="U141" s="36">
        <v>54</v>
      </c>
      <c r="V141" s="33">
        <v>7.605633802816901</v>
      </c>
      <c r="W141" s="36">
        <v>19</v>
      </c>
      <c r="X141" s="32">
        <v>2.676056338028169</v>
      </c>
    </row>
    <row r="142" spans="2:24" ht="15" customHeight="1" x14ac:dyDescent="0.25">
      <c r="B142" s="2" t="s">
        <v>283</v>
      </c>
      <c r="C142" s="2"/>
      <c r="D142" s="2"/>
      <c r="E142" s="2"/>
      <c r="F142" s="2"/>
    </row>
    <row r="143" spans="2:24" ht="15" customHeight="1" x14ac:dyDescent="0.25">
      <c r="B143" s="2" t="s">
        <v>6</v>
      </c>
      <c r="C143" s="2"/>
      <c r="D143" s="2"/>
      <c r="E143" s="2"/>
      <c r="F143" s="2"/>
    </row>
    <row r="144" spans="2:24" ht="15" customHeight="1" x14ac:dyDescent="0.25">
      <c r="B144" s="2" t="s">
        <v>18</v>
      </c>
      <c r="C144" s="2"/>
      <c r="D144" s="2"/>
      <c r="E144" s="2"/>
      <c r="F144" s="2"/>
    </row>
    <row r="145" spans="2:6" ht="15" customHeight="1" x14ac:dyDescent="0.25">
      <c r="B145" s="2" t="s">
        <v>23</v>
      </c>
      <c r="C145" s="2"/>
      <c r="D145" s="2"/>
      <c r="E145" s="2"/>
      <c r="F145" s="2"/>
    </row>
    <row r="146" spans="2:6" ht="15" customHeight="1" x14ac:dyDescent="0.25">
      <c r="B146" s="2"/>
    </row>
    <row r="147" spans="2:6" ht="15" customHeight="1" x14ac:dyDescent="0.25">
      <c r="B147" s="2"/>
    </row>
  </sheetData>
  <mergeCells count="22">
    <mergeCell ref="B141:E141"/>
    <mergeCell ref="M6:N6"/>
    <mergeCell ref="O6:O7"/>
    <mergeCell ref="P6:Q6"/>
    <mergeCell ref="U6:V6"/>
    <mergeCell ref="C5:C7"/>
    <mergeCell ref="S6:T6"/>
    <mergeCell ref="R6:R7"/>
    <mergeCell ref="W6:X6"/>
    <mergeCell ref="E5:E7"/>
    <mergeCell ref="B2:X2"/>
    <mergeCell ref="B3:X3"/>
    <mergeCell ref="B5:B7"/>
    <mergeCell ref="F5:K5"/>
    <mergeCell ref="L5:N5"/>
    <mergeCell ref="O5:X5"/>
    <mergeCell ref="F6:F7"/>
    <mergeCell ref="G6:H6"/>
    <mergeCell ref="L6:L7"/>
    <mergeCell ref="D5:D7"/>
    <mergeCell ref="J6:K6"/>
    <mergeCell ref="I6:I7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tabColor rgb="FF00B0F0"/>
  </sheetPr>
  <dimension ref="B2:U38"/>
  <sheetViews>
    <sheetView showGridLines="0" workbookViewId="0">
      <selection activeCell="K19" sqref="K19"/>
    </sheetView>
  </sheetViews>
  <sheetFormatPr baseColWidth="10" defaultColWidth="11.42578125" defaultRowHeight="15" customHeight="1" x14ac:dyDescent="0.25"/>
  <cols>
    <col min="1" max="1" width="12.7109375" style="1" customWidth="1"/>
    <col min="2" max="2" width="15.7109375" style="1" customWidth="1"/>
    <col min="3" max="21" width="12.7109375" style="1" customWidth="1"/>
    <col min="22" max="16384" width="11.42578125" style="1"/>
  </cols>
  <sheetData>
    <row r="2" spans="2:21" ht="84.95" customHeight="1" x14ac:dyDescent="0.25">
      <c r="B2" s="128" t="s">
        <v>183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</row>
    <row r="3" spans="2:21" ht="15" customHeight="1" x14ac:dyDescent="0.25">
      <c r="B3" s="129" t="str">
        <f>INICIO!C$8</f>
        <v>PERIODO: ENERO A JUNIO 2022</v>
      </c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</row>
    <row r="4" spans="2:21" ht="15" customHeight="1" thickBot="1" x14ac:dyDescent="0.3"/>
    <row r="5" spans="2:21" ht="15" customHeight="1" thickBot="1" x14ac:dyDescent="0.3">
      <c r="B5" s="130" t="s">
        <v>0</v>
      </c>
      <c r="C5" s="123" t="s">
        <v>13</v>
      </c>
      <c r="D5" s="123"/>
      <c r="E5" s="123"/>
      <c r="F5" s="123"/>
      <c r="G5" s="123"/>
      <c r="H5" s="123"/>
      <c r="I5" s="123" t="s">
        <v>14</v>
      </c>
      <c r="J5" s="123"/>
      <c r="K5" s="123"/>
      <c r="L5" s="123" t="s">
        <v>16</v>
      </c>
      <c r="M5" s="123"/>
      <c r="N5" s="123"/>
      <c r="O5" s="123"/>
      <c r="P5" s="123"/>
      <c r="Q5" s="123"/>
      <c r="R5" s="123"/>
      <c r="S5" s="123"/>
      <c r="T5" s="123"/>
      <c r="U5" s="123"/>
    </row>
    <row r="6" spans="2:21" ht="15" customHeight="1" thickBot="1" x14ac:dyDescent="0.3">
      <c r="B6" s="130"/>
      <c r="C6" s="123" t="s">
        <v>12</v>
      </c>
      <c r="D6" s="123" t="s">
        <v>11</v>
      </c>
      <c r="E6" s="123"/>
      <c r="F6" s="123" t="s">
        <v>12</v>
      </c>
      <c r="G6" s="124" t="s">
        <v>22</v>
      </c>
      <c r="H6" s="125"/>
      <c r="I6" s="123" t="s">
        <v>12</v>
      </c>
      <c r="J6" s="123" t="s">
        <v>15</v>
      </c>
      <c r="K6" s="123"/>
      <c r="L6" s="123" t="s">
        <v>12</v>
      </c>
      <c r="M6" s="123" t="s">
        <v>17</v>
      </c>
      <c r="N6" s="123"/>
      <c r="O6" s="123" t="s">
        <v>12</v>
      </c>
      <c r="P6" s="123" t="s">
        <v>256</v>
      </c>
      <c r="Q6" s="123"/>
      <c r="R6" s="123" t="s">
        <v>3</v>
      </c>
      <c r="S6" s="123"/>
      <c r="T6" s="123" t="s">
        <v>4</v>
      </c>
      <c r="U6" s="123"/>
    </row>
    <row r="7" spans="2:21" ht="30" customHeight="1" thickBot="1" x14ac:dyDescent="0.3">
      <c r="B7" s="130"/>
      <c r="C7" s="123"/>
      <c r="D7" s="9" t="s">
        <v>1</v>
      </c>
      <c r="E7" s="9" t="s">
        <v>2</v>
      </c>
      <c r="F7" s="123"/>
      <c r="G7" s="9" t="s">
        <v>1</v>
      </c>
      <c r="H7" s="9" t="s">
        <v>2</v>
      </c>
      <c r="I7" s="123"/>
      <c r="J7" s="9" t="s">
        <v>1</v>
      </c>
      <c r="K7" s="9" t="s">
        <v>2</v>
      </c>
      <c r="L7" s="123"/>
      <c r="M7" s="9" t="s">
        <v>1</v>
      </c>
      <c r="N7" s="9" t="s">
        <v>2</v>
      </c>
      <c r="O7" s="123"/>
      <c r="P7" s="9" t="s">
        <v>1</v>
      </c>
      <c r="Q7" s="9" t="s">
        <v>2</v>
      </c>
      <c r="R7" s="9" t="s">
        <v>1</v>
      </c>
      <c r="S7" s="9" t="s">
        <v>2</v>
      </c>
      <c r="T7" s="9" t="s">
        <v>1</v>
      </c>
      <c r="U7" s="9" t="s">
        <v>2</v>
      </c>
    </row>
    <row r="8" spans="2:21" ht="15" customHeight="1" x14ac:dyDescent="0.25">
      <c r="B8" s="93" t="s">
        <v>29</v>
      </c>
      <c r="C8" s="16">
        <v>5</v>
      </c>
      <c r="D8" s="23">
        <v>3</v>
      </c>
      <c r="E8" s="19">
        <v>60</v>
      </c>
      <c r="F8" s="34">
        <v>2</v>
      </c>
      <c r="G8" s="23">
        <v>0</v>
      </c>
      <c r="H8" s="19">
        <v>0</v>
      </c>
      <c r="I8" s="16">
        <v>5</v>
      </c>
      <c r="J8" s="23">
        <v>1</v>
      </c>
      <c r="K8" s="27">
        <v>20</v>
      </c>
      <c r="L8" s="16">
        <v>5</v>
      </c>
      <c r="M8" s="23">
        <v>0</v>
      </c>
      <c r="N8" s="28">
        <v>0</v>
      </c>
      <c r="O8" s="19">
        <v>5</v>
      </c>
      <c r="P8" s="19">
        <v>2</v>
      </c>
      <c r="Q8" s="19">
        <v>40</v>
      </c>
      <c r="R8" s="34">
        <v>0</v>
      </c>
      <c r="S8" s="28">
        <v>0</v>
      </c>
      <c r="T8" s="34">
        <v>0</v>
      </c>
      <c r="U8" s="27">
        <v>0</v>
      </c>
    </row>
    <row r="9" spans="2:21" ht="15" customHeight="1" x14ac:dyDescent="0.25">
      <c r="B9" s="94" t="s">
        <v>30</v>
      </c>
      <c r="C9" s="17">
        <v>35</v>
      </c>
      <c r="D9" s="24">
        <v>4</v>
      </c>
      <c r="E9" s="20">
        <v>11.428571428571429</v>
      </c>
      <c r="F9" s="35">
        <v>31</v>
      </c>
      <c r="G9" s="24">
        <v>12</v>
      </c>
      <c r="H9" s="20">
        <v>38.70967741935484</v>
      </c>
      <c r="I9" s="17">
        <v>35</v>
      </c>
      <c r="J9" s="24">
        <v>1</v>
      </c>
      <c r="K9" s="29">
        <v>2.8571428571428572</v>
      </c>
      <c r="L9" s="17">
        <v>35</v>
      </c>
      <c r="M9" s="24">
        <v>1</v>
      </c>
      <c r="N9" s="30">
        <v>2.8571428571428572</v>
      </c>
      <c r="O9" s="20">
        <v>31</v>
      </c>
      <c r="P9" s="20">
        <v>2</v>
      </c>
      <c r="Q9" s="20">
        <v>6.4516129032258061</v>
      </c>
      <c r="R9" s="35">
        <v>3</v>
      </c>
      <c r="S9" s="30">
        <v>8.5714285714285712</v>
      </c>
      <c r="T9" s="35">
        <v>0</v>
      </c>
      <c r="U9" s="29">
        <v>0</v>
      </c>
    </row>
    <row r="10" spans="2:21" ht="15" customHeight="1" x14ac:dyDescent="0.25">
      <c r="B10" s="94" t="s">
        <v>31</v>
      </c>
      <c r="C10" s="17">
        <v>1</v>
      </c>
      <c r="D10" s="24">
        <v>0</v>
      </c>
      <c r="E10" s="20">
        <v>0</v>
      </c>
      <c r="F10" s="35">
        <v>1</v>
      </c>
      <c r="G10" s="24">
        <v>0</v>
      </c>
      <c r="H10" s="20">
        <v>0</v>
      </c>
      <c r="I10" s="17">
        <v>1</v>
      </c>
      <c r="J10" s="24">
        <v>0</v>
      </c>
      <c r="K10" s="29">
        <v>0</v>
      </c>
      <c r="L10" s="17">
        <v>1</v>
      </c>
      <c r="M10" s="24">
        <v>0</v>
      </c>
      <c r="N10" s="30">
        <v>0</v>
      </c>
      <c r="O10" s="20">
        <v>1</v>
      </c>
      <c r="P10" s="20">
        <v>0</v>
      </c>
      <c r="Q10" s="20">
        <v>0</v>
      </c>
      <c r="R10" s="35">
        <v>0</v>
      </c>
      <c r="S10" s="30">
        <v>0</v>
      </c>
      <c r="T10" s="35">
        <v>0</v>
      </c>
      <c r="U10" s="29">
        <v>0</v>
      </c>
    </row>
    <row r="11" spans="2:21" ht="15" customHeight="1" x14ac:dyDescent="0.25">
      <c r="B11" s="94" t="s">
        <v>32</v>
      </c>
      <c r="C11" s="17">
        <v>38</v>
      </c>
      <c r="D11" s="24">
        <v>4</v>
      </c>
      <c r="E11" s="20">
        <v>10.526315789473683</v>
      </c>
      <c r="F11" s="35">
        <v>34</v>
      </c>
      <c r="G11" s="24">
        <v>11</v>
      </c>
      <c r="H11" s="20">
        <v>32.352941176470587</v>
      </c>
      <c r="I11" s="17">
        <v>38</v>
      </c>
      <c r="J11" s="24">
        <v>3</v>
      </c>
      <c r="K11" s="29">
        <v>7.8947368421052628</v>
      </c>
      <c r="L11" s="17">
        <v>38</v>
      </c>
      <c r="M11" s="24">
        <v>2</v>
      </c>
      <c r="N11" s="30">
        <v>5.2631578947368416</v>
      </c>
      <c r="O11" s="20">
        <v>35</v>
      </c>
      <c r="P11" s="20">
        <v>6</v>
      </c>
      <c r="Q11" s="20">
        <v>17.142857142857142</v>
      </c>
      <c r="R11" s="35">
        <v>1</v>
      </c>
      <c r="S11" s="30">
        <v>2.6315789473684208</v>
      </c>
      <c r="T11" s="35">
        <v>0</v>
      </c>
      <c r="U11" s="29">
        <v>0</v>
      </c>
    </row>
    <row r="12" spans="2:21" ht="15" customHeight="1" x14ac:dyDescent="0.25">
      <c r="B12" s="94" t="s">
        <v>33</v>
      </c>
      <c r="C12" s="17">
        <v>1</v>
      </c>
      <c r="D12" s="24">
        <v>0</v>
      </c>
      <c r="E12" s="20">
        <v>0</v>
      </c>
      <c r="F12" s="35">
        <v>1</v>
      </c>
      <c r="G12" s="24">
        <v>1</v>
      </c>
      <c r="H12" s="20">
        <v>100</v>
      </c>
      <c r="I12" s="17">
        <v>1</v>
      </c>
      <c r="J12" s="24">
        <v>0</v>
      </c>
      <c r="K12" s="29">
        <v>0</v>
      </c>
      <c r="L12" s="17">
        <v>1</v>
      </c>
      <c r="M12" s="24">
        <v>0</v>
      </c>
      <c r="N12" s="30">
        <v>0</v>
      </c>
      <c r="O12" s="20">
        <v>1</v>
      </c>
      <c r="P12" s="20">
        <v>0</v>
      </c>
      <c r="Q12" s="20">
        <v>0</v>
      </c>
      <c r="R12" s="35">
        <v>0</v>
      </c>
      <c r="S12" s="30">
        <v>0</v>
      </c>
      <c r="T12" s="35">
        <v>0</v>
      </c>
      <c r="U12" s="29">
        <v>0</v>
      </c>
    </row>
    <row r="13" spans="2:21" ht="15" customHeight="1" x14ac:dyDescent="0.25">
      <c r="B13" s="94" t="s">
        <v>34</v>
      </c>
      <c r="C13" s="17">
        <v>2</v>
      </c>
      <c r="D13" s="24">
        <v>0</v>
      </c>
      <c r="E13" s="20">
        <v>0</v>
      </c>
      <c r="F13" s="35">
        <v>2</v>
      </c>
      <c r="G13" s="24">
        <v>0</v>
      </c>
      <c r="H13" s="20">
        <v>0</v>
      </c>
      <c r="I13" s="17">
        <v>2</v>
      </c>
      <c r="J13" s="24">
        <v>0</v>
      </c>
      <c r="K13" s="29">
        <v>0</v>
      </c>
      <c r="L13" s="17">
        <v>2</v>
      </c>
      <c r="M13" s="24">
        <v>1</v>
      </c>
      <c r="N13" s="30">
        <v>50</v>
      </c>
      <c r="O13" s="20">
        <v>1</v>
      </c>
      <c r="P13" s="20">
        <v>0</v>
      </c>
      <c r="Q13" s="20">
        <v>0</v>
      </c>
      <c r="R13" s="35">
        <v>0</v>
      </c>
      <c r="S13" s="30">
        <v>0</v>
      </c>
      <c r="T13" s="35">
        <v>0</v>
      </c>
      <c r="U13" s="29">
        <v>0</v>
      </c>
    </row>
    <row r="14" spans="2:21" ht="15" customHeight="1" x14ac:dyDescent="0.25">
      <c r="B14" s="94" t="s">
        <v>35</v>
      </c>
      <c r="C14" s="17">
        <v>80</v>
      </c>
      <c r="D14" s="24">
        <v>6</v>
      </c>
      <c r="E14" s="20">
        <v>7.5</v>
      </c>
      <c r="F14" s="35">
        <v>74</v>
      </c>
      <c r="G14" s="24">
        <v>17</v>
      </c>
      <c r="H14" s="20">
        <v>22.972972972972975</v>
      </c>
      <c r="I14" s="17">
        <v>80</v>
      </c>
      <c r="J14" s="24">
        <v>1</v>
      </c>
      <c r="K14" s="29">
        <v>1.25</v>
      </c>
      <c r="L14" s="17">
        <v>80</v>
      </c>
      <c r="M14" s="24">
        <v>1</v>
      </c>
      <c r="N14" s="30">
        <v>1.25</v>
      </c>
      <c r="O14" s="20">
        <v>74</v>
      </c>
      <c r="P14" s="20">
        <v>8</v>
      </c>
      <c r="Q14" s="20">
        <v>10.810810810810811</v>
      </c>
      <c r="R14" s="35">
        <v>2</v>
      </c>
      <c r="S14" s="30">
        <v>2.5</v>
      </c>
      <c r="T14" s="35">
        <v>3</v>
      </c>
      <c r="U14" s="29">
        <v>3.75</v>
      </c>
    </row>
    <row r="15" spans="2:21" ht="15" customHeight="1" x14ac:dyDescent="0.25">
      <c r="B15" s="94" t="s">
        <v>36</v>
      </c>
      <c r="C15" s="17">
        <v>6</v>
      </c>
      <c r="D15" s="24">
        <v>0</v>
      </c>
      <c r="E15" s="20">
        <v>0</v>
      </c>
      <c r="F15" s="35">
        <v>6</v>
      </c>
      <c r="G15" s="24">
        <v>3</v>
      </c>
      <c r="H15" s="20">
        <v>50</v>
      </c>
      <c r="I15" s="17">
        <v>6</v>
      </c>
      <c r="J15" s="24">
        <v>1</v>
      </c>
      <c r="K15" s="29">
        <v>16.666666666666664</v>
      </c>
      <c r="L15" s="17">
        <v>6</v>
      </c>
      <c r="M15" s="24">
        <v>1</v>
      </c>
      <c r="N15" s="30">
        <v>16.666666666666664</v>
      </c>
      <c r="O15" s="20">
        <v>5</v>
      </c>
      <c r="P15" s="20">
        <v>0</v>
      </c>
      <c r="Q15" s="20">
        <v>0</v>
      </c>
      <c r="R15" s="35">
        <v>0</v>
      </c>
      <c r="S15" s="30">
        <v>0</v>
      </c>
      <c r="T15" s="35">
        <v>0</v>
      </c>
      <c r="U15" s="29">
        <v>0</v>
      </c>
    </row>
    <row r="16" spans="2:21" ht="15" customHeight="1" x14ac:dyDescent="0.25">
      <c r="B16" s="14" t="s">
        <v>37</v>
      </c>
      <c r="C16" s="73" t="s">
        <v>192</v>
      </c>
      <c r="D16" s="74" t="s">
        <v>192</v>
      </c>
      <c r="E16" s="75" t="s">
        <v>192</v>
      </c>
      <c r="F16" s="76" t="s">
        <v>192</v>
      </c>
      <c r="G16" s="74" t="s">
        <v>192</v>
      </c>
      <c r="H16" s="75" t="s">
        <v>192</v>
      </c>
      <c r="I16" s="73" t="s">
        <v>192</v>
      </c>
      <c r="J16" s="74" t="s">
        <v>192</v>
      </c>
      <c r="K16" s="77" t="s">
        <v>192</v>
      </c>
      <c r="L16" s="73" t="s">
        <v>192</v>
      </c>
      <c r="M16" s="74" t="s">
        <v>192</v>
      </c>
      <c r="N16" s="78" t="s">
        <v>192</v>
      </c>
      <c r="O16" s="75" t="s">
        <v>192</v>
      </c>
      <c r="P16" s="75" t="s">
        <v>192</v>
      </c>
      <c r="Q16" s="75" t="s">
        <v>192</v>
      </c>
      <c r="R16" s="76" t="s">
        <v>192</v>
      </c>
      <c r="S16" s="78" t="s">
        <v>192</v>
      </c>
      <c r="T16" s="76" t="s">
        <v>192</v>
      </c>
      <c r="U16" s="77" t="s">
        <v>192</v>
      </c>
    </row>
    <row r="17" spans="2:21" ht="15" customHeight="1" x14ac:dyDescent="0.25">
      <c r="B17" s="94" t="s">
        <v>38</v>
      </c>
      <c r="C17" s="17">
        <v>2</v>
      </c>
      <c r="D17" s="24">
        <v>0</v>
      </c>
      <c r="E17" s="20">
        <v>0</v>
      </c>
      <c r="F17" s="35">
        <v>2</v>
      </c>
      <c r="G17" s="24">
        <v>0</v>
      </c>
      <c r="H17" s="20">
        <v>0</v>
      </c>
      <c r="I17" s="17">
        <v>2</v>
      </c>
      <c r="J17" s="24">
        <v>0</v>
      </c>
      <c r="K17" s="29">
        <v>0</v>
      </c>
      <c r="L17" s="17">
        <v>2</v>
      </c>
      <c r="M17" s="24">
        <v>0</v>
      </c>
      <c r="N17" s="30">
        <v>0</v>
      </c>
      <c r="O17" s="20">
        <v>2</v>
      </c>
      <c r="P17" s="20">
        <v>1</v>
      </c>
      <c r="Q17" s="20">
        <v>50</v>
      </c>
      <c r="R17" s="35">
        <v>0</v>
      </c>
      <c r="S17" s="30">
        <v>0</v>
      </c>
      <c r="T17" s="35">
        <v>0</v>
      </c>
      <c r="U17" s="29">
        <v>0</v>
      </c>
    </row>
    <row r="18" spans="2:21" ht="15" customHeight="1" x14ac:dyDescent="0.25">
      <c r="B18" s="94" t="s">
        <v>39</v>
      </c>
      <c r="C18" s="17">
        <v>90</v>
      </c>
      <c r="D18" s="24">
        <v>3</v>
      </c>
      <c r="E18" s="20">
        <v>3.3333333333333335</v>
      </c>
      <c r="F18" s="35">
        <v>87</v>
      </c>
      <c r="G18" s="24">
        <v>19</v>
      </c>
      <c r="H18" s="20">
        <v>21.839080459770116</v>
      </c>
      <c r="I18" s="17">
        <v>90</v>
      </c>
      <c r="J18" s="24">
        <v>1</v>
      </c>
      <c r="K18" s="29">
        <v>1.1111111111111112</v>
      </c>
      <c r="L18" s="17">
        <v>90</v>
      </c>
      <c r="M18" s="24">
        <v>6</v>
      </c>
      <c r="N18" s="30">
        <v>6.666666666666667</v>
      </c>
      <c r="O18" s="20">
        <v>77</v>
      </c>
      <c r="P18" s="20">
        <v>7</v>
      </c>
      <c r="Q18" s="20">
        <v>9.0909090909090917</v>
      </c>
      <c r="R18" s="35">
        <v>7</v>
      </c>
      <c r="S18" s="30">
        <v>7.7777777777777777</v>
      </c>
      <c r="T18" s="35">
        <v>0</v>
      </c>
      <c r="U18" s="29">
        <v>0</v>
      </c>
    </row>
    <row r="19" spans="2:21" ht="15" customHeight="1" x14ac:dyDescent="0.25">
      <c r="B19" s="80" t="s">
        <v>40</v>
      </c>
      <c r="C19" s="87">
        <v>7</v>
      </c>
      <c r="D19" s="88">
        <v>3</v>
      </c>
      <c r="E19" s="89">
        <v>42.857142857142854</v>
      </c>
      <c r="F19" s="90">
        <v>4</v>
      </c>
      <c r="G19" s="88">
        <v>1</v>
      </c>
      <c r="H19" s="89">
        <v>25</v>
      </c>
      <c r="I19" s="87">
        <v>7</v>
      </c>
      <c r="J19" s="88">
        <v>2</v>
      </c>
      <c r="K19" s="91">
        <v>28.571428571428569</v>
      </c>
      <c r="L19" s="87">
        <v>7</v>
      </c>
      <c r="M19" s="88">
        <v>1</v>
      </c>
      <c r="N19" s="92">
        <v>14.285714285714285</v>
      </c>
      <c r="O19" s="89">
        <v>6</v>
      </c>
      <c r="P19" s="89">
        <v>0</v>
      </c>
      <c r="Q19" s="89">
        <v>0</v>
      </c>
      <c r="R19" s="90">
        <v>0</v>
      </c>
      <c r="S19" s="92">
        <v>0</v>
      </c>
      <c r="T19" s="90">
        <v>0</v>
      </c>
      <c r="U19" s="91">
        <v>0</v>
      </c>
    </row>
    <row r="20" spans="2:21" ht="15" customHeight="1" x14ac:dyDescent="0.25">
      <c r="B20" s="94" t="s">
        <v>41</v>
      </c>
      <c r="C20" s="17">
        <v>86</v>
      </c>
      <c r="D20" s="24">
        <v>10</v>
      </c>
      <c r="E20" s="20">
        <v>11.627906976744185</v>
      </c>
      <c r="F20" s="35">
        <v>76</v>
      </c>
      <c r="G20" s="24">
        <v>25</v>
      </c>
      <c r="H20" s="20">
        <v>32.894736842105267</v>
      </c>
      <c r="I20" s="17">
        <v>86</v>
      </c>
      <c r="J20" s="24">
        <v>5</v>
      </c>
      <c r="K20" s="29">
        <v>5.8139534883720927</v>
      </c>
      <c r="L20" s="17">
        <v>86</v>
      </c>
      <c r="M20" s="24">
        <v>4</v>
      </c>
      <c r="N20" s="30">
        <v>4.6511627906976747</v>
      </c>
      <c r="O20" s="20">
        <v>73</v>
      </c>
      <c r="P20" s="20">
        <v>5</v>
      </c>
      <c r="Q20" s="20">
        <v>6.8493150684931505</v>
      </c>
      <c r="R20" s="35">
        <v>8</v>
      </c>
      <c r="S20" s="30">
        <v>9.3023255813953494</v>
      </c>
      <c r="T20" s="35">
        <v>1</v>
      </c>
      <c r="U20" s="29">
        <v>1.1627906976744187</v>
      </c>
    </row>
    <row r="21" spans="2:21" ht="15" customHeight="1" x14ac:dyDescent="0.25">
      <c r="B21" s="94" t="s">
        <v>42</v>
      </c>
      <c r="C21" s="17">
        <v>11</v>
      </c>
      <c r="D21" s="24">
        <v>2</v>
      </c>
      <c r="E21" s="20">
        <v>18.181818181818183</v>
      </c>
      <c r="F21" s="35">
        <v>9</v>
      </c>
      <c r="G21" s="24">
        <v>3</v>
      </c>
      <c r="H21" s="20">
        <v>33.333333333333329</v>
      </c>
      <c r="I21" s="17">
        <v>11</v>
      </c>
      <c r="J21" s="24">
        <v>1</v>
      </c>
      <c r="K21" s="29">
        <v>9.0909090909090917</v>
      </c>
      <c r="L21" s="17">
        <v>11</v>
      </c>
      <c r="M21" s="24">
        <v>0</v>
      </c>
      <c r="N21" s="30">
        <v>0</v>
      </c>
      <c r="O21" s="20">
        <v>10</v>
      </c>
      <c r="P21" s="20">
        <v>4</v>
      </c>
      <c r="Q21" s="20">
        <v>40</v>
      </c>
      <c r="R21" s="35">
        <v>1</v>
      </c>
      <c r="S21" s="30">
        <v>9.0909090909090917</v>
      </c>
      <c r="T21" s="35">
        <v>0</v>
      </c>
      <c r="U21" s="29">
        <v>0</v>
      </c>
    </row>
    <row r="22" spans="2:21" ht="15" customHeight="1" x14ac:dyDescent="0.25">
      <c r="B22" s="94" t="s">
        <v>43</v>
      </c>
      <c r="C22" s="17">
        <v>1174</v>
      </c>
      <c r="D22" s="24">
        <v>96</v>
      </c>
      <c r="E22" s="20">
        <v>8.1771720613287897</v>
      </c>
      <c r="F22" s="35">
        <v>1078</v>
      </c>
      <c r="G22" s="24">
        <v>292</v>
      </c>
      <c r="H22" s="20">
        <v>27.087198515769945</v>
      </c>
      <c r="I22" s="17">
        <v>1174</v>
      </c>
      <c r="J22" s="24">
        <v>45</v>
      </c>
      <c r="K22" s="29">
        <v>3.8330494037478706</v>
      </c>
      <c r="L22" s="17">
        <v>1174</v>
      </c>
      <c r="M22" s="24">
        <v>50</v>
      </c>
      <c r="N22" s="30">
        <v>4.2589437819420786</v>
      </c>
      <c r="O22" s="20">
        <v>1023</v>
      </c>
      <c r="P22" s="20">
        <v>136</v>
      </c>
      <c r="Q22" s="20">
        <v>13.294232649071358</v>
      </c>
      <c r="R22" s="35">
        <v>70</v>
      </c>
      <c r="S22" s="30">
        <v>5.9625212947189095</v>
      </c>
      <c r="T22" s="35">
        <v>31</v>
      </c>
      <c r="U22" s="29">
        <v>2.6405451448040886</v>
      </c>
    </row>
    <row r="23" spans="2:21" ht="15" customHeight="1" x14ac:dyDescent="0.25">
      <c r="B23" s="94" t="s">
        <v>44</v>
      </c>
      <c r="C23" s="17">
        <v>1</v>
      </c>
      <c r="D23" s="24">
        <v>0</v>
      </c>
      <c r="E23" s="20">
        <v>0</v>
      </c>
      <c r="F23" s="35">
        <v>1</v>
      </c>
      <c r="G23" s="24">
        <v>1</v>
      </c>
      <c r="H23" s="20">
        <v>100</v>
      </c>
      <c r="I23" s="17">
        <v>1</v>
      </c>
      <c r="J23" s="24">
        <v>0</v>
      </c>
      <c r="K23" s="29">
        <v>0</v>
      </c>
      <c r="L23" s="17">
        <v>1</v>
      </c>
      <c r="M23" s="24">
        <v>0</v>
      </c>
      <c r="N23" s="30">
        <v>0</v>
      </c>
      <c r="O23" s="20">
        <v>1</v>
      </c>
      <c r="P23" s="20">
        <v>0</v>
      </c>
      <c r="Q23" s="20">
        <v>0</v>
      </c>
      <c r="R23" s="35">
        <v>0</v>
      </c>
      <c r="S23" s="30">
        <v>0</v>
      </c>
      <c r="T23" s="35">
        <v>0</v>
      </c>
      <c r="U23" s="29">
        <v>0</v>
      </c>
    </row>
    <row r="24" spans="2:21" ht="15" customHeight="1" x14ac:dyDescent="0.25">
      <c r="B24" s="94" t="s">
        <v>45</v>
      </c>
      <c r="C24" s="17">
        <v>3</v>
      </c>
      <c r="D24" s="24">
        <v>0</v>
      </c>
      <c r="E24" s="20">
        <v>0</v>
      </c>
      <c r="F24" s="35">
        <v>3</v>
      </c>
      <c r="G24" s="24">
        <v>0</v>
      </c>
      <c r="H24" s="20">
        <v>0</v>
      </c>
      <c r="I24" s="17">
        <v>3</v>
      </c>
      <c r="J24" s="24">
        <v>0</v>
      </c>
      <c r="K24" s="29">
        <v>0</v>
      </c>
      <c r="L24" s="17">
        <v>3</v>
      </c>
      <c r="M24" s="24">
        <v>0</v>
      </c>
      <c r="N24" s="30">
        <v>0</v>
      </c>
      <c r="O24" s="20">
        <v>3</v>
      </c>
      <c r="P24" s="20">
        <v>1</v>
      </c>
      <c r="Q24" s="20">
        <v>33.333333333333329</v>
      </c>
      <c r="R24" s="35">
        <v>0</v>
      </c>
      <c r="S24" s="30">
        <v>0</v>
      </c>
      <c r="T24" s="35">
        <v>0</v>
      </c>
      <c r="U24" s="29">
        <v>0</v>
      </c>
    </row>
    <row r="25" spans="2:21" s="103" customFormat="1" ht="15" customHeight="1" x14ac:dyDescent="0.25">
      <c r="B25" s="94" t="s">
        <v>46</v>
      </c>
      <c r="C25" s="17">
        <v>19</v>
      </c>
      <c r="D25" s="24">
        <v>1</v>
      </c>
      <c r="E25" s="20">
        <v>5.2631578947368416</v>
      </c>
      <c r="F25" s="35">
        <v>18</v>
      </c>
      <c r="G25" s="24">
        <v>3</v>
      </c>
      <c r="H25" s="20">
        <v>16.666666666666664</v>
      </c>
      <c r="I25" s="17">
        <v>19</v>
      </c>
      <c r="J25" s="24">
        <v>0</v>
      </c>
      <c r="K25" s="29">
        <v>0</v>
      </c>
      <c r="L25" s="17">
        <v>19</v>
      </c>
      <c r="M25" s="24">
        <v>1</v>
      </c>
      <c r="N25" s="30">
        <v>5.2631578947368416</v>
      </c>
      <c r="O25" s="20">
        <v>18</v>
      </c>
      <c r="P25" s="20">
        <v>2</v>
      </c>
      <c r="Q25" s="20">
        <v>11.111111111111111</v>
      </c>
      <c r="R25" s="35">
        <v>0</v>
      </c>
      <c r="S25" s="30">
        <v>0</v>
      </c>
      <c r="T25" s="35">
        <v>0</v>
      </c>
      <c r="U25" s="29">
        <v>0</v>
      </c>
    </row>
    <row r="26" spans="2:21" s="103" customFormat="1" ht="15" customHeight="1" x14ac:dyDescent="0.25">
      <c r="B26" s="94" t="s">
        <v>47</v>
      </c>
      <c r="C26" s="17">
        <v>1</v>
      </c>
      <c r="D26" s="24">
        <v>0</v>
      </c>
      <c r="E26" s="20">
        <v>0</v>
      </c>
      <c r="F26" s="35">
        <v>1</v>
      </c>
      <c r="G26" s="24">
        <v>0</v>
      </c>
      <c r="H26" s="20">
        <v>0</v>
      </c>
      <c r="I26" s="17">
        <v>1</v>
      </c>
      <c r="J26" s="24">
        <v>0</v>
      </c>
      <c r="K26" s="29">
        <v>0</v>
      </c>
      <c r="L26" s="17">
        <v>1</v>
      </c>
      <c r="M26" s="24">
        <v>0</v>
      </c>
      <c r="N26" s="30">
        <v>0</v>
      </c>
      <c r="O26" s="20">
        <v>1</v>
      </c>
      <c r="P26" s="20">
        <v>0</v>
      </c>
      <c r="Q26" s="20">
        <v>0</v>
      </c>
      <c r="R26" s="35">
        <v>0</v>
      </c>
      <c r="S26" s="30">
        <v>0</v>
      </c>
      <c r="T26" s="35">
        <v>0</v>
      </c>
      <c r="U26" s="29">
        <v>0</v>
      </c>
    </row>
    <row r="27" spans="2:21" s="103" customFormat="1" ht="15" customHeight="1" x14ac:dyDescent="0.25">
      <c r="B27" s="94" t="s">
        <v>48</v>
      </c>
      <c r="C27" s="17">
        <v>78</v>
      </c>
      <c r="D27" s="24">
        <v>8</v>
      </c>
      <c r="E27" s="20">
        <v>10.256410256410255</v>
      </c>
      <c r="F27" s="35">
        <v>70</v>
      </c>
      <c r="G27" s="24">
        <v>20</v>
      </c>
      <c r="H27" s="20">
        <v>28.571428571428569</v>
      </c>
      <c r="I27" s="17">
        <v>78</v>
      </c>
      <c r="J27" s="24">
        <v>2</v>
      </c>
      <c r="K27" s="29">
        <v>2.5641025641025639</v>
      </c>
      <c r="L27" s="17">
        <v>78</v>
      </c>
      <c r="M27" s="24">
        <v>2</v>
      </c>
      <c r="N27" s="30">
        <v>2.5641025641025639</v>
      </c>
      <c r="O27" s="20">
        <v>65</v>
      </c>
      <c r="P27" s="20">
        <v>7</v>
      </c>
      <c r="Q27" s="20">
        <v>10.76923076923077</v>
      </c>
      <c r="R27" s="35">
        <v>7</v>
      </c>
      <c r="S27" s="30">
        <v>8.9743589743589745</v>
      </c>
      <c r="T27" s="35">
        <v>4</v>
      </c>
      <c r="U27" s="29">
        <v>5.1282051282051277</v>
      </c>
    </row>
    <row r="28" spans="2:21" s="103" customFormat="1" ht="15" customHeight="1" x14ac:dyDescent="0.25">
      <c r="B28" s="94" t="s">
        <v>49</v>
      </c>
      <c r="C28" s="17">
        <v>2</v>
      </c>
      <c r="D28" s="24">
        <v>0</v>
      </c>
      <c r="E28" s="20">
        <v>0</v>
      </c>
      <c r="F28" s="35">
        <v>2</v>
      </c>
      <c r="G28" s="24">
        <v>0</v>
      </c>
      <c r="H28" s="20">
        <v>0</v>
      </c>
      <c r="I28" s="17">
        <v>2</v>
      </c>
      <c r="J28" s="24">
        <v>0</v>
      </c>
      <c r="K28" s="29">
        <v>0</v>
      </c>
      <c r="L28" s="17">
        <v>2</v>
      </c>
      <c r="M28" s="24">
        <v>0</v>
      </c>
      <c r="N28" s="30">
        <v>0</v>
      </c>
      <c r="O28" s="20">
        <v>2</v>
      </c>
      <c r="P28" s="20">
        <v>0</v>
      </c>
      <c r="Q28" s="20">
        <v>0</v>
      </c>
      <c r="R28" s="35">
        <v>0</v>
      </c>
      <c r="S28" s="30">
        <v>0</v>
      </c>
      <c r="T28" s="35">
        <v>0</v>
      </c>
      <c r="U28" s="29">
        <v>0</v>
      </c>
    </row>
    <row r="29" spans="2:21" s="103" customFormat="1" ht="15" customHeight="1" x14ac:dyDescent="0.25">
      <c r="B29" s="94" t="s">
        <v>50</v>
      </c>
      <c r="C29" s="17">
        <v>11</v>
      </c>
      <c r="D29" s="24">
        <v>0</v>
      </c>
      <c r="E29" s="20">
        <v>0</v>
      </c>
      <c r="F29" s="35">
        <v>11</v>
      </c>
      <c r="G29" s="24">
        <v>3</v>
      </c>
      <c r="H29" s="20">
        <v>27.27272727272727</v>
      </c>
      <c r="I29" s="17">
        <v>11</v>
      </c>
      <c r="J29" s="24">
        <v>0</v>
      </c>
      <c r="K29" s="29">
        <v>0</v>
      </c>
      <c r="L29" s="17">
        <v>11</v>
      </c>
      <c r="M29" s="24">
        <v>1</v>
      </c>
      <c r="N29" s="30">
        <v>9.0909090909090917</v>
      </c>
      <c r="O29" s="20">
        <v>10</v>
      </c>
      <c r="P29" s="20">
        <v>1</v>
      </c>
      <c r="Q29" s="20">
        <v>10</v>
      </c>
      <c r="R29" s="35">
        <v>0</v>
      </c>
      <c r="S29" s="30">
        <v>0</v>
      </c>
      <c r="T29" s="35">
        <v>0</v>
      </c>
      <c r="U29" s="29">
        <v>0</v>
      </c>
    </row>
    <row r="30" spans="2:21" s="103" customFormat="1" ht="15" customHeight="1" x14ac:dyDescent="0.25">
      <c r="B30" s="94" t="s">
        <v>51</v>
      </c>
      <c r="C30" s="17">
        <v>8</v>
      </c>
      <c r="D30" s="24">
        <v>1</v>
      </c>
      <c r="E30" s="20">
        <v>12.5</v>
      </c>
      <c r="F30" s="35">
        <v>7</v>
      </c>
      <c r="G30" s="24">
        <v>1</v>
      </c>
      <c r="H30" s="20">
        <v>14.285714285714285</v>
      </c>
      <c r="I30" s="17">
        <v>8</v>
      </c>
      <c r="J30" s="24">
        <v>1</v>
      </c>
      <c r="K30" s="29">
        <v>12.5</v>
      </c>
      <c r="L30" s="17">
        <v>8</v>
      </c>
      <c r="M30" s="24">
        <v>0</v>
      </c>
      <c r="N30" s="30">
        <v>0</v>
      </c>
      <c r="O30" s="20">
        <v>7</v>
      </c>
      <c r="P30" s="20">
        <v>1</v>
      </c>
      <c r="Q30" s="20">
        <v>14.285714285714285</v>
      </c>
      <c r="R30" s="35">
        <v>1</v>
      </c>
      <c r="S30" s="30">
        <v>12.5</v>
      </c>
      <c r="T30" s="35">
        <v>0</v>
      </c>
      <c r="U30" s="29">
        <v>0</v>
      </c>
    </row>
    <row r="31" spans="2:21" ht="15" customHeight="1" x14ac:dyDescent="0.25">
      <c r="B31" s="94" t="s">
        <v>52</v>
      </c>
      <c r="C31" s="17">
        <v>37</v>
      </c>
      <c r="D31" s="24">
        <v>5</v>
      </c>
      <c r="E31" s="20">
        <v>13.513513513513514</v>
      </c>
      <c r="F31" s="35">
        <v>32</v>
      </c>
      <c r="G31" s="24">
        <v>9</v>
      </c>
      <c r="H31" s="20">
        <v>28.125</v>
      </c>
      <c r="I31" s="17">
        <v>37</v>
      </c>
      <c r="J31" s="24">
        <v>2</v>
      </c>
      <c r="K31" s="29">
        <v>5.4054054054054053</v>
      </c>
      <c r="L31" s="17">
        <v>37</v>
      </c>
      <c r="M31" s="24">
        <v>1</v>
      </c>
      <c r="N31" s="30">
        <v>2.7027027027027026</v>
      </c>
      <c r="O31" s="20">
        <v>35</v>
      </c>
      <c r="P31" s="20">
        <v>6</v>
      </c>
      <c r="Q31" s="20">
        <v>17.142857142857142</v>
      </c>
      <c r="R31" s="35">
        <v>1</v>
      </c>
      <c r="S31" s="30">
        <v>2.7027027027027026</v>
      </c>
      <c r="T31" s="35">
        <v>0</v>
      </c>
      <c r="U31" s="29">
        <v>0</v>
      </c>
    </row>
    <row r="32" spans="2:21" ht="15" customHeight="1" thickBot="1" x14ac:dyDescent="0.3">
      <c r="B32" s="93" t="s">
        <v>53</v>
      </c>
      <c r="C32" s="104">
        <v>1</v>
      </c>
      <c r="D32" s="25">
        <v>0</v>
      </c>
      <c r="E32" s="21">
        <v>0</v>
      </c>
      <c r="F32" s="105">
        <v>1</v>
      </c>
      <c r="G32" s="25">
        <v>0</v>
      </c>
      <c r="H32" s="21">
        <v>0</v>
      </c>
      <c r="I32" s="104">
        <v>1</v>
      </c>
      <c r="J32" s="25">
        <v>0</v>
      </c>
      <c r="K32" s="31">
        <v>0</v>
      </c>
      <c r="L32" s="104">
        <v>1</v>
      </c>
      <c r="M32" s="25">
        <v>0</v>
      </c>
      <c r="N32" s="106">
        <v>0</v>
      </c>
      <c r="O32" s="21">
        <v>1</v>
      </c>
      <c r="P32" s="21">
        <v>0</v>
      </c>
      <c r="Q32" s="21">
        <v>0</v>
      </c>
      <c r="R32" s="105">
        <v>0</v>
      </c>
      <c r="S32" s="106">
        <v>0</v>
      </c>
      <c r="T32" s="105">
        <v>0</v>
      </c>
      <c r="U32" s="31">
        <v>0</v>
      </c>
    </row>
    <row r="33" spans="2:21" ht="15" customHeight="1" thickBot="1" x14ac:dyDescent="0.3">
      <c r="B33" s="15" t="s">
        <v>5</v>
      </c>
      <c r="C33" s="18">
        <f>SUM(C8:C32)</f>
        <v>1699</v>
      </c>
      <c r="D33" s="26">
        <f>SUM(D8:D32)</f>
        <v>146</v>
      </c>
      <c r="E33" s="22">
        <f>D33/C33*100</f>
        <v>8.5932901706886398</v>
      </c>
      <c r="F33" s="36">
        <f>SUM(F8:F32)</f>
        <v>1553</v>
      </c>
      <c r="G33" s="26">
        <f>SUM(G8:G32)</f>
        <v>421</v>
      </c>
      <c r="H33" s="22">
        <f>G33/F33*100</f>
        <v>27.108821635544107</v>
      </c>
      <c r="I33" s="18">
        <f>SUM(I8:I32)</f>
        <v>1699</v>
      </c>
      <c r="J33" s="26">
        <f>SUM(J8:J32)</f>
        <v>66</v>
      </c>
      <c r="K33" s="32">
        <f>J33/I33*100</f>
        <v>3.8846380223660977</v>
      </c>
      <c r="L33" s="18">
        <f>SUM(L8:L32)</f>
        <v>1699</v>
      </c>
      <c r="M33" s="26">
        <f>SUM(M8:M32)</f>
        <v>72</v>
      </c>
      <c r="N33" s="33">
        <f>M33/L33*100</f>
        <v>4.2377869334902885</v>
      </c>
      <c r="O33" s="26">
        <f>SUM(O8:O32)</f>
        <v>1487</v>
      </c>
      <c r="P33" s="26">
        <f>SUM(P8:P32)</f>
        <v>189</v>
      </c>
      <c r="Q33" s="33">
        <f>P33/O33*100</f>
        <v>12.710154673839947</v>
      </c>
      <c r="R33" s="36">
        <f>SUM(R8:R32)</f>
        <v>101</v>
      </c>
      <c r="S33" s="33">
        <f>R33/L33*100</f>
        <v>5.9446733372572096</v>
      </c>
      <c r="T33" s="36">
        <f>SUM(T8:T32)</f>
        <v>39</v>
      </c>
      <c r="U33" s="32">
        <f>T33/L33*100</f>
        <v>2.2954679223072394</v>
      </c>
    </row>
    <row r="34" spans="2:21" ht="15" customHeight="1" x14ac:dyDescent="0.25">
      <c r="B34" s="2" t="s">
        <v>283</v>
      </c>
      <c r="C34" s="2"/>
    </row>
    <row r="35" spans="2:21" ht="15" customHeight="1" x14ac:dyDescent="0.25">
      <c r="B35" s="2" t="s">
        <v>6</v>
      </c>
      <c r="C35" s="2"/>
    </row>
    <row r="36" spans="2:21" ht="15" customHeight="1" x14ac:dyDescent="0.25">
      <c r="B36" s="2" t="s">
        <v>18</v>
      </c>
      <c r="C36" s="2"/>
    </row>
    <row r="37" spans="2:21" ht="15" customHeight="1" x14ac:dyDescent="0.25">
      <c r="B37" s="2" t="s">
        <v>23</v>
      </c>
      <c r="C37" s="2"/>
    </row>
    <row r="38" spans="2:21" ht="15" customHeight="1" x14ac:dyDescent="0.25">
      <c r="B38" s="2" t="s">
        <v>218</v>
      </c>
    </row>
  </sheetData>
  <sortState xmlns:xlrd2="http://schemas.microsoft.com/office/spreadsheetml/2017/richdata2" ref="B8:U32">
    <sortCondition ref="B8:B32"/>
  </sortState>
  <mergeCells count="18">
    <mergeCell ref="F6:F7"/>
    <mergeCell ref="B2:U2"/>
    <mergeCell ref="B3:U3"/>
    <mergeCell ref="B5:B7"/>
    <mergeCell ref="C5:H5"/>
    <mergeCell ref="I5:K5"/>
    <mergeCell ref="L5:U5"/>
    <mergeCell ref="C6:C7"/>
    <mergeCell ref="D6:E6"/>
    <mergeCell ref="I6:I7"/>
    <mergeCell ref="J6:K6"/>
    <mergeCell ref="L6:L7"/>
    <mergeCell ref="M6:N6"/>
    <mergeCell ref="R6:S6"/>
    <mergeCell ref="T6:U6"/>
    <mergeCell ref="G6:H6"/>
    <mergeCell ref="P6:Q6"/>
    <mergeCell ref="O6:O7"/>
  </mergeCells>
  <conditionalFormatting sqref="B17:B27 B30 B9:B15">
    <cfRule type="duplicateValues" dxfId="34" priority="6"/>
  </conditionalFormatting>
  <conditionalFormatting sqref="B16">
    <cfRule type="duplicateValues" dxfId="33" priority="5"/>
  </conditionalFormatting>
  <conditionalFormatting sqref="B28:B29">
    <cfRule type="duplicateValues" dxfId="32" priority="4"/>
  </conditionalFormatting>
  <conditionalFormatting sqref="B31">
    <cfRule type="duplicateValues" dxfId="31" priority="3"/>
  </conditionalFormatting>
  <conditionalFormatting sqref="B8">
    <cfRule type="duplicateValues" dxfId="30" priority="2"/>
  </conditionalFormatting>
  <conditionalFormatting sqref="B32">
    <cfRule type="duplicateValues" dxfId="29" priority="1"/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rgb="FF00B0F0"/>
  </sheetPr>
  <dimension ref="B2:U42"/>
  <sheetViews>
    <sheetView showGridLines="0" zoomScaleNormal="100" workbookViewId="0">
      <selection activeCell="G20" sqref="G20"/>
    </sheetView>
  </sheetViews>
  <sheetFormatPr baseColWidth="10" defaultColWidth="11.42578125" defaultRowHeight="15" customHeight="1" x14ac:dyDescent="0.25"/>
  <cols>
    <col min="1" max="1" width="12.7109375" style="1" customWidth="1"/>
    <col min="2" max="2" width="20.7109375" style="1" customWidth="1"/>
    <col min="3" max="21" width="12.7109375" style="1" customWidth="1"/>
    <col min="22" max="16384" width="11.42578125" style="1"/>
  </cols>
  <sheetData>
    <row r="2" spans="2:21" ht="84.95" customHeight="1" x14ac:dyDescent="0.25">
      <c r="B2" s="128" t="s">
        <v>184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</row>
    <row r="3" spans="2:21" ht="15" customHeight="1" x14ac:dyDescent="0.25">
      <c r="B3" s="129" t="str">
        <f>INICIO!C$8</f>
        <v>PERIODO: ENERO A JUNIO 2022</v>
      </c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</row>
    <row r="4" spans="2:21" ht="15" customHeight="1" thickBot="1" x14ac:dyDescent="0.3"/>
    <row r="5" spans="2:21" ht="15" customHeight="1" thickBot="1" x14ac:dyDescent="0.3">
      <c r="B5" s="130" t="s">
        <v>24</v>
      </c>
      <c r="C5" s="123" t="s">
        <v>13</v>
      </c>
      <c r="D5" s="123"/>
      <c r="E5" s="123"/>
      <c r="F5" s="123"/>
      <c r="G5" s="123"/>
      <c r="H5" s="123"/>
      <c r="I5" s="123" t="s">
        <v>14</v>
      </c>
      <c r="J5" s="123"/>
      <c r="K5" s="123"/>
      <c r="L5" s="123" t="s">
        <v>16</v>
      </c>
      <c r="M5" s="123"/>
      <c r="N5" s="123"/>
      <c r="O5" s="123"/>
      <c r="P5" s="123"/>
      <c r="Q5" s="123"/>
      <c r="R5" s="123"/>
      <c r="S5" s="123"/>
      <c r="T5" s="123"/>
      <c r="U5" s="123"/>
    </row>
    <row r="6" spans="2:21" ht="15" customHeight="1" thickBot="1" x14ac:dyDescent="0.3">
      <c r="B6" s="130"/>
      <c r="C6" s="123" t="s">
        <v>12</v>
      </c>
      <c r="D6" s="123" t="s">
        <v>11</v>
      </c>
      <c r="E6" s="123"/>
      <c r="F6" s="123" t="s">
        <v>12</v>
      </c>
      <c r="G6" s="124" t="s">
        <v>22</v>
      </c>
      <c r="H6" s="125"/>
      <c r="I6" s="123" t="s">
        <v>12</v>
      </c>
      <c r="J6" s="123" t="s">
        <v>15</v>
      </c>
      <c r="K6" s="123"/>
      <c r="L6" s="123" t="s">
        <v>12</v>
      </c>
      <c r="M6" s="123" t="s">
        <v>17</v>
      </c>
      <c r="N6" s="123"/>
      <c r="O6" s="123" t="s">
        <v>12</v>
      </c>
      <c r="P6" s="123" t="s">
        <v>256</v>
      </c>
      <c r="Q6" s="123"/>
      <c r="R6" s="123" t="s">
        <v>3</v>
      </c>
      <c r="S6" s="123"/>
      <c r="T6" s="123" t="s">
        <v>4</v>
      </c>
      <c r="U6" s="123"/>
    </row>
    <row r="7" spans="2:21" ht="30" customHeight="1" thickBot="1" x14ac:dyDescent="0.3">
      <c r="B7" s="130"/>
      <c r="C7" s="123"/>
      <c r="D7" s="9" t="s">
        <v>1</v>
      </c>
      <c r="E7" s="9" t="s">
        <v>2</v>
      </c>
      <c r="F7" s="123"/>
      <c r="G7" s="9" t="s">
        <v>1</v>
      </c>
      <c r="H7" s="9" t="s">
        <v>2</v>
      </c>
      <c r="I7" s="123"/>
      <c r="J7" s="9" t="s">
        <v>1</v>
      </c>
      <c r="K7" s="9" t="s">
        <v>2</v>
      </c>
      <c r="L7" s="123"/>
      <c r="M7" s="9" t="s">
        <v>1</v>
      </c>
      <c r="N7" s="9" t="s">
        <v>2</v>
      </c>
      <c r="O7" s="123"/>
      <c r="P7" s="9" t="s">
        <v>1</v>
      </c>
      <c r="Q7" s="9" t="s">
        <v>2</v>
      </c>
      <c r="R7" s="9" t="s">
        <v>1</v>
      </c>
      <c r="S7" s="9" t="s">
        <v>2</v>
      </c>
      <c r="T7" s="9" t="s">
        <v>1</v>
      </c>
      <c r="U7" s="9" t="s">
        <v>2</v>
      </c>
    </row>
    <row r="8" spans="2:21" ht="15" customHeight="1" x14ac:dyDescent="0.25">
      <c r="B8" s="93" t="s">
        <v>29</v>
      </c>
      <c r="C8" s="16">
        <v>5</v>
      </c>
      <c r="D8" s="23">
        <v>3</v>
      </c>
      <c r="E8" s="19">
        <v>60</v>
      </c>
      <c r="F8" s="34">
        <v>2</v>
      </c>
      <c r="G8" s="23">
        <v>0</v>
      </c>
      <c r="H8" s="19">
        <v>0</v>
      </c>
      <c r="I8" s="16">
        <v>5</v>
      </c>
      <c r="J8" s="23">
        <v>1</v>
      </c>
      <c r="K8" s="27">
        <v>20</v>
      </c>
      <c r="L8" s="16">
        <v>5</v>
      </c>
      <c r="M8" s="23">
        <v>0</v>
      </c>
      <c r="N8" s="28">
        <v>0</v>
      </c>
      <c r="O8" s="19">
        <v>5</v>
      </c>
      <c r="P8" s="19">
        <v>2</v>
      </c>
      <c r="Q8" s="19">
        <v>40</v>
      </c>
      <c r="R8" s="34">
        <v>0</v>
      </c>
      <c r="S8" s="28">
        <v>0</v>
      </c>
      <c r="T8" s="34">
        <v>0</v>
      </c>
      <c r="U8" s="27">
        <v>0</v>
      </c>
    </row>
    <row r="9" spans="2:21" ht="15" customHeight="1" x14ac:dyDescent="0.25">
      <c r="B9" s="94" t="s">
        <v>30</v>
      </c>
      <c r="C9" s="17">
        <v>35</v>
      </c>
      <c r="D9" s="24">
        <v>4</v>
      </c>
      <c r="E9" s="20">
        <v>11.428571428571429</v>
      </c>
      <c r="F9" s="35">
        <v>31</v>
      </c>
      <c r="G9" s="24">
        <v>12</v>
      </c>
      <c r="H9" s="20">
        <v>38.70967741935484</v>
      </c>
      <c r="I9" s="17">
        <v>35</v>
      </c>
      <c r="J9" s="24">
        <v>1</v>
      </c>
      <c r="K9" s="29">
        <v>2.8571428571428572</v>
      </c>
      <c r="L9" s="17">
        <v>35</v>
      </c>
      <c r="M9" s="24">
        <v>1</v>
      </c>
      <c r="N9" s="30">
        <v>2.8571428571428572</v>
      </c>
      <c r="O9" s="20">
        <v>31</v>
      </c>
      <c r="P9" s="20">
        <v>2</v>
      </c>
      <c r="Q9" s="20">
        <v>6.4516129032258061</v>
      </c>
      <c r="R9" s="35">
        <v>3</v>
      </c>
      <c r="S9" s="30">
        <v>8.5714285714285712</v>
      </c>
      <c r="T9" s="35">
        <v>0</v>
      </c>
      <c r="U9" s="29">
        <v>0</v>
      </c>
    </row>
    <row r="10" spans="2:21" ht="15" customHeight="1" x14ac:dyDescent="0.25">
      <c r="B10" s="94" t="s">
        <v>31</v>
      </c>
      <c r="C10" s="17">
        <v>1</v>
      </c>
      <c r="D10" s="24">
        <v>0</v>
      </c>
      <c r="E10" s="20">
        <v>0</v>
      </c>
      <c r="F10" s="35">
        <v>1</v>
      </c>
      <c r="G10" s="24">
        <v>0</v>
      </c>
      <c r="H10" s="20">
        <v>0</v>
      </c>
      <c r="I10" s="17">
        <v>1</v>
      </c>
      <c r="J10" s="24">
        <v>0</v>
      </c>
      <c r="K10" s="29">
        <v>0</v>
      </c>
      <c r="L10" s="17">
        <v>1</v>
      </c>
      <c r="M10" s="24">
        <v>0</v>
      </c>
      <c r="N10" s="30">
        <v>0</v>
      </c>
      <c r="O10" s="20">
        <v>1</v>
      </c>
      <c r="P10" s="20">
        <v>0</v>
      </c>
      <c r="Q10" s="20">
        <v>0</v>
      </c>
      <c r="R10" s="35">
        <v>0</v>
      </c>
      <c r="S10" s="30">
        <v>0</v>
      </c>
      <c r="T10" s="35">
        <v>0</v>
      </c>
      <c r="U10" s="29">
        <v>0</v>
      </c>
    </row>
    <row r="11" spans="2:21" ht="15" customHeight="1" x14ac:dyDescent="0.25">
      <c r="B11" s="94" t="s">
        <v>32</v>
      </c>
      <c r="C11" s="17">
        <v>38</v>
      </c>
      <c r="D11" s="24">
        <v>4</v>
      </c>
      <c r="E11" s="20">
        <v>10.526315789473683</v>
      </c>
      <c r="F11" s="35">
        <v>34</v>
      </c>
      <c r="G11" s="24">
        <v>11</v>
      </c>
      <c r="H11" s="20">
        <v>32.352941176470587</v>
      </c>
      <c r="I11" s="17">
        <v>38</v>
      </c>
      <c r="J11" s="24">
        <v>3</v>
      </c>
      <c r="K11" s="29">
        <v>7.8947368421052628</v>
      </c>
      <c r="L11" s="17">
        <v>38</v>
      </c>
      <c r="M11" s="24">
        <v>2</v>
      </c>
      <c r="N11" s="30">
        <v>5.2631578947368416</v>
      </c>
      <c r="O11" s="20">
        <v>35</v>
      </c>
      <c r="P11" s="20">
        <v>6</v>
      </c>
      <c r="Q11" s="20">
        <v>17.142857142857142</v>
      </c>
      <c r="R11" s="35">
        <v>1</v>
      </c>
      <c r="S11" s="30">
        <v>2.6315789473684208</v>
      </c>
      <c r="T11" s="35">
        <v>0</v>
      </c>
      <c r="U11" s="29">
        <v>0</v>
      </c>
    </row>
    <row r="12" spans="2:21" ht="15" customHeight="1" x14ac:dyDescent="0.25">
      <c r="B12" s="94" t="s">
        <v>33</v>
      </c>
      <c r="C12" s="17">
        <v>1</v>
      </c>
      <c r="D12" s="24">
        <v>0</v>
      </c>
      <c r="E12" s="20">
        <v>0</v>
      </c>
      <c r="F12" s="35">
        <v>1</v>
      </c>
      <c r="G12" s="24">
        <v>1</v>
      </c>
      <c r="H12" s="20">
        <v>100</v>
      </c>
      <c r="I12" s="17">
        <v>1</v>
      </c>
      <c r="J12" s="24">
        <v>0</v>
      </c>
      <c r="K12" s="29">
        <v>0</v>
      </c>
      <c r="L12" s="17">
        <v>1</v>
      </c>
      <c r="M12" s="24">
        <v>0</v>
      </c>
      <c r="N12" s="30">
        <v>0</v>
      </c>
      <c r="O12" s="20">
        <v>1</v>
      </c>
      <c r="P12" s="20">
        <v>0</v>
      </c>
      <c r="Q12" s="20">
        <v>0</v>
      </c>
      <c r="R12" s="35">
        <v>0</v>
      </c>
      <c r="S12" s="30">
        <v>0</v>
      </c>
      <c r="T12" s="35">
        <v>0</v>
      </c>
      <c r="U12" s="29">
        <v>0</v>
      </c>
    </row>
    <row r="13" spans="2:21" ht="15" customHeight="1" x14ac:dyDescent="0.25">
      <c r="B13" s="94" t="s">
        <v>34</v>
      </c>
      <c r="C13" s="17">
        <v>2</v>
      </c>
      <c r="D13" s="24">
        <v>0</v>
      </c>
      <c r="E13" s="20">
        <v>0</v>
      </c>
      <c r="F13" s="35">
        <v>2</v>
      </c>
      <c r="G13" s="24">
        <v>0</v>
      </c>
      <c r="H13" s="20">
        <v>0</v>
      </c>
      <c r="I13" s="17">
        <v>2</v>
      </c>
      <c r="J13" s="24">
        <v>0</v>
      </c>
      <c r="K13" s="29">
        <v>0</v>
      </c>
      <c r="L13" s="17">
        <v>2</v>
      </c>
      <c r="M13" s="24">
        <v>1</v>
      </c>
      <c r="N13" s="30">
        <v>50</v>
      </c>
      <c r="O13" s="20">
        <v>1</v>
      </c>
      <c r="P13" s="20">
        <v>0</v>
      </c>
      <c r="Q13" s="20">
        <v>0</v>
      </c>
      <c r="R13" s="35">
        <v>0</v>
      </c>
      <c r="S13" s="30">
        <v>0</v>
      </c>
      <c r="T13" s="35">
        <v>0</v>
      </c>
      <c r="U13" s="29">
        <v>0</v>
      </c>
    </row>
    <row r="14" spans="2:21" ht="15" customHeight="1" x14ac:dyDescent="0.25">
      <c r="B14" s="94" t="s">
        <v>35</v>
      </c>
      <c r="C14" s="17">
        <v>80</v>
      </c>
      <c r="D14" s="24">
        <v>6</v>
      </c>
      <c r="E14" s="20">
        <v>7.5</v>
      </c>
      <c r="F14" s="35">
        <v>74</v>
      </c>
      <c r="G14" s="24">
        <v>17</v>
      </c>
      <c r="H14" s="20">
        <v>22.972972972972975</v>
      </c>
      <c r="I14" s="17">
        <v>80</v>
      </c>
      <c r="J14" s="24">
        <v>1</v>
      </c>
      <c r="K14" s="29">
        <v>1.25</v>
      </c>
      <c r="L14" s="17">
        <v>80</v>
      </c>
      <c r="M14" s="24">
        <v>1</v>
      </c>
      <c r="N14" s="30">
        <v>1.25</v>
      </c>
      <c r="O14" s="20">
        <v>74</v>
      </c>
      <c r="P14" s="20">
        <v>8</v>
      </c>
      <c r="Q14" s="20">
        <v>10.810810810810811</v>
      </c>
      <c r="R14" s="35">
        <v>2</v>
      </c>
      <c r="S14" s="30">
        <v>2.5</v>
      </c>
      <c r="T14" s="35">
        <v>3</v>
      </c>
      <c r="U14" s="29">
        <v>3.75</v>
      </c>
    </row>
    <row r="15" spans="2:21" ht="15" customHeight="1" x14ac:dyDescent="0.25">
      <c r="B15" s="94" t="s">
        <v>36</v>
      </c>
      <c r="C15" s="17">
        <v>6</v>
      </c>
      <c r="D15" s="24">
        <v>0</v>
      </c>
      <c r="E15" s="20">
        <v>0</v>
      </c>
      <c r="F15" s="35">
        <v>6</v>
      </c>
      <c r="G15" s="24">
        <v>3</v>
      </c>
      <c r="H15" s="20">
        <v>50</v>
      </c>
      <c r="I15" s="17">
        <v>6</v>
      </c>
      <c r="J15" s="24">
        <v>1</v>
      </c>
      <c r="K15" s="29">
        <v>16.666666666666664</v>
      </c>
      <c r="L15" s="17">
        <v>6</v>
      </c>
      <c r="M15" s="24">
        <v>1</v>
      </c>
      <c r="N15" s="30">
        <v>16.666666666666664</v>
      </c>
      <c r="O15" s="20">
        <v>5</v>
      </c>
      <c r="P15" s="20">
        <v>0</v>
      </c>
      <c r="Q15" s="20">
        <v>0</v>
      </c>
      <c r="R15" s="35">
        <v>0</v>
      </c>
      <c r="S15" s="30">
        <v>0</v>
      </c>
      <c r="T15" s="35">
        <v>0</v>
      </c>
      <c r="U15" s="29">
        <v>0</v>
      </c>
    </row>
    <row r="16" spans="2:21" ht="15" customHeight="1" x14ac:dyDescent="0.25">
      <c r="B16" s="14" t="s">
        <v>37</v>
      </c>
      <c r="C16" s="73" t="s">
        <v>192</v>
      </c>
      <c r="D16" s="74" t="s">
        <v>192</v>
      </c>
      <c r="E16" s="75" t="s">
        <v>192</v>
      </c>
      <c r="F16" s="76" t="s">
        <v>192</v>
      </c>
      <c r="G16" s="74" t="s">
        <v>192</v>
      </c>
      <c r="H16" s="75" t="s">
        <v>192</v>
      </c>
      <c r="I16" s="73" t="s">
        <v>192</v>
      </c>
      <c r="J16" s="74" t="s">
        <v>192</v>
      </c>
      <c r="K16" s="77" t="s">
        <v>192</v>
      </c>
      <c r="L16" s="73" t="s">
        <v>192</v>
      </c>
      <c r="M16" s="74" t="s">
        <v>192</v>
      </c>
      <c r="N16" s="78" t="s">
        <v>192</v>
      </c>
      <c r="O16" s="75" t="s">
        <v>192</v>
      </c>
      <c r="P16" s="75" t="s">
        <v>192</v>
      </c>
      <c r="Q16" s="75" t="s">
        <v>192</v>
      </c>
      <c r="R16" s="76" t="s">
        <v>192</v>
      </c>
      <c r="S16" s="78" t="s">
        <v>192</v>
      </c>
      <c r="T16" s="76" t="s">
        <v>192</v>
      </c>
      <c r="U16" s="77" t="s">
        <v>192</v>
      </c>
    </row>
    <row r="17" spans="2:21" ht="15" customHeight="1" x14ac:dyDescent="0.25">
      <c r="B17" s="94" t="s">
        <v>38</v>
      </c>
      <c r="C17" s="17">
        <v>2</v>
      </c>
      <c r="D17" s="24">
        <v>0</v>
      </c>
      <c r="E17" s="20">
        <v>0</v>
      </c>
      <c r="F17" s="35">
        <v>2</v>
      </c>
      <c r="G17" s="24">
        <v>0</v>
      </c>
      <c r="H17" s="20">
        <v>0</v>
      </c>
      <c r="I17" s="17">
        <v>2</v>
      </c>
      <c r="J17" s="24">
        <v>0</v>
      </c>
      <c r="K17" s="29">
        <v>0</v>
      </c>
      <c r="L17" s="17">
        <v>2</v>
      </c>
      <c r="M17" s="24">
        <v>0</v>
      </c>
      <c r="N17" s="30">
        <v>0</v>
      </c>
      <c r="O17" s="20">
        <v>2</v>
      </c>
      <c r="P17" s="20">
        <v>1</v>
      </c>
      <c r="Q17" s="20">
        <v>50</v>
      </c>
      <c r="R17" s="35">
        <v>0</v>
      </c>
      <c r="S17" s="30">
        <v>0</v>
      </c>
      <c r="T17" s="35">
        <v>0</v>
      </c>
      <c r="U17" s="29">
        <v>0</v>
      </c>
    </row>
    <row r="18" spans="2:21" ht="15" customHeight="1" x14ac:dyDescent="0.25">
      <c r="B18" s="94" t="s">
        <v>39</v>
      </c>
      <c r="C18" s="17">
        <v>90</v>
      </c>
      <c r="D18" s="24">
        <v>3</v>
      </c>
      <c r="E18" s="20">
        <v>3.3333333333333335</v>
      </c>
      <c r="F18" s="35">
        <v>87</v>
      </c>
      <c r="G18" s="24">
        <v>19</v>
      </c>
      <c r="H18" s="20">
        <v>21.839080459770116</v>
      </c>
      <c r="I18" s="17">
        <v>90</v>
      </c>
      <c r="J18" s="24">
        <v>1</v>
      </c>
      <c r="K18" s="29">
        <v>1.1111111111111112</v>
      </c>
      <c r="L18" s="17">
        <v>90</v>
      </c>
      <c r="M18" s="24">
        <v>6</v>
      </c>
      <c r="N18" s="30">
        <v>6.666666666666667</v>
      </c>
      <c r="O18" s="20">
        <v>77</v>
      </c>
      <c r="P18" s="20">
        <v>7</v>
      </c>
      <c r="Q18" s="20">
        <v>9.0909090909090917</v>
      </c>
      <c r="R18" s="35">
        <v>7</v>
      </c>
      <c r="S18" s="30">
        <v>7.7777777777777777</v>
      </c>
      <c r="T18" s="35">
        <v>0</v>
      </c>
      <c r="U18" s="29">
        <v>0</v>
      </c>
    </row>
    <row r="19" spans="2:21" ht="15" customHeight="1" x14ac:dyDescent="0.25">
      <c r="B19" s="80" t="s">
        <v>40</v>
      </c>
      <c r="C19" s="87">
        <v>7</v>
      </c>
      <c r="D19" s="88">
        <v>3</v>
      </c>
      <c r="E19" s="89">
        <v>42.857142857142854</v>
      </c>
      <c r="F19" s="90">
        <v>4</v>
      </c>
      <c r="G19" s="88">
        <v>1</v>
      </c>
      <c r="H19" s="89">
        <v>25</v>
      </c>
      <c r="I19" s="87">
        <v>7</v>
      </c>
      <c r="J19" s="88">
        <v>2</v>
      </c>
      <c r="K19" s="91">
        <v>28.571428571428569</v>
      </c>
      <c r="L19" s="87">
        <v>7</v>
      </c>
      <c r="M19" s="88">
        <v>1</v>
      </c>
      <c r="N19" s="92">
        <v>14.285714285714285</v>
      </c>
      <c r="O19" s="89">
        <v>6</v>
      </c>
      <c r="P19" s="89">
        <v>0</v>
      </c>
      <c r="Q19" s="89">
        <v>0</v>
      </c>
      <c r="R19" s="90">
        <v>0</v>
      </c>
      <c r="S19" s="92">
        <v>0</v>
      </c>
      <c r="T19" s="90">
        <v>0</v>
      </c>
      <c r="U19" s="91">
        <v>0</v>
      </c>
    </row>
    <row r="20" spans="2:21" ht="15" customHeight="1" x14ac:dyDescent="0.25">
      <c r="B20" s="94" t="s">
        <v>41</v>
      </c>
      <c r="C20" s="17">
        <v>86</v>
      </c>
      <c r="D20" s="24">
        <v>10</v>
      </c>
      <c r="E20" s="20">
        <v>11.627906976744185</v>
      </c>
      <c r="F20" s="35">
        <v>76</v>
      </c>
      <c r="G20" s="24">
        <v>25</v>
      </c>
      <c r="H20" s="20">
        <v>32.894736842105267</v>
      </c>
      <c r="I20" s="17">
        <v>86</v>
      </c>
      <c r="J20" s="24">
        <v>5</v>
      </c>
      <c r="K20" s="29">
        <v>5.8139534883720927</v>
      </c>
      <c r="L20" s="17">
        <v>86</v>
      </c>
      <c r="M20" s="24">
        <v>4</v>
      </c>
      <c r="N20" s="30">
        <v>4.6511627906976747</v>
      </c>
      <c r="O20" s="20">
        <v>73</v>
      </c>
      <c r="P20" s="20">
        <v>5</v>
      </c>
      <c r="Q20" s="20">
        <v>6.8493150684931505</v>
      </c>
      <c r="R20" s="35">
        <v>8</v>
      </c>
      <c r="S20" s="30">
        <v>9.3023255813953494</v>
      </c>
      <c r="T20" s="35">
        <v>1</v>
      </c>
      <c r="U20" s="29">
        <v>1.1627906976744187</v>
      </c>
    </row>
    <row r="21" spans="2:21" ht="15" customHeight="1" x14ac:dyDescent="0.25">
      <c r="B21" s="94" t="s">
        <v>42</v>
      </c>
      <c r="C21" s="17">
        <v>11</v>
      </c>
      <c r="D21" s="24">
        <v>2</v>
      </c>
      <c r="E21" s="20">
        <v>18.181818181818183</v>
      </c>
      <c r="F21" s="35">
        <v>9</v>
      </c>
      <c r="G21" s="24">
        <v>3</v>
      </c>
      <c r="H21" s="20">
        <v>33.333333333333329</v>
      </c>
      <c r="I21" s="17">
        <v>11</v>
      </c>
      <c r="J21" s="24">
        <v>1</v>
      </c>
      <c r="K21" s="29">
        <v>9.0909090909090917</v>
      </c>
      <c r="L21" s="17">
        <v>11</v>
      </c>
      <c r="M21" s="24">
        <v>0</v>
      </c>
      <c r="N21" s="30">
        <v>0</v>
      </c>
      <c r="O21" s="20">
        <v>10</v>
      </c>
      <c r="P21" s="20">
        <v>4</v>
      </c>
      <c r="Q21" s="20">
        <v>40</v>
      </c>
      <c r="R21" s="35">
        <v>1</v>
      </c>
      <c r="S21" s="30">
        <v>9.0909090909090917</v>
      </c>
      <c r="T21" s="35">
        <v>0</v>
      </c>
      <c r="U21" s="29">
        <v>0</v>
      </c>
    </row>
    <row r="22" spans="2:21" ht="15" customHeight="1" x14ac:dyDescent="0.25">
      <c r="B22" s="94" t="s">
        <v>54</v>
      </c>
      <c r="C22" s="17">
        <v>290</v>
      </c>
      <c r="D22" s="24">
        <v>17</v>
      </c>
      <c r="E22" s="20">
        <v>5.8620689655172411</v>
      </c>
      <c r="F22" s="35">
        <v>273</v>
      </c>
      <c r="G22" s="24">
        <v>77</v>
      </c>
      <c r="H22" s="20">
        <v>28.205128205128204</v>
      </c>
      <c r="I22" s="17">
        <v>290</v>
      </c>
      <c r="J22" s="24">
        <v>15</v>
      </c>
      <c r="K22" s="29">
        <v>5.1724137931034484</v>
      </c>
      <c r="L22" s="17">
        <v>290</v>
      </c>
      <c r="M22" s="24">
        <v>14</v>
      </c>
      <c r="N22" s="30">
        <v>4.8275862068965516</v>
      </c>
      <c r="O22" s="20">
        <v>250</v>
      </c>
      <c r="P22" s="20">
        <v>41</v>
      </c>
      <c r="Q22" s="20">
        <v>16.400000000000002</v>
      </c>
      <c r="R22" s="35">
        <v>23</v>
      </c>
      <c r="S22" s="30">
        <v>7.931034482758621</v>
      </c>
      <c r="T22" s="35">
        <v>3</v>
      </c>
      <c r="U22" s="29">
        <v>1.0344827586206897</v>
      </c>
    </row>
    <row r="23" spans="2:21" ht="15" customHeight="1" x14ac:dyDescent="0.25">
      <c r="B23" s="94" t="s">
        <v>55</v>
      </c>
      <c r="C23" s="17">
        <v>209</v>
      </c>
      <c r="D23" s="24">
        <v>15</v>
      </c>
      <c r="E23" s="20">
        <v>7.1770334928229662</v>
      </c>
      <c r="F23" s="35">
        <v>194</v>
      </c>
      <c r="G23" s="24">
        <v>34</v>
      </c>
      <c r="H23" s="20">
        <v>17.525773195876287</v>
      </c>
      <c r="I23" s="17">
        <v>209</v>
      </c>
      <c r="J23" s="24">
        <v>7</v>
      </c>
      <c r="K23" s="29">
        <v>3.3492822966507179</v>
      </c>
      <c r="L23" s="17">
        <v>209</v>
      </c>
      <c r="M23" s="24">
        <v>11</v>
      </c>
      <c r="N23" s="30">
        <v>5.2631578947368416</v>
      </c>
      <c r="O23" s="20">
        <v>188</v>
      </c>
      <c r="P23" s="20">
        <v>24</v>
      </c>
      <c r="Q23" s="20">
        <v>12.76595744680851</v>
      </c>
      <c r="R23" s="35">
        <v>7</v>
      </c>
      <c r="S23" s="30">
        <v>3.3492822966507179</v>
      </c>
      <c r="T23" s="35">
        <v>3</v>
      </c>
      <c r="U23" s="29">
        <v>1.4354066985645932</v>
      </c>
    </row>
    <row r="24" spans="2:21" ht="15" customHeight="1" x14ac:dyDescent="0.25">
      <c r="B24" s="94" t="s">
        <v>56</v>
      </c>
      <c r="C24" s="17">
        <v>401</v>
      </c>
      <c r="D24" s="24">
        <v>40</v>
      </c>
      <c r="E24" s="20">
        <v>9.9750623441396513</v>
      </c>
      <c r="F24" s="35">
        <v>361</v>
      </c>
      <c r="G24" s="24">
        <v>101</v>
      </c>
      <c r="H24" s="20">
        <v>27.977839335180054</v>
      </c>
      <c r="I24" s="17">
        <v>401</v>
      </c>
      <c r="J24" s="24">
        <v>13</v>
      </c>
      <c r="K24" s="29">
        <v>3.2418952618453867</v>
      </c>
      <c r="L24" s="17">
        <v>401</v>
      </c>
      <c r="M24" s="24">
        <v>16</v>
      </c>
      <c r="N24" s="30">
        <v>3.9900249376558601</v>
      </c>
      <c r="O24" s="20">
        <v>347</v>
      </c>
      <c r="P24" s="20">
        <v>49</v>
      </c>
      <c r="Q24" s="20">
        <v>14.121037463976945</v>
      </c>
      <c r="R24" s="35">
        <v>23</v>
      </c>
      <c r="S24" s="30">
        <v>5.7356608478802995</v>
      </c>
      <c r="T24" s="35">
        <v>15</v>
      </c>
      <c r="U24" s="29">
        <v>3.7406483790523692</v>
      </c>
    </row>
    <row r="25" spans="2:21" ht="15" customHeight="1" x14ac:dyDescent="0.25">
      <c r="B25" s="94" t="s">
        <v>57</v>
      </c>
      <c r="C25" s="17">
        <v>133</v>
      </c>
      <c r="D25" s="24">
        <v>16</v>
      </c>
      <c r="E25" s="20">
        <v>12.030075187969924</v>
      </c>
      <c r="F25" s="35">
        <v>117</v>
      </c>
      <c r="G25" s="24">
        <v>42</v>
      </c>
      <c r="H25" s="20">
        <v>35.897435897435898</v>
      </c>
      <c r="I25" s="17">
        <v>133</v>
      </c>
      <c r="J25" s="24">
        <v>8</v>
      </c>
      <c r="K25" s="29">
        <v>6.0150375939849621</v>
      </c>
      <c r="L25" s="17">
        <v>133</v>
      </c>
      <c r="M25" s="24">
        <v>8</v>
      </c>
      <c r="N25" s="30">
        <v>6.0150375939849621</v>
      </c>
      <c r="O25" s="20">
        <v>110</v>
      </c>
      <c r="P25" s="20">
        <v>16</v>
      </c>
      <c r="Q25" s="20">
        <v>14.545454545454545</v>
      </c>
      <c r="R25" s="35">
        <v>8</v>
      </c>
      <c r="S25" s="30">
        <v>6.0150375939849621</v>
      </c>
      <c r="T25" s="35">
        <v>7</v>
      </c>
      <c r="U25" s="29">
        <v>5.2631578947368416</v>
      </c>
    </row>
    <row r="26" spans="2:21" ht="15" customHeight="1" x14ac:dyDescent="0.25">
      <c r="B26" s="94" t="s">
        <v>282</v>
      </c>
      <c r="C26" s="17">
        <v>141</v>
      </c>
      <c r="D26" s="24">
        <v>8</v>
      </c>
      <c r="E26" s="20">
        <v>5.6737588652482271</v>
      </c>
      <c r="F26" s="35">
        <v>133</v>
      </c>
      <c r="G26" s="24">
        <v>38</v>
      </c>
      <c r="H26" s="20">
        <v>28.571428571428569</v>
      </c>
      <c r="I26" s="17">
        <v>141</v>
      </c>
      <c r="J26" s="24">
        <v>2</v>
      </c>
      <c r="K26" s="29">
        <v>1.4184397163120568</v>
      </c>
      <c r="L26" s="17">
        <v>141</v>
      </c>
      <c r="M26" s="24">
        <v>1</v>
      </c>
      <c r="N26" s="30">
        <v>0.70921985815602839</v>
      </c>
      <c r="O26" s="20">
        <v>128</v>
      </c>
      <c r="P26" s="20">
        <v>6</v>
      </c>
      <c r="Q26" s="20">
        <v>4.6875</v>
      </c>
      <c r="R26" s="35">
        <v>9</v>
      </c>
      <c r="S26" s="30">
        <v>6.3829787234042552</v>
      </c>
      <c r="T26" s="35">
        <v>3</v>
      </c>
      <c r="U26" s="29">
        <v>2.1276595744680851</v>
      </c>
    </row>
    <row r="27" spans="2:21" ht="15" customHeight="1" x14ac:dyDescent="0.25">
      <c r="B27" s="94" t="s">
        <v>44</v>
      </c>
      <c r="C27" s="17">
        <v>1</v>
      </c>
      <c r="D27" s="24">
        <v>0</v>
      </c>
      <c r="E27" s="20">
        <v>0</v>
      </c>
      <c r="F27" s="35">
        <v>1</v>
      </c>
      <c r="G27" s="24">
        <v>1</v>
      </c>
      <c r="H27" s="20">
        <v>100</v>
      </c>
      <c r="I27" s="17">
        <v>1</v>
      </c>
      <c r="J27" s="24">
        <v>0</v>
      </c>
      <c r="K27" s="29">
        <v>0</v>
      </c>
      <c r="L27" s="17">
        <v>1</v>
      </c>
      <c r="M27" s="24">
        <v>0</v>
      </c>
      <c r="N27" s="30">
        <v>0</v>
      </c>
      <c r="O27" s="20">
        <v>1</v>
      </c>
      <c r="P27" s="20">
        <v>0</v>
      </c>
      <c r="Q27" s="20">
        <v>0</v>
      </c>
      <c r="R27" s="35">
        <v>0</v>
      </c>
      <c r="S27" s="30">
        <v>0</v>
      </c>
      <c r="T27" s="35">
        <v>0</v>
      </c>
      <c r="U27" s="29">
        <v>0</v>
      </c>
    </row>
    <row r="28" spans="2:21" ht="15" customHeight="1" x14ac:dyDescent="0.25">
      <c r="B28" s="94" t="s">
        <v>45</v>
      </c>
      <c r="C28" s="17">
        <v>3</v>
      </c>
      <c r="D28" s="24">
        <v>0</v>
      </c>
      <c r="E28" s="20">
        <v>0</v>
      </c>
      <c r="F28" s="35">
        <v>3</v>
      </c>
      <c r="G28" s="24">
        <v>0</v>
      </c>
      <c r="H28" s="20">
        <v>0</v>
      </c>
      <c r="I28" s="17">
        <v>3</v>
      </c>
      <c r="J28" s="24">
        <v>0</v>
      </c>
      <c r="K28" s="29">
        <v>0</v>
      </c>
      <c r="L28" s="17">
        <v>3</v>
      </c>
      <c r="M28" s="24">
        <v>0</v>
      </c>
      <c r="N28" s="30">
        <v>0</v>
      </c>
      <c r="O28" s="20">
        <v>3</v>
      </c>
      <c r="P28" s="20">
        <v>1</v>
      </c>
      <c r="Q28" s="20">
        <v>33.333333333333329</v>
      </c>
      <c r="R28" s="35">
        <v>0</v>
      </c>
      <c r="S28" s="30">
        <v>0</v>
      </c>
      <c r="T28" s="35">
        <v>0</v>
      </c>
      <c r="U28" s="29">
        <v>0</v>
      </c>
    </row>
    <row r="29" spans="2:21" ht="15" customHeight="1" x14ac:dyDescent="0.25">
      <c r="B29" s="94" t="s">
        <v>46</v>
      </c>
      <c r="C29" s="17">
        <v>19</v>
      </c>
      <c r="D29" s="24">
        <v>1</v>
      </c>
      <c r="E29" s="20">
        <v>5.2631578947368416</v>
      </c>
      <c r="F29" s="35">
        <v>18</v>
      </c>
      <c r="G29" s="24">
        <v>3</v>
      </c>
      <c r="H29" s="20">
        <v>16.666666666666664</v>
      </c>
      <c r="I29" s="17">
        <v>19</v>
      </c>
      <c r="J29" s="24">
        <v>0</v>
      </c>
      <c r="K29" s="29">
        <v>0</v>
      </c>
      <c r="L29" s="17">
        <v>19</v>
      </c>
      <c r="M29" s="24">
        <v>1</v>
      </c>
      <c r="N29" s="30">
        <v>5.2631578947368416</v>
      </c>
      <c r="O29" s="20">
        <v>18</v>
      </c>
      <c r="P29" s="20">
        <v>2</v>
      </c>
      <c r="Q29" s="20">
        <v>11.111111111111111</v>
      </c>
      <c r="R29" s="35">
        <v>0</v>
      </c>
      <c r="S29" s="30">
        <v>0</v>
      </c>
      <c r="T29" s="35">
        <v>0</v>
      </c>
      <c r="U29" s="29">
        <v>0</v>
      </c>
    </row>
    <row r="30" spans="2:21" ht="15" customHeight="1" x14ac:dyDescent="0.25">
      <c r="B30" s="94" t="s">
        <v>47</v>
      </c>
      <c r="C30" s="17">
        <v>1</v>
      </c>
      <c r="D30" s="24">
        <v>0</v>
      </c>
      <c r="E30" s="20">
        <v>0</v>
      </c>
      <c r="F30" s="35">
        <v>1</v>
      </c>
      <c r="G30" s="24">
        <v>0</v>
      </c>
      <c r="H30" s="20">
        <v>0</v>
      </c>
      <c r="I30" s="17">
        <v>1</v>
      </c>
      <c r="J30" s="24">
        <v>0</v>
      </c>
      <c r="K30" s="29">
        <v>0</v>
      </c>
      <c r="L30" s="17">
        <v>1</v>
      </c>
      <c r="M30" s="24">
        <v>0</v>
      </c>
      <c r="N30" s="30">
        <v>0</v>
      </c>
      <c r="O30" s="20">
        <v>1</v>
      </c>
      <c r="P30" s="20">
        <v>0</v>
      </c>
      <c r="Q30" s="20">
        <v>0</v>
      </c>
      <c r="R30" s="35">
        <v>0</v>
      </c>
      <c r="S30" s="30">
        <v>0</v>
      </c>
      <c r="T30" s="35">
        <v>0</v>
      </c>
      <c r="U30" s="29">
        <v>0</v>
      </c>
    </row>
    <row r="31" spans="2:21" ht="15" customHeight="1" x14ac:dyDescent="0.25">
      <c r="B31" s="94" t="s">
        <v>48</v>
      </c>
      <c r="C31" s="17">
        <v>78</v>
      </c>
      <c r="D31" s="24">
        <v>8</v>
      </c>
      <c r="E31" s="20">
        <v>10.256410256410255</v>
      </c>
      <c r="F31" s="35">
        <v>70</v>
      </c>
      <c r="G31" s="24">
        <v>20</v>
      </c>
      <c r="H31" s="20">
        <v>28.571428571428569</v>
      </c>
      <c r="I31" s="17">
        <v>78</v>
      </c>
      <c r="J31" s="24">
        <v>2</v>
      </c>
      <c r="K31" s="29">
        <v>2.5641025641025639</v>
      </c>
      <c r="L31" s="17">
        <v>78</v>
      </c>
      <c r="M31" s="24">
        <v>2</v>
      </c>
      <c r="N31" s="30">
        <v>2.5641025641025639</v>
      </c>
      <c r="O31" s="20">
        <v>65</v>
      </c>
      <c r="P31" s="20">
        <v>7</v>
      </c>
      <c r="Q31" s="20">
        <v>10.76923076923077</v>
      </c>
      <c r="R31" s="35">
        <v>7</v>
      </c>
      <c r="S31" s="30">
        <v>8.9743589743589745</v>
      </c>
      <c r="T31" s="35">
        <v>4</v>
      </c>
      <c r="U31" s="29">
        <v>5.1282051282051277</v>
      </c>
    </row>
    <row r="32" spans="2:21" ht="15" customHeight="1" x14ac:dyDescent="0.25">
      <c r="B32" s="94" t="s">
        <v>49</v>
      </c>
      <c r="C32" s="17">
        <v>2</v>
      </c>
      <c r="D32" s="24">
        <v>0</v>
      </c>
      <c r="E32" s="20">
        <v>0</v>
      </c>
      <c r="F32" s="35">
        <v>2</v>
      </c>
      <c r="G32" s="24">
        <v>0</v>
      </c>
      <c r="H32" s="20">
        <v>0</v>
      </c>
      <c r="I32" s="17">
        <v>2</v>
      </c>
      <c r="J32" s="24">
        <v>0</v>
      </c>
      <c r="K32" s="29">
        <v>0</v>
      </c>
      <c r="L32" s="17">
        <v>2</v>
      </c>
      <c r="M32" s="24">
        <v>0</v>
      </c>
      <c r="N32" s="30">
        <v>0</v>
      </c>
      <c r="O32" s="20">
        <v>2</v>
      </c>
      <c r="P32" s="20">
        <v>0</v>
      </c>
      <c r="Q32" s="20">
        <v>0</v>
      </c>
      <c r="R32" s="35">
        <v>0</v>
      </c>
      <c r="S32" s="30">
        <v>0</v>
      </c>
      <c r="T32" s="35">
        <v>0</v>
      </c>
      <c r="U32" s="29">
        <v>0</v>
      </c>
    </row>
    <row r="33" spans="2:21" ht="15" customHeight="1" x14ac:dyDescent="0.25">
      <c r="B33" s="94" t="s">
        <v>50</v>
      </c>
      <c r="C33" s="17">
        <v>11</v>
      </c>
      <c r="D33" s="24">
        <v>0</v>
      </c>
      <c r="E33" s="20">
        <v>0</v>
      </c>
      <c r="F33" s="35">
        <v>11</v>
      </c>
      <c r="G33" s="24">
        <v>3</v>
      </c>
      <c r="H33" s="20">
        <v>27.27272727272727</v>
      </c>
      <c r="I33" s="17">
        <v>11</v>
      </c>
      <c r="J33" s="24">
        <v>0</v>
      </c>
      <c r="K33" s="29">
        <v>0</v>
      </c>
      <c r="L33" s="17">
        <v>11</v>
      </c>
      <c r="M33" s="24">
        <v>1</v>
      </c>
      <c r="N33" s="30">
        <v>9.0909090909090917</v>
      </c>
      <c r="O33" s="20">
        <v>10</v>
      </c>
      <c r="P33" s="20">
        <v>1</v>
      </c>
      <c r="Q33" s="20">
        <v>10</v>
      </c>
      <c r="R33" s="35">
        <v>0</v>
      </c>
      <c r="S33" s="30">
        <v>0</v>
      </c>
      <c r="T33" s="35">
        <v>0</v>
      </c>
      <c r="U33" s="29">
        <v>0</v>
      </c>
    </row>
    <row r="34" spans="2:21" ht="15" customHeight="1" x14ac:dyDescent="0.25">
      <c r="B34" s="94" t="s">
        <v>51</v>
      </c>
      <c r="C34" s="17">
        <v>8</v>
      </c>
      <c r="D34" s="24">
        <v>1</v>
      </c>
      <c r="E34" s="20">
        <v>12.5</v>
      </c>
      <c r="F34" s="35">
        <v>7</v>
      </c>
      <c r="G34" s="24">
        <v>1</v>
      </c>
      <c r="H34" s="20">
        <v>14.285714285714285</v>
      </c>
      <c r="I34" s="17">
        <v>8</v>
      </c>
      <c r="J34" s="24">
        <v>1</v>
      </c>
      <c r="K34" s="29">
        <v>12.5</v>
      </c>
      <c r="L34" s="17">
        <v>8</v>
      </c>
      <c r="M34" s="24">
        <v>0</v>
      </c>
      <c r="N34" s="30">
        <v>0</v>
      </c>
      <c r="O34" s="20">
        <v>7</v>
      </c>
      <c r="P34" s="20">
        <v>1</v>
      </c>
      <c r="Q34" s="20">
        <v>14.285714285714285</v>
      </c>
      <c r="R34" s="35">
        <v>1</v>
      </c>
      <c r="S34" s="30">
        <v>12.5</v>
      </c>
      <c r="T34" s="35">
        <v>0</v>
      </c>
      <c r="U34" s="29">
        <v>0</v>
      </c>
    </row>
    <row r="35" spans="2:21" ht="15" customHeight="1" x14ac:dyDescent="0.25">
      <c r="B35" s="94" t="s">
        <v>52</v>
      </c>
      <c r="C35" s="17">
        <v>37</v>
      </c>
      <c r="D35" s="24">
        <v>5</v>
      </c>
      <c r="E35" s="20">
        <v>13.513513513513514</v>
      </c>
      <c r="F35" s="35">
        <v>32</v>
      </c>
      <c r="G35" s="24">
        <v>9</v>
      </c>
      <c r="H35" s="20">
        <v>28.125</v>
      </c>
      <c r="I35" s="17">
        <v>37</v>
      </c>
      <c r="J35" s="24">
        <v>2</v>
      </c>
      <c r="K35" s="29">
        <v>5.4054054054054053</v>
      </c>
      <c r="L35" s="17">
        <v>37</v>
      </c>
      <c r="M35" s="24">
        <v>1</v>
      </c>
      <c r="N35" s="30">
        <v>2.7027027027027026</v>
      </c>
      <c r="O35" s="20">
        <v>35</v>
      </c>
      <c r="P35" s="20">
        <v>6</v>
      </c>
      <c r="Q35" s="20">
        <v>17.142857142857142</v>
      </c>
      <c r="R35" s="35">
        <v>1</v>
      </c>
      <c r="S35" s="30">
        <v>2.7027027027027026</v>
      </c>
      <c r="T35" s="35">
        <v>0</v>
      </c>
      <c r="U35" s="29">
        <v>0</v>
      </c>
    </row>
    <row r="36" spans="2:21" ht="15" customHeight="1" thickBot="1" x14ac:dyDescent="0.3">
      <c r="B36" s="93" t="s">
        <v>53</v>
      </c>
      <c r="C36" s="104">
        <v>1</v>
      </c>
      <c r="D36" s="25">
        <v>0</v>
      </c>
      <c r="E36" s="21">
        <v>0</v>
      </c>
      <c r="F36" s="105">
        <v>1</v>
      </c>
      <c r="G36" s="25">
        <v>0</v>
      </c>
      <c r="H36" s="21">
        <v>0</v>
      </c>
      <c r="I36" s="104">
        <v>1</v>
      </c>
      <c r="J36" s="25">
        <v>0</v>
      </c>
      <c r="K36" s="31">
        <v>0</v>
      </c>
      <c r="L36" s="104">
        <v>1</v>
      </c>
      <c r="M36" s="25">
        <v>0</v>
      </c>
      <c r="N36" s="106">
        <v>0</v>
      </c>
      <c r="O36" s="21">
        <v>1</v>
      </c>
      <c r="P36" s="20">
        <v>0</v>
      </c>
      <c r="Q36" s="106">
        <v>0</v>
      </c>
      <c r="R36" s="105">
        <v>0</v>
      </c>
      <c r="S36" s="106">
        <v>0</v>
      </c>
      <c r="T36" s="105">
        <v>0</v>
      </c>
      <c r="U36" s="31">
        <v>0</v>
      </c>
    </row>
    <row r="37" spans="2:21" ht="15" customHeight="1" thickBot="1" x14ac:dyDescent="0.3">
      <c r="B37" s="15" t="s">
        <v>5</v>
      </c>
      <c r="C37" s="18">
        <f>SUM(C8:C36)</f>
        <v>1699</v>
      </c>
      <c r="D37" s="26">
        <f>SUM(D8:D36)</f>
        <v>146</v>
      </c>
      <c r="E37" s="22">
        <f>D37/C37*100</f>
        <v>8.5932901706886398</v>
      </c>
      <c r="F37" s="36">
        <f>SUM(F8:F36)</f>
        <v>1553</v>
      </c>
      <c r="G37" s="26">
        <f>SUM(G8:G36)</f>
        <v>421</v>
      </c>
      <c r="H37" s="22">
        <f>G37/F37*100</f>
        <v>27.108821635544107</v>
      </c>
      <c r="I37" s="18">
        <f>SUM(I8:I36)</f>
        <v>1699</v>
      </c>
      <c r="J37" s="26">
        <f>SUM(J8:J36)</f>
        <v>66</v>
      </c>
      <c r="K37" s="32">
        <f>J37/I37*100</f>
        <v>3.8846380223660977</v>
      </c>
      <c r="L37" s="18">
        <f>SUM(L8:L36)</f>
        <v>1699</v>
      </c>
      <c r="M37" s="26">
        <f>SUM(M8:M36)</f>
        <v>72</v>
      </c>
      <c r="N37" s="33">
        <f>M37/L37*100</f>
        <v>4.2377869334902885</v>
      </c>
      <c r="O37" s="26">
        <f>SUM(O8:O36)</f>
        <v>1487</v>
      </c>
      <c r="P37" s="26">
        <f>SUM(P8:P36)</f>
        <v>189</v>
      </c>
      <c r="Q37" s="33">
        <f>P37/O37*100</f>
        <v>12.710154673839947</v>
      </c>
      <c r="R37" s="36">
        <f>SUM(R8:R36)</f>
        <v>101</v>
      </c>
      <c r="S37" s="33">
        <f>R37/L37*100</f>
        <v>5.9446733372572096</v>
      </c>
      <c r="T37" s="36">
        <f>SUM(T8:T36)</f>
        <v>39</v>
      </c>
      <c r="U37" s="32">
        <f>T37/L37*100</f>
        <v>2.2954679223072394</v>
      </c>
    </row>
    <row r="38" spans="2:21" ht="15" customHeight="1" x14ac:dyDescent="0.25">
      <c r="B38" s="2" t="s">
        <v>283</v>
      </c>
      <c r="C38" s="2"/>
    </row>
    <row r="39" spans="2:21" ht="15" customHeight="1" x14ac:dyDescent="0.25">
      <c r="B39" s="2" t="s">
        <v>6</v>
      </c>
      <c r="C39" s="2"/>
    </row>
    <row r="40" spans="2:21" ht="15" customHeight="1" x14ac:dyDescent="0.25">
      <c r="B40" s="2" t="s">
        <v>18</v>
      </c>
      <c r="C40" s="2"/>
    </row>
    <row r="41" spans="2:21" ht="15" customHeight="1" x14ac:dyDescent="0.25">
      <c r="B41" s="2" t="s">
        <v>23</v>
      </c>
      <c r="C41" s="2"/>
    </row>
    <row r="42" spans="2:21" ht="15" customHeight="1" x14ac:dyDescent="0.25">
      <c r="B42" s="2" t="s">
        <v>219</v>
      </c>
    </row>
  </sheetData>
  <sortState xmlns:xlrd2="http://schemas.microsoft.com/office/spreadsheetml/2017/richdata2" ref="B8:U36">
    <sortCondition ref="B8:B36"/>
  </sortState>
  <mergeCells count="18">
    <mergeCell ref="F6:F7"/>
    <mergeCell ref="B2:U2"/>
    <mergeCell ref="B3:U3"/>
    <mergeCell ref="B5:B7"/>
    <mergeCell ref="C5:H5"/>
    <mergeCell ref="I5:K5"/>
    <mergeCell ref="L5:U5"/>
    <mergeCell ref="C6:C7"/>
    <mergeCell ref="D6:E6"/>
    <mergeCell ref="I6:I7"/>
    <mergeCell ref="J6:K6"/>
    <mergeCell ref="L6:L7"/>
    <mergeCell ref="M6:N6"/>
    <mergeCell ref="R6:S6"/>
    <mergeCell ref="T6:U6"/>
    <mergeCell ref="G6:H6"/>
    <mergeCell ref="P6:Q6"/>
    <mergeCell ref="O6:O7"/>
  </mergeCells>
  <conditionalFormatting sqref="B9:B17 B19:B29 B34:B36">
    <cfRule type="duplicateValues" dxfId="28" priority="7"/>
  </conditionalFormatting>
  <conditionalFormatting sqref="B30">
    <cfRule type="duplicateValues" dxfId="27" priority="6"/>
  </conditionalFormatting>
  <conditionalFormatting sqref="B18">
    <cfRule type="duplicateValues" dxfId="26" priority="5"/>
  </conditionalFormatting>
  <conditionalFormatting sqref="B31">
    <cfRule type="duplicateValues" dxfId="25" priority="4"/>
  </conditionalFormatting>
  <conditionalFormatting sqref="B32:B33">
    <cfRule type="duplicateValues" dxfId="24" priority="3"/>
  </conditionalFormatting>
  <conditionalFormatting sqref="B8">
    <cfRule type="duplicateValues" dxfId="23" priority="1"/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tabColor rgb="FF00B0F0"/>
  </sheetPr>
  <dimension ref="B2:X202"/>
  <sheetViews>
    <sheetView showGridLines="0" topLeftCell="B5" workbookViewId="0">
      <selection activeCell="B10" sqref="B10"/>
    </sheetView>
  </sheetViews>
  <sheetFormatPr baseColWidth="10" defaultColWidth="11.42578125" defaultRowHeight="15" customHeight="1" x14ac:dyDescent="0.25"/>
  <cols>
    <col min="1" max="1" width="12.7109375" style="1" customWidth="1"/>
    <col min="2" max="2" width="15.7109375" style="1" customWidth="1"/>
    <col min="3" max="3" width="25.7109375" style="1" customWidth="1"/>
    <col min="4" max="4" width="35.7109375" style="1" customWidth="1"/>
    <col min="5" max="5" width="10.7109375" style="1" customWidth="1"/>
    <col min="6" max="24" width="12.7109375" style="1" customWidth="1"/>
    <col min="25" max="16384" width="11.42578125" style="1"/>
  </cols>
  <sheetData>
    <row r="2" spans="2:24" ht="84.95" customHeight="1" x14ac:dyDescent="0.25">
      <c r="B2" s="128" t="s">
        <v>185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</row>
    <row r="3" spans="2:24" ht="15" customHeight="1" x14ac:dyDescent="0.25">
      <c r="B3" s="129" t="s">
        <v>465</v>
      </c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</row>
    <row r="4" spans="2:24" ht="15" customHeight="1" thickBot="1" x14ac:dyDescent="0.3"/>
    <row r="5" spans="2:24" ht="15" customHeight="1" thickBot="1" x14ac:dyDescent="0.3">
      <c r="B5" s="130" t="s">
        <v>0</v>
      </c>
      <c r="C5" s="130" t="s">
        <v>7</v>
      </c>
      <c r="D5" s="130" t="s">
        <v>8</v>
      </c>
      <c r="E5" s="130" t="s">
        <v>9</v>
      </c>
      <c r="F5" s="123" t="s">
        <v>13</v>
      </c>
      <c r="G5" s="123"/>
      <c r="H5" s="123"/>
      <c r="I5" s="123"/>
      <c r="J5" s="123"/>
      <c r="K5" s="123"/>
      <c r="L5" s="123" t="s">
        <v>14</v>
      </c>
      <c r="M5" s="123"/>
      <c r="N5" s="123"/>
      <c r="O5" s="123" t="s">
        <v>16</v>
      </c>
      <c r="P5" s="123"/>
      <c r="Q5" s="123"/>
      <c r="R5" s="123"/>
      <c r="S5" s="123"/>
      <c r="T5" s="123"/>
      <c r="U5" s="123"/>
      <c r="V5" s="123"/>
      <c r="W5" s="123"/>
      <c r="X5" s="123"/>
    </row>
    <row r="6" spans="2:24" ht="15" customHeight="1" thickBot="1" x14ac:dyDescent="0.3">
      <c r="B6" s="130"/>
      <c r="C6" s="130"/>
      <c r="D6" s="130"/>
      <c r="E6" s="130"/>
      <c r="F6" s="123" t="s">
        <v>12</v>
      </c>
      <c r="G6" s="123" t="s">
        <v>11</v>
      </c>
      <c r="H6" s="123"/>
      <c r="I6" s="123" t="s">
        <v>12</v>
      </c>
      <c r="J6" s="124" t="s">
        <v>22</v>
      </c>
      <c r="K6" s="125"/>
      <c r="L6" s="123" t="s">
        <v>12</v>
      </c>
      <c r="M6" s="123" t="s">
        <v>15</v>
      </c>
      <c r="N6" s="123"/>
      <c r="O6" s="123" t="s">
        <v>12</v>
      </c>
      <c r="P6" s="123" t="s">
        <v>17</v>
      </c>
      <c r="Q6" s="123"/>
      <c r="R6" s="123" t="s">
        <v>12</v>
      </c>
      <c r="S6" s="123" t="s">
        <v>256</v>
      </c>
      <c r="T6" s="123"/>
      <c r="U6" s="123" t="s">
        <v>3</v>
      </c>
      <c r="V6" s="123"/>
      <c r="W6" s="123" t="s">
        <v>4</v>
      </c>
      <c r="X6" s="123"/>
    </row>
    <row r="7" spans="2:24" ht="30" customHeight="1" thickBot="1" x14ac:dyDescent="0.3">
      <c r="B7" s="130"/>
      <c r="C7" s="130"/>
      <c r="D7" s="130"/>
      <c r="E7" s="130"/>
      <c r="F7" s="123"/>
      <c r="G7" s="9" t="s">
        <v>1</v>
      </c>
      <c r="H7" s="9" t="s">
        <v>2</v>
      </c>
      <c r="I7" s="123"/>
      <c r="J7" s="9" t="s">
        <v>1</v>
      </c>
      <c r="K7" s="9" t="s">
        <v>2</v>
      </c>
      <c r="L7" s="123"/>
      <c r="M7" s="9" t="s">
        <v>1</v>
      </c>
      <c r="N7" s="9" t="s">
        <v>2</v>
      </c>
      <c r="O7" s="123"/>
      <c r="P7" s="9" t="s">
        <v>1</v>
      </c>
      <c r="Q7" s="9" t="s">
        <v>2</v>
      </c>
      <c r="R7" s="123"/>
      <c r="S7" s="9" t="s">
        <v>1</v>
      </c>
      <c r="T7" s="9" t="s">
        <v>2</v>
      </c>
      <c r="U7" s="9" t="s">
        <v>1</v>
      </c>
      <c r="V7" s="9" t="s">
        <v>2</v>
      </c>
      <c r="W7" s="9" t="s">
        <v>1</v>
      </c>
      <c r="X7" s="9" t="s">
        <v>2</v>
      </c>
    </row>
    <row r="8" spans="2:24" ht="15" customHeight="1" x14ac:dyDescent="0.25">
      <c r="B8" s="4" t="s">
        <v>29</v>
      </c>
      <c r="C8" s="7" t="s">
        <v>220</v>
      </c>
      <c r="D8" s="6" t="s">
        <v>220</v>
      </c>
      <c r="E8" s="38" t="s">
        <v>221</v>
      </c>
      <c r="F8" s="16">
        <v>4</v>
      </c>
      <c r="G8" s="23">
        <v>3</v>
      </c>
      <c r="H8" s="19">
        <v>75</v>
      </c>
      <c r="I8" s="34">
        <v>1</v>
      </c>
      <c r="J8" s="23">
        <v>0</v>
      </c>
      <c r="K8" s="19">
        <v>0</v>
      </c>
      <c r="L8" s="16">
        <v>4</v>
      </c>
      <c r="M8" s="23">
        <v>1</v>
      </c>
      <c r="N8" s="27">
        <v>25</v>
      </c>
      <c r="O8" s="16">
        <v>4</v>
      </c>
      <c r="P8" s="23">
        <v>0</v>
      </c>
      <c r="Q8" s="28">
        <v>0</v>
      </c>
      <c r="R8" s="19">
        <v>4</v>
      </c>
      <c r="S8" s="19">
        <v>2</v>
      </c>
      <c r="T8" s="19">
        <v>50</v>
      </c>
      <c r="U8" s="34">
        <v>0</v>
      </c>
      <c r="V8" s="28">
        <v>0</v>
      </c>
      <c r="W8" s="34">
        <v>0</v>
      </c>
      <c r="X8" s="27">
        <v>0</v>
      </c>
    </row>
    <row r="9" spans="2:24" ht="15" customHeight="1" x14ac:dyDescent="0.25">
      <c r="B9" s="5"/>
      <c r="C9" s="7" t="s">
        <v>266</v>
      </c>
      <c r="D9" s="7" t="s">
        <v>284</v>
      </c>
      <c r="E9" s="39" t="s">
        <v>285</v>
      </c>
      <c r="F9" s="17">
        <v>1</v>
      </c>
      <c r="G9" s="24">
        <v>0</v>
      </c>
      <c r="H9" s="20">
        <v>0</v>
      </c>
      <c r="I9" s="35">
        <v>1</v>
      </c>
      <c r="J9" s="24">
        <v>0</v>
      </c>
      <c r="K9" s="20">
        <v>0</v>
      </c>
      <c r="L9" s="17">
        <v>1</v>
      </c>
      <c r="M9" s="24">
        <v>0</v>
      </c>
      <c r="N9" s="29">
        <v>0</v>
      </c>
      <c r="O9" s="17">
        <v>1</v>
      </c>
      <c r="P9" s="24">
        <v>0</v>
      </c>
      <c r="Q9" s="30">
        <v>0</v>
      </c>
      <c r="R9" s="20">
        <v>1</v>
      </c>
      <c r="S9" s="20">
        <v>0</v>
      </c>
      <c r="T9" s="20">
        <v>0</v>
      </c>
      <c r="U9" s="35">
        <v>0</v>
      </c>
      <c r="V9" s="30">
        <v>0</v>
      </c>
      <c r="W9" s="35">
        <v>0</v>
      </c>
      <c r="X9" s="29">
        <v>0</v>
      </c>
    </row>
    <row r="10" spans="2:24" ht="15" customHeight="1" x14ac:dyDescent="0.25">
      <c r="B10" s="5" t="s">
        <v>30</v>
      </c>
      <c r="C10" s="7" t="s">
        <v>292</v>
      </c>
      <c r="D10" s="7" t="s">
        <v>293</v>
      </c>
      <c r="E10" s="39" t="s">
        <v>294</v>
      </c>
      <c r="F10" s="17">
        <v>1</v>
      </c>
      <c r="G10" s="24">
        <v>0</v>
      </c>
      <c r="H10" s="20">
        <v>0</v>
      </c>
      <c r="I10" s="35">
        <v>1</v>
      </c>
      <c r="J10" s="24">
        <v>1</v>
      </c>
      <c r="K10" s="20">
        <v>100</v>
      </c>
      <c r="L10" s="17">
        <v>1</v>
      </c>
      <c r="M10" s="24">
        <v>0</v>
      </c>
      <c r="N10" s="29">
        <v>0</v>
      </c>
      <c r="O10" s="17">
        <v>1</v>
      </c>
      <c r="P10" s="24">
        <v>0</v>
      </c>
      <c r="Q10" s="30">
        <v>0</v>
      </c>
      <c r="R10" s="20">
        <v>1</v>
      </c>
      <c r="S10" s="20">
        <v>0</v>
      </c>
      <c r="T10" s="20">
        <v>0</v>
      </c>
      <c r="U10" s="35">
        <v>0</v>
      </c>
      <c r="V10" s="30">
        <v>0</v>
      </c>
      <c r="W10" s="35">
        <v>0</v>
      </c>
      <c r="X10" s="29">
        <v>0</v>
      </c>
    </row>
    <row r="11" spans="2:24" ht="15" customHeight="1" x14ac:dyDescent="0.25">
      <c r="B11" s="5"/>
      <c r="C11" s="7" t="s">
        <v>257</v>
      </c>
      <c r="D11" s="7" t="s">
        <v>257</v>
      </c>
      <c r="E11" s="39" t="s">
        <v>258</v>
      </c>
      <c r="F11" s="17">
        <v>6</v>
      </c>
      <c r="G11" s="24">
        <v>0</v>
      </c>
      <c r="H11" s="20">
        <v>0</v>
      </c>
      <c r="I11" s="35">
        <v>6</v>
      </c>
      <c r="J11" s="24">
        <v>1</v>
      </c>
      <c r="K11" s="20">
        <v>16.666666666666664</v>
      </c>
      <c r="L11" s="17">
        <v>6</v>
      </c>
      <c r="M11" s="24">
        <v>0</v>
      </c>
      <c r="N11" s="29">
        <v>0</v>
      </c>
      <c r="O11" s="17">
        <v>6</v>
      </c>
      <c r="P11" s="24">
        <v>1</v>
      </c>
      <c r="Q11" s="30">
        <v>16.666666666666664</v>
      </c>
      <c r="R11" s="20">
        <v>5</v>
      </c>
      <c r="S11" s="20">
        <v>0</v>
      </c>
      <c r="T11" s="20">
        <v>0</v>
      </c>
      <c r="U11" s="35">
        <v>0</v>
      </c>
      <c r="V11" s="30">
        <v>0</v>
      </c>
      <c r="W11" s="35">
        <v>0</v>
      </c>
      <c r="X11" s="29">
        <v>0</v>
      </c>
    </row>
    <row r="12" spans="2:24" ht="15" customHeight="1" x14ac:dyDescent="0.25">
      <c r="B12" s="5"/>
      <c r="C12" s="7" t="s">
        <v>273</v>
      </c>
      <c r="D12" s="7" t="s">
        <v>273</v>
      </c>
      <c r="E12" s="39" t="s">
        <v>274</v>
      </c>
      <c r="F12" s="17">
        <v>3</v>
      </c>
      <c r="G12" s="24">
        <v>1</v>
      </c>
      <c r="H12" s="20">
        <v>33.333333333333329</v>
      </c>
      <c r="I12" s="35">
        <v>2</v>
      </c>
      <c r="J12" s="24">
        <v>1</v>
      </c>
      <c r="K12" s="20">
        <v>50</v>
      </c>
      <c r="L12" s="17">
        <v>3</v>
      </c>
      <c r="M12" s="24">
        <v>1</v>
      </c>
      <c r="N12" s="29">
        <v>33.333333333333329</v>
      </c>
      <c r="O12" s="17">
        <v>3</v>
      </c>
      <c r="P12" s="24">
        <v>0</v>
      </c>
      <c r="Q12" s="30">
        <v>0</v>
      </c>
      <c r="R12" s="20">
        <v>3</v>
      </c>
      <c r="S12" s="20">
        <v>0</v>
      </c>
      <c r="T12" s="20">
        <v>0</v>
      </c>
      <c r="U12" s="35">
        <v>0</v>
      </c>
      <c r="V12" s="30">
        <v>0</v>
      </c>
      <c r="W12" s="35">
        <v>0</v>
      </c>
      <c r="X12" s="29">
        <v>0</v>
      </c>
    </row>
    <row r="13" spans="2:24" ht="15" customHeight="1" x14ac:dyDescent="0.25">
      <c r="B13" s="5"/>
      <c r="C13" s="7" t="s">
        <v>351</v>
      </c>
      <c r="D13" s="7" t="s">
        <v>352</v>
      </c>
      <c r="E13" s="39" t="s">
        <v>353</v>
      </c>
      <c r="F13" s="17">
        <v>2</v>
      </c>
      <c r="G13" s="24">
        <v>0</v>
      </c>
      <c r="H13" s="20">
        <v>0</v>
      </c>
      <c r="I13" s="35">
        <v>2</v>
      </c>
      <c r="J13" s="24">
        <v>1</v>
      </c>
      <c r="K13" s="20">
        <v>50</v>
      </c>
      <c r="L13" s="17">
        <v>2</v>
      </c>
      <c r="M13" s="24">
        <v>0</v>
      </c>
      <c r="N13" s="29">
        <v>0</v>
      </c>
      <c r="O13" s="17">
        <v>2</v>
      </c>
      <c r="P13" s="24">
        <v>0</v>
      </c>
      <c r="Q13" s="30">
        <v>0</v>
      </c>
      <c r="R13" s="20">
        <v>2</v>
      </c>
      <c r="S13" s="20">
        <v>1</v>
      </c>
      <c r="T13" s="20">
        <v>50</v>
      </c>
      <c r="U13" s="35">
        <v>0</v>
      </c>
      <c r="V13" s="30">
        <v>0</v>
      </c>
      <c r="W13" s="35">
        <v>0</v>
      </c>
      <c r="X13" s="29">
        <v>0</v>
      </c>
    </row>
    <row r="14" spans="2:24" ht="15" customHeight="1" x14ac:dyDescent="0.25">
      <c r="B14" s="5"/>
      <c r="C14" s="7" t="s">
        <v>60</v>
      </c>
      <c r="D14" s="7" t="s">
        <v>61</v>
      </c>
      <c r="E14" s="39" t="s">
        <v>116</v>
      </c>
      <c r="F14" s="17">
        <v>13</v>
      </c>
      <c r="G14" s="24">
        <v>1</v>
      </c>
      <c r="H14" s="20">
        <v>7.6923076923076925</v>
      </c>
      <c r="I14" s="35">
        <v>12</v>
      </c>
      <c r="J14" s="24">
        <v>4</v>
      </c>
      <c r="K14" s="20">
        <v>33.333333333333329</v>
      </c>
      <c r="L14" s="17">
        <v>13</v>
      </c>
      <c r="M14" s="24">
        <v>0</v>
      </c>
      <c r="N14" s="29">
        <v>0</v>
      </c>
      <c r="O14" s="17">
        <v>13</v>
      </c>
      <c r="P14" s="24">
        <v>0</v>
      </c>
      <c r="Q14" s="30">
        <v>0</v>
      </c>
      <c r="R14" s="20">
        <v>10</v>
      </c>
      <c r="S14" s="20">
        <v>0</v>
      </c>
      <c r="T14" s="20">
        <v>0</v>
      </c>
      <c r="U14" s="35">
        <v>3</v>
      </c>
      <c r="V14" s="30">
        <v>23.076923076923077</v>
      </c>
      <c r="W14" s="35">
        <v>0</v>
      </c>
      <c r="X14" s="29">
        <v>0</v>
      </c>
    </row>
    <row r="15" spans="2:24" ht="15" customHeight="1" x14ac:dyDescent="0.25">
      <c r="B15" s="5"/>
      <c r="C15" s="7"/>
      <c r="D15" s="7" t="s">
        <v>354</v>
      </c>
      <c r="E15" s="39" t="s">
        <v>355</v>
      </c>
      <c r="F15" s="17">
        <v>2</v>
      </c>
      <c r="G15" s="24">
        <v>0</v>
      </c>
      <c r="H15" s="20">
        <v>0</v>
      </c>
      <c r="I15" s="35">
        <v>2</v>
      </c>
      <c r="J15" s="24">
        <v>2</v>
      </c>
      <c r="K15" s="20">
        <v>100</v>
      </c>
      <c r="L15" s="17">
        <v>2</v>
      </c>
      <c r="M15" s="24">
        <v>0</v>
      </c>
      <c r="N15" s="29">
        <v>0</v>
      </c>
      <c r="O15" s="17">
        <v>2</v>
      </c>
      <c r="P15" s="24">
        <v>0</v>
      </c>
      <c r="Q15" s="30">
        <v>0</v>
      </c>
      <c r="R15" s="20">
        <v>2</v>
      </c>
      <c r="S15" s="20">
        <v>0</v>
      </c>
      <c r="T15" s="20">
        <v>0</v>
      </c>
      <c r="U15" s="35">
        <v>0</v>
      </c>
      <c r="V15" s="30">
        <v>0</v>
      </c>
      <c r="W15" s="35">
        <v>0</v>
      </c>
      <c r="X15" s="29">
        <v>0</v>
      </c>
    </row>
    <row r="16" spans="2:24" ht="15" customHeight="1" x14ac:dyDescent="0.25">
      <c r="B16" s="5"/>
      <c r="C16" s="7"/>
      <c r="D16" s="7" t="s">
        <v>222</v>
      </c>
      <c r="E16" s="39" t="s">
        <v>223</v>
      </c>
      <c r="F16" s="17">
        <v>6</v>
      </c>
      <c r="G16" s="24">
        <v>2</v>
      </c>
      <c r="H16" s="20">
        <v>33.333333333333329</v>
      </c>
      <c r="I16" s="35">
        <v>4</v>
      </c>
      <c r="J16" s="24">
        <v>1</v>
      </c>
      <c r="K16" s="20">
        <v>25</v>
      </c>
      <c r="L16" s="17">
        <v>6</v>
      </c>
      <c r="M16" s="24">
        <v>0</v>
      </c>
      <c r="N16" s="29">
        <v>0</v>
      </c>
      <c r="O16" s="17">
        <v>6</v>
      </c>
      <c r="P16" s="24">
        <v>0</v>
      </c>
      <c r="Q16" s="30">
        <v>0</v>
      </c>
      <c r="R16" s="20">
        <v>6</v>
      </c>
      <c r="S16" s="20">
        <v>1</v>
      </c>
      <c r="T16" s="20">
        <v>16.666666666666664</v>
      </c>
      <c r="U16" s="35">
        <v>0</v>
      </c>
      <c r="V16" s="30">
        <v>0</v>
      </c>
      <c r="W16" s="35">
        <v>0</v>
      </c>
      <c r="X16" s="29">
        <v>0</v>
      </c>
    </row>
    <row r="17" spans="2:24" ht="15" customHeight="1" x14ac:dyDescent="0.25">
      <c r="B17" s="5"/>
      <c r="C17" s="7"/>
      <c r="D17" s="7" t="s">
        <v>60</v>
      </c>
      <c r="E17" s="39" t="s">
        <v>224</v>
      </c>
      <c r="F17" s="17">
        <v>2</v>
      </c>
      <c r="G17" s="24">
        <v>0</v>
      </c>
      <c r="H17" s="20">
        <v>0</v>
      </c>
      <c r="I17" s="35">
        <v>2</v>
      </c>
      <c r="J17" s="24">
        <v>1</v>
      </c>
      <c r="K17" s="20">
        <v>50</v>
      </c>
      <c r="L17" s="17">
        <v>2</v>
      </c>
      <c r="M17" s="24">
        <v>0</v>
      </c>
      <c r="N17" s="29">
        <v>0</v>
      </c>
      <c r="O17" s="17">
        <v>2</v>
      </c>
      <c r="P17" s="24">
        <v>0</v>
      </c>
      <c r="Q17" s="30">
        <v>0</v>
      </c>
      <c r="R17" s="20">
        <v>2</v>
      </c>
      <c r="S17" s="20">
        <v>0</v>
      </c>
      <c r="T17" s="20">
        <v>0</v>
      </c>
      <c r="U17" s="35">
        <v>0</v>
      </c>
      <c r="V17" s="30">
        <v>0</v>
      </c>
      <c r="W17" s="35">
        <v>0</v>
      </c>
      <c r="X17" s="29">
        <v>0</v>
      </c>
    </row>
    <row r="18" spans="2:24" ht="15" customHeight="1" x14ac:dyDescent="0.25">
      <c r="B18" s="5" t="s">
        <v>31</v>
      </c>
      <c r="C18" s="7" t="s">
        <v>286</v>
      </c>
      <c r="D18" s="7" t="s">
        <v>286</v>
      </c>
      <c r="E18" s="39" t="s">
        <v>287</v>
      </c>
      <c r="F18" s="17">
        <v>1</v>
      </c>
      <c r="G18" s="24">
        <v>0</v>
      </c>
      <c r="H18" s="20">
        <v>0</v>
      </c>
      <c r="I18" s="35">
        <v>1</v>
      </c>
      <c r="J18" s="24">
        <v>0</v>
      </c>
      <c r="K18" s="20">
        <v>0</v>
      </c>
      <c r="L18" s="17">
        <v>1</v>
      </c>
      <c r="M18" s="24">
        <v>0</v>
      </c>
      <c r="N18" s="29">
        <v>0</v>
      </c>
      <c r="O18" s="17">
        <v>1</v>
      </c>
      <c r="P18" s="24">
        <v>0</v>
      </c>
      <c r="Q18" s="30">
        <v>0</v>
      </c>
      <c r="R18" s="20">
        <v>1</v>
      </c>
      <c r="S18" s="20">
        <v>0</v>
      </c>
      <c r="T18" s="20">
        <v>0</v>
      </c>
      <c r="U18" s="35">
        <v>0</v>
      </c>
      <c r="V18" s="30">
        <v>0</v>
      </c>
      <c r="W18" s="35">
        <v>0</v>
      </c>
      <c r="X18" s="29">
        <v>0</v>
      </c>
    </row>
    <row r="19" spans="2:24" ht="15" customHeight="1" x14ac:dyDescent="0.25">
      <c r="B19" s="5" t="s">
        <v>32</v>
      </c>
      <c r="C19" s="7" t="s">
        <v>32</v>
      </c>
      <c r="D19" s="7" t="s">
        <v>62</v>
      </c>
      <c r="E19" s="39" t="s">
        <v>117</v>
      </c>
      <c r="F19" s="17">
        <v>3</v>
      </c>
      <c r="G19" s="24">
        <v>0</v>
      </c>
      <c r="H19" s="20">
        <v>0</v>
      </c>
      <c r="I19" s="35">
        <v>3</v>
      </c>
      <c r="J19" s="24">
        <v>2</v>
      </c>
      <c r="K19" s="20">
        <v>66.666666666666657</v>
      </c>
      <c r="L19" s="17">
        <v>3</v>
      </c>
      <c r="M19" s="24">
        <v>0</v>
      </c>
      <c r="N19" s="29">
        <v>0</v>
      </c>
      <c r="O19" s="17">
        <v>3</v>
      </c>
      <c r="P19" s="24">
        <v>0</v>
      </c>
      <c r="Q19" s="30">
        <v>0</v>
      </c>
      <c r="R19" s="20">
        <v>3</v>
      </c>
      <c r="S19" s="20">
        <v>1</v>
      </c>
      <c r="T19" s="20">
        <v>33.333333333333329</v>
      </c>
      <c r="U19" s="35">
        <v>0</v>
      </c>
      <c r="V19" s="30">
        <v>0</v>
      </c>
      <c r="W19" s="35">
        <v>0</v>
      </c>
      <c r="X19" s="29">
        <v>0</v>
      </c>
    </row>
    <row r="20" spans="2:24" ht="15" customHeight="1" x14ac:dyDescent="0.25">
      <c r="B20" s="5"/>
      <c r="C20" s="7"/>
      <c r="D20" s="7" t="s">
        <v>303</v>
      </c>
      <c r="E20" s="39" t="s">
        <v>304</v>
      </c>
      <c r="F20" s="17">
        <v>7</v>
      </c>
      <c r="G20" s="24">
        <v>1</v>
      </c>
      <c r="H20" s="20">
        <v>14.285714285714285</v>
      </c>
      <c r="I20" s="35">
        <v>6</v>
      </c>
      <c r="J20" s="24">
        <v>1</v>
      </c>
      <c r="K20" s="20">
        <v>16.666666666666664</v>
      </c>
      <c r="L20" s="17">
        <v>7</v>
      </c>
      <c r="M20" s="24">
        <v>1</v>
      </c>
      <c r="N20" s="29">
        <v>14.285714285714285</v>
      </c>
      <c r="O20" s="17">
        <v>7</v>
      </c>
      <c r="P20" s="24">
        <v>0</v>
      </c>
      <c r="Q20" s="30">
        <v>0</v>
      </c>
      <c r="R20" s="20">
        <v>7</v>
      </c>
      <c r="S20" s="20">
        <v>1</v>
      </c>
      <c r="T20" s="20">
        <v>14.285714285714285</v>
      </c>
      <c r="U20" s="35">
        <v>0</v>
      </c>
      <c r="V20" s="30">
        <v>0</v>
      </c>
      <c r="W20" s="35">
        <v>0</v>
      </c>
      <c r="X20" s="29">
        <v>0</v>
      </c>
    </row>
    <row r="21" spans="2:24" ht="15" customHeight="1" x14ac:dyDescent="0.25">
      <c r="B21" s="5"/>
      <c r="C21" s="7"/>
      <c r="D21" s="7" t="s">
        <v>356</v>
      </c>
      <c r="E21" s="39" t="s">
        <v>357</v>
      </c>
      <c r="F21" s="17">
        <v>1</v>
      </c>
      <c r="G21" s="24">
        <v>0</v>
      </c>
      <c r="H21" s="20">
        <v>0</v>
      </c>
      <c r="I21" s="35">
        <v>1</v>
      </c>
      <c r="J21" s="24">
        <v>0</v>
      </c>
      <c r="K21" s="20">
        <v>0</v>
      </c>
      <c r="L21" s="17">
        <v>1</v>
      </c>
      <c r="M21" s="24">
        <v>0</v>
      </c>
      <c r="N21" s="29">
        <v>0</v>
      </c>
      <c r="O21" s="17">
        <v>1</v>
      </c>
      <c r="P21" s="24">
        <v>1</v>
      </c>
      <c r="Q21" s="30">
        <v>100</v>
      </c>
      <c r="R21" s="20">
        <v>0</v>
      </c>
      <c r="S21" s="20">
        <v>0</v>
      </c>
      <c r="T21" s="20">
        <v>0</v>
      </c>
      <c r="U21" s="35">
        <v>0</v>
      </c>
      <c r="V21" s="30">
        <v>0</v>
      </c>
      <c r="W21" s="35">
        <v>0</v>
      </c>
      <c r="X21" s="29">
        <v>0</v>
      </c>
    </row>
    <row r="22" spans="2:24" ht="15" customHeight="1" x14ac:dyDescent="0.25">
      <c r="B22" s="5"/>
      <c r="C22" s="7"/>
      <c r="D22" s="7" t="s">
        <v>209</v>
      </c>
      <c r="E22" s="39" t="s">
        <v>210</v>
      </c>
      <c r="F22" s="17">
        <v>2</v>
      </c>
      <c r="G22" s="24">
        <v>0</v>
      </c>
      <c r="H22" s="20">
        <v>0</v>
      </c>
      <c r="I22" s="35">
        <v>2</v>
      </c>
      <c r="J22" s="24">
        <v>1</v>
      </c>
      <c r="K22" s="20">
        <v>50</v>
      </c>
      <c r="L22" s="17">
        <v>2</v>
      </c>
      <c r="M22" s="24">
        <v>0</v>
      </c>
      <c r="N22" s="29">
        <v>0</v>
      </c>
      <c r="O22" s="17">
        <v>2</v>
      </c>
      <c r="P22" s="24">
        <v>0</v>
      </c>
      <c r="Q22" s="30">
        <v>0</v>
      </c>
      <c r="R22" s="20">
        <v>2</v>
      </c>
      <c r="S22" s="20">
        <v>0</v>
      </c>
      <c r="T22" s="20">
        <v>0</v>
      </c>
      <c r="U22" s="35">
        <v>0</v>
      </c>
      <c r="V22" s="30">
        <v>0</v>
      </c>
      <c r="W22" s="35">
        <v>0</v>
      </c>
      <c r="X22" s="29">
        <v>0</v>
      </c>
    </row>
    <row r="23" spans="2:24" ht="15" customHeight="1" x14ac:dyDescent="0.25">
      <c r="B23" s="5"/>
      <c r="C23" s="7"/>
      <c r="D23" s="7" t="s">
        <v>358</v>
      </c>
      <c r="E23" s="39" t="s">
        <v>359</v>
      </c>
      <c r="F23" s="17">
        <v>1</v>
      </c>
      <c r="G23" s="24">
        <v>0</v>
      </c>
      <c r="H23" s="20">
        <v>0</v>
      </c>
      <c r="I23" s="35">
        <v>1</v>
      </c>
      <c r="J23" s="24">
        <v>0</v>
      </c>
      <c r="K23" s="20">
        <v>0</v>
      </c>
      <c r="L23" s="17">
        <v>1</v>
      </c>
      <c r="M23" s="24">
        <v>0</v>
      </c>
      <c r="N23" s="29">
        <v>0</v>
      </c>
      <c r="O23" s="17">
        <v>1</v>
      </c>
      <c r="P23" s="24">
        <v>0</v>
      </c>
      <c r="Q23" s="30">
        <v>0</v>
      </c>
      <c r="R23" s="20">
        <v>1</v>
      </c>
      <c r="S23" s="20">
        <v>0</v>
      </c>
      <c r="T23" s="20">
        <v>0</v>
      </c>
      <c r="U23" s="35">
        <v>0</v>
      </c>
      <c r="V23" s="30">
        <v>0</v>
      </c>
      <c r="W23" s="35">
        <v>0</v>
      </c>
      <c r="X23" s="29">
        <v>0</v>
      </c>
    </row>
    <row r="24" spans="2:24" ht="15" customHeight="1" x14ac:dyDescent="0.25">
      <c r="B24" s="5"/>
      <c r="C24" s="7"/>
      <c r="D24" s="7" t="s">
        <v>360</v>
      </c>
      <c r="E24" s="39" t="s">
        <v>361</v>
      </c>
      <c r="F24" s="17">
        <v>1</v>
      </c>
      <c r="G24" s="24">
        <v>0</v>
      </c>
      <c r="H24" s="20">
        <v>0</v>
      </c>
      <c r="I24" s="35">
        <v>1</v>
      </c>
      <c r="J24" s="24">
        <v>1</v>
      </c>
      <c r="K24" s="20">
        <v>100</v>
      </c>
      <c r="L24" s="17">
        <v>1</v>
      </c>
      <c r="M24" s="24">
        <v>0</v>
      </c>
      <c r="N24" s="29">
        <v>0</v>
      </c>
      <c r="O24" s="17">
        <v>1</v>
      </c>
      <c r="P24" s="24">
        <v>0</v>
      </c>
      <c r="Q24" s="30">
        <v>0</v>
      </c>
      <c r="R24" s="20">
        <v>1</v>
      </c>
      <c r="S24" s="20">
        <v>1</v>
      </c>
      <c r="T24" s="20">
        <v>100</v>
      </c>
      <c r="U24" s="35">
        <v>0</v>
      </c>
      <c r="V24" s="30">
        <v>0</v>
      </c>
      <c r="W24" s="35">
        <v>0</v>
      </c>
      <c r="X24" s="29">
        <v>0</v>
      </c>
    </row>
    <row r="25" spans="2:24" ht="15" customHeight="1" x14ac:dyDescent="0.25">
      <c r="B25" s="5"/>
      <c r="C25" s="7"/>
      <c r="D25" s="7" t="s">
        <v>63</v>
      </c>
      <c r="E25" s="39" t="s">
        <v>305</v>
      </c>
      <c r="F25" s="53">
        <v>3</v>
      </c>
      <c r="G25" s="54">
        <v>0</v>
      </c>
      <c r="H25" s="55">
        <v>0</v>
      </c>
      <c r="I25" s="35">
        <v>3</v>
      </c>
      <c r="J25" s="54">
        <v>1</v>
      </c>
      <c r="K25" s="20">
        <v>33.333333333333329</v>
      </c>
      <c r="L25" s="53">
        <v>3</v>
      </c>
      <c r="M25" s="54">
        <v>0</v>
      </c>
      <c r="N25" s="57">
        <v>0</v>
      </c>
      <c r="O25" s="53">
        <v>3</v>
      </c>
      <c r="P25" s="54">
        <v>0</v>
      </c>
      <c r="Q25" s="58">
        <v>0</v>
      </c>
      <c r="R25" s="55">
        <v>3</v>
      </c>
      <c r="S25" s="55">
        <v>0</v>
      </c>
      <c r="T25" s="55">
        <v>0</v>
      </c>
      <c r="U25" s="56">
        <v>0</v>
      </c>
      <c r="V25" s="58">
        <v>0</v>
      </c>
      <c r="W25" s="56">
        <v>0</v>
      </c>
      <c r="X25" s="57">
        <v>0</v>
      </c>
    </row>
    <row r="26" spans="2:24" ht="15" customHeight="1" x14ac:dyDescent="0.25">
      <c r="B26" s="5"/>
      <c r="C26" s="7"/>
      <c r="D26" s="7" t="s">
        <v>197</v>
      </c>
      <c r="E26" s="39" t="s">
        <v>198</v>
      </c>
      <c r="F26" s="17">
        <v>7</v>
      </c>
      <c r="G26" s="24">
        <v>1</v>
      </c>
      <c r="H26" s="20">
        <v>14.285714285714285</v>
      </c>
      <c r="I26" s="35">
        <v>6</v>
      </c>
      <c r="J26" s="24">
        <v>3</v>
      </c>
      <c r="K26" s="20">
        <v>50</v>
      </c>
      <c r="L26" s="17">
        <v>7</v>
      </c>
      <c r="M26" s="24">
        <v>1</v>
      </c>
      <c r="N26" s="29">
        <v>14.285714285714285</v>
      </c>
      <c r="O26" s="17">
        <v>7</v>
      </c>
      <c r="P26" s="24">
        <v>1</v>
      </c>
      <c r="Q26" s="30">
        <v>14.285714285714285</v>
      </c>
      <c r="R26" s="20">
        <v>6</v>
      </c>
      <c r="S26" s="20">
        <v>1</v>
      </c>
      <c r="T26" s="20">
        <v>16.666666666666664</v>
      </c>
      <c r="U26" s="35">
        <v>0</v>
      </c>
      <c r="V26" s="30">
        <v>0</v>
      </c>
      <c r="W26" s="35">
        <v>0</v>
      </c>
      <c r="X26" s="29">
        <v>0</v>
      </c>
    </row>
    <row r="27" spans="2:24" ht="15" customHeight="1" x14ac:dyDescent="0.25">
      <c r="B27" s="5"/>
      <c r="C27" s="7"/>
      <c r="D27" s="7" t="s">
        <v>431</v>
      </c>
      <c r="E27" s="39" t="s">
        <v>432</v>
      </c>
      <c r="F27" s="17">
        <v>1</v>
      </c>
      <c r="G27" s="24">
        <v>1</v>
      </c>
      <c r="H27" s="20">
        <v>100</v>
      </c>
      <c r="I27" s="35">
        <v>0</v>
      </c>
      <c r="J27" s="24">
        <v>0</v>
      </c>
      <c r="K27" s="20">
        <v>0</v>
      </c>
      <c r="L27" s="17">
        <v>1</v>
      </c>
      <c r="M27" s="24">
        <v>0</v>
      </c>
      <c r="N27" s="29">
        <v>0</v>
      </c>
      <c r="O27" s="17">
        <v>1</v>
      </c>
      <c r="P27" s="24">
        <v>0</v>
      </c>
      <c r="Q27" s="30">
        <v>0</v>
      </c>
      <c r="R27" s="20">
        <v>0</v>
      </c>
      <c r="S27" s="20">
        <v>0</v>
      </c>
      <c r="T27" s="20">
        <v>0</v>
      </c>
      <c r="U27" s="35">
        <v>1</v>
      </c>
      <c r="V27" s="30">
        <v>100</v>
      </c>
      <c r="W27" s="35">
        <v>0</v>
      </c>
      <c r="X27" s="29">
        <v>0</v>
      </c>
    </row>
    <row r="28" spans="2:24" ht="15" customHeight="1" x14ac:dyDescent="0.25">
      <c r="B28" s="5"/>
      <c r="C28" s="7"/>
      <c r="D28" s="7" t="s">
        <v>225</v>
      </c>
      <c r="E28" s="39" t="s">
        <v>226</v>
      </c>
      <c r="F28" s="17">
        <v>2</v>
      </c>
      <c r="G28" s="24">
        <v>0</v>
      </c>
      <c r="H28" s="20">
        <v>0</v>
      </c>
      <c r="I28" s="35">
        <v>2</v>
      </c>
      <c r="J28" s="24">
        <v>0</v>
      </c>
      <c r="K28" s="20">
        <v>0</v>
      </c>
      <c r="L28" s="17">
        <v>2</v>
      </c>
      <c r="M28" s="24">
        <v>0</v>
      </c>
      <c r="N28" s="29">
        <v>0</v>
      </c>
      <c r="O28" s="17">
        <v>2</v>
      </c>
      <c r="P28" s="24">
        <v>0</v>
      </c>
      <c r="Q28" s="30">
        <v>0</v>
      </c>
      <c r="R28" s="20">
        <v>2</v>
      </c>
      <c r="S28" s="20">
        <v>0</v>
      </c>
      <c r="T28" s="20">
        <v>0</v>
      </c>
      <c r="U28" s="35">
        <v>0</v>
      </c>
      <c r="V28" s="30">
        <v>0</v>
      </c>
      <c r="W28" s="35">
        <v>0</v>
      </c>
      <c r="X28" s="29">
        <v>0</v>
      </c>
    </row>
    <row r="29" spans="2:24" ht="15" customHeight="1" x14ac:dyDescent="0.25">
      <c r="B29" s="5"/>
      <c r="C29" s="7" t="s">
        <v>362</v>
      </c>
      <c r="D29" s="7" t="s">
        <v>363</v>
      </c>
      <c r="E29" s="39" t="s">
        <v>364</v>
      </c>
      <c r="F29" s="17">
        <v>1</v>
      </c>
      <c r="G29" s="24">
        <v>0</v>
      </c>
      <c r="H29" s="20">
        <v>0</v>
      </c>
      <c r="I29" s="35">
        <v>1</v>
      </c>
      <c r="J29" s="24">
        <v>1</v>
      </c>
      <c r="K29" s="20">
        <v>100</v>
      </c>
      <c r="L29" s="17">
        <v>1</v>
      </c>
      <c r="M29" s="24">
        <v>0</v>
      </c>
      <c r="N29" s="29">
        <v>0</v>
      </c>
      <c r="O29" s="17">
        <v>1</v>
      </c>
      <c r="P29" s="24">
        <v>0</v>
      </c>
      <c r="Q29" s="30">
        <v>0</v>
      </c>
      <c r="R29" s="20">
        <v>1</v>
      </c>
      <c r="S29" s="20">
        <v>0</v>
      </c>
      <c r="T29" s="20">
        <v>0</v>
      </c>
      <c r="U29" s="35">
        <v>0</v>
      </c>
      <c r="V29" s="30">
        <v>0</v>
      </c>
      <c r="W29" s="35">
        <v>0</v>
      </c>
      <c r="X29" s="29">
        <v>0</v>
      </c>
    </row>
    <row r="30" spans="2:24" ht="15" customHeight="1" x14ac:dyDescent="0.25">
      <c r="B30" s="5"/>
      <c r="C30" s="7" t="s">
        <v>193</v>
      </c>
      <c r="D30" s="7" t="s">
        <v>306</v>
      </c>
      <c r="E30" s="39" t="s">
        <v>307</v>
      </c>
      <c r="F30" s="17">
        <v>1</v>
      </c>
      <c r="G30" s="24">
        <v>0</v>
      </c>
      <c r="H30" s="20">
        <v>0</v>
      </c>
      <c r="I30" s="35">
        <v>1</v>
      </c>
      <c r="J30" s="24">
        <v>0</v>
      </c>
      <c r="K30" s="20">
        <v>0</v>
      </c>
      <c r="L30" s="17">
        <v>1</v>
      </c>
      <c r="M30" s="24">
        <v>0</v>
      </c>
      <c r="N30" s="29">
        <v>0</v>
      </c>
      <c r="O30" s="17">
        <v>1</v>
      </c>
      <c r="P30" s="24">
        <v>0</v>
      </c>
      <c r="Q30" s="30">
        <v>0</v>
      </c>
      <c r="R30" s="20">
        <v>1</v>
      </c>
      <c r="S30" s="20">
        <v>0</v>
      </c>
      <c r="T30" s="20">
        <v>0</v>
      </c>
      <c r="U30" s="35">
        <v>0</v>
      </c>
      <c r="V30" s="30">
        <v>0</v>
      </c>
      <c r="W30" s="35">
        <v>0</v>
      </c>
      <c r="X30" s="29">
        <v>0</v>
      </c>
    </row>
    <row r="31" spans="2:24" ht="15" customHeight="1" x14ac:dyDescent="0.25">
      <c r="B31" s="5"/>
      <c r="C31" s="7"/>
      <c r="D31" s="7" t="s">
        <v>193</v>
      </c>
      <c r="E31" s="39" t="s">
        <v>252</v>
      </c>
      <c r="F31" s="17">
        <v>2</v>
      </c>
      <c r="G31" s="24">
        <v>0</v>
      </c>
      <c r="H31" s="20">
        <v>0</v>
      </c>
      <c r="I31" s="35">
        <v>2</v>
      </c>
      <c r="J31" s="24">
        <v>0</v>
      </c>
      <c r="K31" s="20">
        <v>0</v>
      </c>
      <c r="L31" s="17">
        <v>2</v>
      </c>
      <c r="M31" s="24">
        <v>0</v>
      </c>
      <c r="N31" s="29">
        <v>0</v>
      </c>
      <c r="O31" s="17">
        <v>2</v>
      </c>
      <c r="P31" s="24">
        <v>0</v>
      </c>
      <c r="Q31" s="30">
        <v>0</v>
      </c>
      <c r="R31" s="20">
        <v>2</v>
      </c>
      <c r="S31" s="20">
        <v>0</v>
      </c>
      <c r="T31" s="20">
        <v>0</v>
      </c>
      <c r="U31" s="35">
        <v>0</v>
      </c>
      <c r="V31" s="30">
        <v>0</v>
      </c>
      <c r="W31" s="35">
        <v>0</v>
      </c>
      <c r="X31" s="29">
        <v>0</v>
      </c>
    </row>
    <row r="32" spans="2:24" ht="15" customHeight="1" x14ac:dyDescent="0.25">
      <c r="B32" s="5"/>
      <c r="C32" s="7"/>
      <c r="D32" s="7" t="s">
        <v>271</v>
      </c>
      <c r="E32" s="39" t="s">
        <v>272</v>
      </c>
      <c r="F32" s="17">
        <v>2</v>
      </c>
      <c r="G32" s="24">
        <v>0</v>
      </c>
      <c r="H32" s="20">
        <v>0</v>
      </c>
      <c r="I32" s="35">
        <v>2</v>
      </c>
      <c r="J32" s="24">
        <v>1</v>
      </c>
      <c r="K32" s="20">
        <v>50</v>
      </c>
      <c r="L32" s="17">
        <v>2</v>
      </c>
      <c r="M32" s="24">
        <v>0</v>
      </c>
      <c r="N32" s="29">
        <v>0</v>
      </c>
      <c r="O32" s="17">
        <v>2</v>
      </c>
      <c r="P32" s="24">
        <v>0</v>
      </c>
      <c r="Q32" s="30">
        <v>0</v>
      </c>
      <c r="R32" s="20">
        <v>2</v>
      </c>
      <c r="S32" s="20">
        <v>0</v>
      </c>
      <c r="T32" s="20">
        <v>0</v>
      </c>
      <c r="U32" s="35">
        <v>0</v>
      </c>
      <c r="V32" s="30">
        <v>0</v>
      </c>
      <c r="W32" s="35">
        <v>0</v>
      </c>
      <c r="X32" s="29">
        <v>0</v>
      </c>
    </row>
    <row r="33" spans="2:24" ht="15" customHeight="1" x14ac:dyDescent="0.25">
      <c r="B33" s="5"/>
      <c r="C33" s="7" t="s">
        <v>65</v>
      </c>
      <c r="D33" s="7" t="s">
        <v>65</v>
      </c>
      <c r="E33" s="39" t="s">
        <v>118</v>
      </c>
      <c r="F33" s="17">
        <v>1</v>
      </c>
      <c r="G33" s="24">
        <v>1</v>
      </c>
      <c r="H33" s="20">
        <v>100</v>
      </c>
      <c r="I33" s="35">
        <v>0</v>
      </c>
      <c r="J33" s="24">
        <v>0</v>
      </c>
      <c r="K33" s="20">
        <v>0</v>
      </c>
      <c r="L33" s="17">
        <v>1</v>
      </c>
      <c r="M33" s="24">
        <v>1</v>
      </c>
      <c r="N33" s="29">
        <v>100</v>
      </c>
      <c r="O33" s="17">
        <v>1</v>
      </c>
      <c r="P33" s="24">
        <v>0</v>
      </c>
      <c r="Q33" s="30">
        <v>0</v>
      </c>
      <c r="R33" s="20">
        <v>1</v>
      </c>
      <c r="S33" s="20">
        <v>1</v>
      </c>
      <c r="T33" s="20">
        <v>100</v>
      </c>
      <c r="U33" s="35">
        <v>0</v>
      </c>
      <c r="V33" s="30">
        <v>0</v>
      </c>
      <c r="W33" s="35">
        <v>0</v>
      </c>
      <c r="X33" s="29">
        <v>0</v>
      </c>
    </row>
    <row r="34" spans="2:24" ht="15" customHeight="1" x14ac:dyDescent="0.25">
      <c r="B34" s="5"/>
      <c r="C34" s="7"/>
      <c r="D34" s="7" t="s">
        <v>66</v>
      </c>
      <c r="E34" s="39" t="s">
        <v>119</v>
      </c>
      <c r="F34" s="17">
        <v>3</v>
      </c>
      <c r="G34" s="24">
        <v>0</v>
      </c>
      <c r="H34" s="20">
        <v>0</v>
      </c>
      <c r="I34" s="35">
        <v>3</v>
      </c>
      <c r="J34" s="24">
        <v>0</v>
      </c>
      <c r="K34" s="20">
        <v>0</v>
      </c>
      <c r="L34" s="17">
        <v>3</v>
      </c>
      <c r="M34" s="24">
        <v>0</v>
      </c>
      <c r="N34" s="29">
        <v>0</v>
      </c>
      <c r="O34" s="17">
        <v>3</v>
      </c>
      <c r="P34" s="24">
        <v>0</v>
      </c>
      <c r="Q34" s="30">
        <v>0</v>
      </c>
      <c r="R34" s="20">
        <v>3</v>
      </c>
      <c r="S34" s="20">
        <v>1</v>
      </c>
      <c r="T34" s="20">
        <v>33.333333333333329</v>
      </c>
      <c r="U34" s="35">
        <v>0</v>
      </c>
      <c r="V34" s="30">
        <v>0</v>
      </c>
      <c r="W34" s="35">
        <v>0</v>
      </c>
      <c r="X34" s="29">
        <v>0</v>
      </c>
    </row>
    <row r="35" spans="2:24" ht="15" customHeight="1" x14ac:dyDescent="0.25">
      <c r="B35" s="5" t="s">
        <v>33</v>
      </c>
      <c r="C35" s="7" t="s">
        <v>308</v>
      </c>
      <c r="D35" s="7" t="s">
        <v>309</v>
      </c>
      <c r="E35" s="39" t="s">
        <v>310</v>
      </c>
      <c r="F35" s="17">
        <v>1</v>
      </c>
      <c r="G35" s="24">
        <v>0</v>
      </c>
      <c r="H35" s="20">
        <v>0</v>
      </c>
      <c r="I35" s="35">
        <v>1</v>
      </c>
      <c r="J35" s="24">
        <v>1</v>
      </c>
      <c r="K35" s="20">
        <v>100</v>
      </c>
      <c r="L35" s="17">
        <v>1</v>
      </c>
      <c r="M35" s="24">
        <v>0</v>
      </c>
      <c r="N35" s="29">
        <v>0</v>
      </c>
      <c r="O35" s="17">
        <v>1</v>
      </c>
      <c r="P35" s="24">
        <v>0</v>
      </c>
      <c r="Q35" s="30">
        <v>0</v>
      </c>
      <c r="R35" s="20">
        <v>1</v>
      </c>
      <c r="S35" s="20">
        <v>0</v>
      </c>
      <c r="T35" s="20">
        <v>0</v>
      </c>
      <c r="U35" s="35">
        <v>0</v>
      </c>
      <c r="V35" s="30">
        <v>0</v>
      </c>
      <c r="W35" s="35">
        <v>0</v>
      </c>
      <c r="X35" s="29">
        <v>0</v>
      </c>
    </row>
    <row r="36" spans="2:24" ht="15" customHeight="1" x14ac:dyDescent="0.25">
      <c r="B36" s="5" t="s">
        <v>34</v>
      </c>
      <c r="C36" s="7" t="s">
        <v>34</v>
      </c>
      <c r="D36" s="7" t="s">
        <v>34</v>
      </c>
      <c r="E36" s="39" t="s">
        <v>449</v>
      </c>
      <c r="F36" s="17">
        <v>1</v>
      </c>
      <c r="G36" s="24">
        <v>0</v>
      </c>
      <c r="H36" s="20">
        <v>0</v>
      </c>
      <c r="I36" s="35">
        <v>1</v>
      </c>
      <c r="J36" s="24">
        <v>0</v>
      </c>
      <c r="K36" s="20">
        <v>0</v>
      </c>
      <c r="L36" s="17">
        <v>1</v>
      </c>
      <c r="M36" s="24">
        <v>0</v>
      </c>
      <c r="N36" s="29">
        <v>0</v>
      </c>
      <c r="O36" s="17">
        <v>1</v>
      </c>
      <c r="P36" s="24">
        <v>1</v>
      </c>
      <c r="Q36" s="30">
        <v>100</v>
      </c>
      <c r="R36" s="20">
        <v>0</v>
      </c>
      <c r="S36" s="20">
        <v>0</v>
      </c>
      <c r="T36" s="20">
        <v>0</v>
      </c>
      <c r="U36" s="35">
        <v>0</v>
      </c>
      <c r="V36" s="30">
        <v>0</v>
      </c>
      <c r="W36" s="35">
        <v>0</v>
      </c>
      <c r="X36" s="29">
        <v>0</v>
      </c>
    </row>
    <row r="37" spans="2:24" ht="15" customHeight="1" x14ac:dyDescent="0.25">
      <c r="B37" s="5"/>
      <c r="C37" s="7" t="s">
        <v>311</v>
      </c>
      <c r="D37" s="7" t="s">
        <v>311</v>
      </c>
      <c r="E37" s="39" t="s">
        <v>312</v>
      </c>
      <c r="F37" s="17">
        <v>1</v>
      </c>
      <c r="G37" s="24">
        <v>0</v>
      </c>
      <c r="H37" s="20">
        <v>0</v>
      </c>
      <c r="I37" s="35">
        <v>1</v>
      </c>
      <c r="J37" s="24">
        <v>0</v>
      </c>
      <c r="K37" s="20">
        <v>0</v>
      </c>
      <c r="L37" s="17">
        <v>1</v>
      </c>
      <c r="M37" s="24">
        <v>0</v>
      </c>
      <c r="N37" s="29">
        <v>0</v>
      </c>
      <c r="O37" s="17">
        <v>1</v>
      </c>
      <c r="P37" s="24">
        <v>0</v>
      </c>
      <c r="Q37" s="30">
        <v>0</v>
      </c>
      <c r="R37" s="20">
        <v>1</v>
      </c>
      <c r="S37" s="20">
        <v>0</v>
      </c>
      <c r="T37" s="20">
        <v>0</v>
      </c>
      <c r="U37" s="35">
        <v>0</v>
      </c>
      <c r="V37" s="30">
        <v>0</v>
      </c>
      <c r="W37" s="35">
        <v>0</v>
      </c>
      <c r="X37" s="29">
        <v>0</v>
      </c>
    </row>
    <row r="38" spans="2:24" ht="15" customHeight="1" x14ac:dyDescent="0.25">
      <c r="B38" s="5" t="s">
        <v>35</v>
      </c>
      <c r="C38" s="7" t="s">
        <v>35</v>
      </c>
      <c r="D38" s="7" t="s">
        <v>313</v>
      </c>
      <c r="E38" s="39" t="s">
        <v>314</v>
      </c>
      <c r="F38" s="17">
        <v>1</v>
      </c>
      <c r="G38" s="24">
        <v>1</v>
      </c>
      <c r="H38" s="20">
        <v>100</v>
      </c>
      <c r="I38" s="35">
        <v>0</v>
      </c>
      <c r="J38" s="24">
        <v>0</v>
      </c>
      <c r="K38" s="20">
        <v>0</v>
      </c>
      <c r="L38" s="17">
        <v>1</v>
      </c>
      <c r="M38" s="24">
        <v>0</v>
      </c>
      <c r="N38" s="29">
        <v>0</v>
      </c>
      <c r="O38" s="17">
        <v>1</v>
      </c>
      <c r="P38" s="24">
        <v>0</v>
      </c>
      <c r="Q38" s="30">
        <v>0</v>
      </c>
      <c r="R38" s="20">
        <v>1</v>
      </c>
      <c r="S38" s="20">
        <v>0</v>
      </c>
      <c r="T38" s="20">
        <v>0</v>
      </c>
      <c r="U38" s="35">
        <v>0</v>
      </c>
      <c r="V38" s="30">
        <v>0</v>
      </c>
      <c r="W38" s="35">
        <v>0</v>
      </c>
      <c r="X38" s="29">
        <v>0</v>
      </c>
    </row>
    <row r="39" spans="2:24" ht="15" customHeight="1" x14ac:dyDescent="0.25">
      <c r="B39" s="5"/>
      <c r="C39" s="7"/>
      <c r="D39" s="7" t="s">
        <v>35</v>
      </c>
      <c r="E39" s="39" t="s">
        <v>120</v>
      </c>
      <c r="F39" s="17">
        <v>46</v>
      </c>
      <c r="G39" s="24">
        <v>4</v>
      </c>
      <c r="H39" s="20">
        <v>8.695652173913043</v>
      </c>
      <c r="I39" s="35">
        <v>42</v>
      </c>
      <c r="J39" s="24">
        <v>10</v>
      </c>
      <c r="K39" s="20">
        <v>23.809523809523807</v>
      </c>
      <c r="L39" s="17">
        <v>46</v>
      </c>
      <c r="M39" s="24">
        <v>1</v>
      </c>
      <c r="N39" s="29">
        <v>2.1739130434782608</v>
      </c>
      <c r="O39" s="17">
        <v>46</v>
      </c>
      <c r="P39" s="24">
        <v>1</v>
      </c>
      <c r="Q39" s="30">
        <v>2.1739130434782608</v>
      </c>
      <c r="R39" s="20">
        <v>41</v>
      </c>
      <c r="S39" s="20">
        <v>6</v>
      </c>
      <c r="T39" s="20">
        <v>14.634146341463413</v>
      </c>
      <c r="U39" s="35">
        <v>2</v>
      </c>
      <c r="V39" s="30">
        <v>4.3478260869565215</v>
      </c>
      <c r="W39" s="35">
        <v>2</v>
      </c>
      <c r="X39" s="29">
        <v>4.3478260869565215</v>
      </c>
    </row>
    <row r="40" spans="2:24" ht="15" customHeight="1" x14ac:dyDescent="0.25">
      <c r="B40" s="5"/>
      <c r="C40" s="7"/>
      <c r="D40" s="7" t="s">
        <v>315</v>
      </c>
      <c r="E40" s="39" t="s">
        <v>316</v>
      </c>
      <c r="F40" s="53">
        <v>5</v>
      </c>
      <c r="G40" s="54">
        <v>1</v>
      </c>
      <c r="H40" s="55">
        <v>20</v>
      </c>
      <c r="I40" s="56">
        <v>4</v>
      </c>
      <c r="J40" s="54">
        <v>1</v>
      </c>
      <c r="K40" s="55">
        <v>25</v>
      </c>
      <c r="L40" s="53">
        <v>5</v>
      </c>
      <c r="M40" s="54">
        <v>0</v>
      </c>
      <c r="N40" s="57">
        <v>0</v>
      </c>
      <c r="O40" s="53">
        <v>5</v>
      </c>
      <c r="P40" s="54">
        <v>0</v>
      </c>
      <c r="Q40" s="58">
        <v>0</v>
      </c>
      <c r="R40" s="55">
        <v>5</v>
      </c>
      <c r="S40" s="55">
        <v>0</v>
      </c>
      <c r="T40" s="55">
        <v>0</v>
      </c>
      <c r="U40" s="56">
        <v>0</v>
      </c>
      <c r="V40" s="58">
        <v>0</v>
      </c>
      <c r="W40" s="56">
        <v>0</v>
      </c>
      <c r="X40" s="57">
        <v>0</v>
      </c>
    </row>
    <row r="41" spans="2:24" ht="15" customHeight="1" x14ac:dyDescent="0.25">
      <c r="B41" s="5"/>
      <c r="C41" s="7"/>
      <c r="D41" s="7" t="s">
        <v>419</v>
      </c>
      <c r="E41" s="39" t="s">
        <v>420</v>
      </c>
      <c r="F41" s="53">
        <v>3</v>
      </c>
      <c r="G41" s="54">
        <v>0</v>
      </c>
      <c r="H41" s="55">
        <v>0</v>
      </c>
      <c r="I41" s="56">
        <v>3</v>
      </c>
      <c r="J41" s="54">
        <v>0</v>
      </c>
      <c r="K41" s="55">
        <v>0</v>
      </c>
      <c r="L41" s="53">
        <v>3</v>
      </c>
      <c r="M41" s="54">
        <v>0</v>
      </c>
      <c r="N41" s="57">
        <v>0</v>
      </c>
      <c r="O41" s="53">
        <v>3</v>
      </c>
      <c r="P41" s="54">
        <v>0</v>
      </c>
      <c r="Q41" s="58">
        <v>0</v>
      </c>
      <c r="R41" s="55">
        <v>3</v>
      </c>
      <c r="S41" s="55">
        <v>1</v>
      </c>
      <c r="T41" s="55">
        <v>33.333333333333329</v>
      </c>
      <c r="U41" s="56">
        <v>0</v>
      </c>
      <c r="V41" s="58">
        <v>0</v>
      </c>
      <c r="W41" s="56">
        <v>0</v>
      </c>
      <c r="X41" s="57">
        <v>0</v>
      </c>
    </row>
    <row r="42" spans="2:24" ht="15" customHeight="1" x14ac:dyDescent="0.25">
      <c r="B42" s="5"/>
      <c r="C42" s="7"/>
      <c r="D42" s="7" t="s">
        <v>466</v>
      </c>
      <c r="E42" s="39" t="s">
        <v>467</v>
      </c>
      <c r="F42" s="53">
        <v>1</v>
      </c>
      <c r="G42" s="54">
        <v>0</v>
      </c>
      <c r="H42" s="55">
        <v>0</v>
      </c>
      <c r="I42" s="56">
        <v>1</v>
      </c>
      <c r="J42" s="54">
        <v>0</v>
      </c>
      <c r="K42" s="55">
        <v>0</v>
      </c>
      <c r="L42" s="53">
        <v>1</v>
      </c>
      <c r="M42" s="54">
        <v>0</v>
      </c>
      <c r="N42" s="57">
        <v>0</v>
      </c>
      <c r="O42" s="53">
        <v>1</v>
      </c>
      <c r="P42" s="54">
        <v>0</v>
      </c>
      <c r="Q42" s="58">
        <v>0</v>
      </c>
      <c r="R42" s="55">
        <v>1</v>
      </c>
      <c r="S42" s="55">
        <v>0</v>
      </c>
      <c r="T42" s="55">
        <v>0</v>
      </c>
      <c r="U42" s="56">
        <v>0</v>
      </c>
      <c r="V42" s="58">
        <v>0</v>
      </c>
      <c r="W42" s="56">
        <v>0</v>
      </c>
      <c r="X42" s="57">
        <v>0</v>
      </c>
    </row>
    <row r="43" spans="2:24" ht="15" customHeight="1" x14ac:dyDescent="0.25">
      <c r="B43" s="5"/>
      <c r="C43" s="7"/>
      <c r="D43" s="7" t="s">
        <v>227</v>
      </c>
      <c r="E43" s="39" t="s">
        <v>228</v>
      </c>
      <c r="F43" s="17">
        <v>24</v>
      </c>
      <c r="G43" s="24">
        <v>0</v>
      </c>
      <c r="H43" s="20">
        <v>0</v>
      </c>
      <c r="I43" s="35">
        <v>24</v>
      </c>
      <c r="J43" s="24">
        <v>6</v>
      </c>
      <c r="K43" s="20">
        <v>25</v>
      </c>
      <c r="L43" s="17">
        <v>24</v>
      </c>
      <c r="M43" s="24">
        <v>0</v>
      </c>
      <c r="N43" s="29">
        <v>0</v>
      </c>
      <c r="O43" s="17">
        <v>24</v>
      </c>
      <c r="P43" s="24">
        <v>0</v>
      </c>
      <c r="Q43" s="30">
        <v>0</v>
      </c>
      <c r="R43" s="20">
        <v>23</v>
      </c>
      <c r="S43" s="20">
        <v>1</v>
      </c>
      <c r="T43" s="20">
        <v>4.3478260869565215</v>
      </c>
      <c r="U43" s="35">
        <v>0</v>
      </c>
      <c r="V43" s="30">
        <v>0</v>
      </c>
      <c r="W43" s="35">
        <v>1</v>
      </c>
      <c r="X43" s="29">
        <v>4.1666666666666661</v>
      </c>
    </row>
    <row r="44" spans="2:24" ht="15" customHeight="1" x14ac:dyDescent="0.25">
      <c r="B44" s="5" t="s">
        <v>36</v>
      </c>
      <c r="C44" s="7" t="s">
        <v>36</v>
      </c>
      <c r="D44" s="7" t="s">
        <v>479</v>
      </c>
      <c r="E44" s="39" t="s">
        <v>480</v>
      </c>
      <c r="F44" s="17">
        <v>1</v>
      </c>
      <c r="G44" s="24">
        <v>0</v>
      </c>
      <c r="H44" s="20">
        <v>0</v>
      </c>
      <c r="I44" s="35">
        <v>1</v>
      </c>
      <c r="J44" s="24">
        <v>1</v>
      </c>
      <c r="K44" s="20">
        <v>100</v>
      </c>
      <c r="L44" s="17">
        <v>1</v>
      </c>
      <c r="M44" s="24">
        <v>0</v>
      </c>
      <c r="N44" s="29">
        <v>0</v>
      </c>
      <c r="O44" s="17">
        <v>1</v>
      </c>
      <c r="P44" s="24">
        <v>0</v>
      </c>
      <c r="Q44" s="30">
        <v>0</v>
      </c>
      <c r="R44" s="20">
        <v>1</v>
      </c>
      <c r="S44" s="20">
        <v>0</v>
      </c>
      <c r="T44" s="20">
        <v>0</v>
      </c>
      <c r="U44" s="35">
        <v>0</v>
      </c>
      <c r="V44" s="30">
        <v>0</v>
      </c>
      <c r="W44" s="35">
        <v>0</v>
      </c>
      <c r="X44" s="29">
        <v>0</v>
      </c>
    </row>
    <row r="45" spans="2:24" ht="15" customHeight="1" x14ac:dyDescent="0.25">
      <c r="B45" s="5"/>
      <c r="C45" s="7"/>
      <c r="D45" s="7" t="s">
        <v>317</v>
      </c>
      <c r="E45" s="39" t="s">
        <v>318</v>
      </c>
      <c r="F45" s="53">
        <v>2</v>
      </c>
      <c r="G45" s="54">
        <v>0</v>
      </c>
      <c r="H45" s="55">
        <v>0</v>
      </c>
      <c r="I45" s="56">
        <v>2</v>
      </c>
      <c r="J45" s="54">
        <v>1</v>
      </c>
      <c r="K45" s="55">
        <v>50</v>
      </c>
      <c r="L45" s="53">
        <v>2</v>
      </c>
      <c r="M45" s="54">
        <v>0</v>
      </c>
      <c r="N45" s="57">
        <v>0</v>
      </c>
      <c r="O45" s="53">
        <v>2</v>
      </c>
      <c r="P45" s="54">
        <v>0</v>
      </c>
      <c r="Q45" s="58">
        <v>0</v>
      </c>
      <c r="R45" s="55">
        <v>2</v>
      </c>
      <c r="S45" s="55">
        <v>0</v>
      </c>
      <c r="T45" s="55">
        <v>0</v>
      </c>
      <c r="U45" s="56">
        <v>0</v>
      </c>
      <c r="V45" s="58">
        <v>0</v>
      </c>
      <c r="W45" s="56">
        <v>0</v>
      </c>
      <c r="X45" s="57">
        <v>0</v>
      </c>
    </row>
    <row r="46" spans="2:24" ht="15" customHeight="1" x14ac:dyDescent="0.25">
      <c r="B46" s="5"/>
      <c r="C46" s="7"/>
      <c r="D46" s="7" t="s">
        <v>319</v>
      </c>
      <c r="E46" s="39" t="s">
        <v>320</v>
      </c>
      <c r="F46" s="17">
        <v>1</v>
      </c>
      <c r="G46" s="24">
        <v>0</v>
      </c>
      <c r="H46" s="20">
        <v>0</v>
      </c>
      <c r="I46" s="35">
        <v>1</v>
      </c>
      <c r="J46" s="24">
        <v>1</v>
      </c>
      <c r="K46" s="20">
        <v>100</v>
      </c>
      <c r="L46" s="17">
        <v>1</v>
      </c>
      <c r="M46" s="24">
        <v>1</v>
      </c>
      <c r="N46" s="29">
        <v>100</v>
      </c>
      <c r="O46" s="17">
        <v>1</v>
      </c>
      <c r="P46" s="24">
        <v>1</v>
      </c>
      <c r="Q46" s="30">
        <v>100</v>
      </c>
      <c r="R46" s="20">
        <v>0</v>
      </c>
      <c r="S46" s="20">
        <v>0</v>
      </c>
      <c r="T46" s="20">
        <v>0</v>
      </c>
      <c r="U46" s="35">
        <v>0</v>
      </c>
      <c r="V46" s="30">
        <v>0</v>
      </c>
      <c r="W46" s="35">
        <v>0</v>
      </c>
      <c r="X46" s="29">
        <v>0</v>
      </c>
    </row>
    <row r="47" spans="2:24" ht="15" customHeight="1" x14ac:dyDescent="0.25">
      <c r="B47" s="5"/>
      <c r="C47" s="7"/>
      <c r="D47" s="7" t="s">
        <v>468</v>
      </c>
      <c r="E47" s="39" t="s">
        <v>469</v>
      </c>
      <c r="F47" s="17">
        <v>1</v>
      </c>
      <c r="G47" s="24">
        <v>0</v>
      </c>
      <c r="H47" s="20">
        <v>0</v>
      </c>
      <c r="I47" s="35">
        <v>1</v>
      </c>
      <c r="J47" s="24">
        <v>0</v>
      </c>
      <c r="K47" s="20">
        <v>0</v>
      </c>
      <c r="L47" s="17">
        <v>1</v>
      </c>
      <c r="M47" s="24">
        <v>0</v>
      </c>
      <c r="N47" s="29">
        <v>0</v>
      </c>
      <c r="O47" s="17">
        <v>1</v>
      </c>
      <c r="P47" s="24">
        <v>0</v>
      </c>
      <c r="Q47" s="30">
        <v>0</v>
      </c>
      <c r="R47" s="20">
        <v>1</v>
      </c>
      <c r="S47" s="20">
        <v>0</v>
      </c>
      <c r="T47" s="20">
        <v>0</v>
      </c>
      <c r="U47" s="35">
        <v>0</v>
      </c>
      <c r="V47" s="30">
        <v>0</v>
      </c>
      <c r="W47" s="35">
        <v>0</v>
      </c>
      <c r="X47" s="29">
        <v>0</v>
      </c>
    </row>
    <row r="48" spans="2:24" ht="15" customHeight="1" x14ac:dyDescent="0.25">
      <c r="B48" s="5"/>
      <c r="C48" s="7" t="s">
        <v>435</v>
      </c>
      <c r="D48" s="7" t="s">
        <v>436</v>
      </c>
      <c r="E48" s="39" t="s">
        <v>437</v>
      </c>
      <c r="F48" s="17">
        <v>1</v>
      </c>
      <c r="G48" s="24">
        <v>0</v>
      </c>
      <c r="H48" s="20">
        <v>0</v>
      </c>
      <c r="I48" s="35">
        <v>1</v>
      </c>
      <c r="J48" s="24">
        <v>0</v>
      </c>
      <c r="K48" s="20">
        <v>0</v>
      </c>
      <c r="L48" s="17">
        <v>1</v>
      </c>
      <c r="M48" s="24">
        <v>0</v>
      </c>
      <c r="N48" s="29">
        <v>0</v>
      </c>
      <c r="O48" s="17">
        <v>1</v>
      </c>
      <c r="P48" s="24">
        <v>0</v>
      </c>
      <c r="Q48" s="30">
        <v>0</v>
      </c>
      <c r="R48" s="20">
        <v>1</v>
      </c>
      <c r="S48" s="20">
        <v>0</v>
      </c>
      <c r="T48" s="20">
        <v>0</v>
      </c>
      <c r="U48" s="35">
        <v>0</v>
      </c>
      <c r="V48" s="30">
        <v>0</v>
      </c>
      <c r="W48" s="35">
        <v>0</v>
      </c>
      <c r="X48" s="29">
        <v>0</v>
      </c>
    </row>
    <row r="49" spans="2:24" ht="15" customHeight="1" x14ac:dyDescent="0.25">
      <c r="B49" s="5" t="s">
        <v>38</v>
      </c>
      <c r="C49" s="7" t="s">
        <v>38</v>
      </c>
      <c r="D49" s="7" t="s">
        <v>365</v>
      </c>
      <c r="E49" s="39" t="s">
        <v>366</v>
      </c>
      <c r="F49" s="17">
        <v>2</v>
      </c>
      <c r="G49" s="24">
        <v>0</v>
      </c>
      <c r="H49" s="20">
        <v>0</v>
      </c>
      <c r="I49" s="35">
        <v>2</v>
      </c>
      <c r="J49" s="24">
        <v>0</v>
      </c>
      <c r="K49" s="20">
        <v>0</v>
      </c>
      <c r="L49" s="17">
        <v>2</v>
      </c>
      <c r="M49" s="24">
        <v>0</v>
      </c>
      <c r="N49" s="29">
        <v>0</v>
      </c>
      <c r="O49" s="17">
        <v>2</v>
      </c>
      <c r="P49" s="24">
        <v>0</v>
      </c>
      <c r="Q49" s="30">
        <v>0</v>
      </c>
      <c r="R49" s="20">
        <v>2</v>
      </c>
      <c r="S49" s="20">
        <v>1</v>
      </c>
      <c r="T49" s="20">
        <v>50</v>
      </c>
      <c r="U49" s="35">
        <v>0</v>
      </c>
      <c r="V49" s="30">
        <v>0</v>
      </c>
      <c r="W49" s="35">
        <v>0</v>
      </c>
      <c r="X49" s="29">
        <v>0</v>
      </c>
    </row>
    <row r="50" spans="2:24" ht="15" customHeight="1" x14ac:dyDescent="0.25">
      <c r="B50" s="5" t="s">
        <v>39</v>
      </c>
      <c r="C50" s="7" t="s">
        <v>70</v>
      </c>
      <c r="D50" s="7" t="s">
        <v>408</v>
      </c>
      <c r="E50" s="39" t="s">
        <v>409</v>
      </c>
      <c r="F50" s="17">
        <v>1</v>
      </c>
      <c r="G50" s="24">
        <v>0</v>
      </c>
      <c r="H50" s="20">
        <v>0</v>
      </c>
      <c r="I50" s="35">
        <v>1</v>
      </c>
      <c r="J50" s="24">
        <v>0</v>
      </c>
      <c r="K50" s="20">
        <v>0</v>
      </c>
      <c r="L50" s="17">
        <v>1</v>
      </c>
      <c r="M50" s="24">
        <v>0</v>
      </c>
      <c r="N50" s="29">
        <v>0</v>
      </c>
      <c r="O50" s="17">
        <v>1</v>
      </c>
      <c r="P50" s="24">
        <v>0</v>
      </c>
      <c r="Q50" s="30">
        <v>0</v>
      </c>
      <c r="R50" s="20">
        <v>1</v>
      </c>
      <c r="S50" s="20">
        <v>0</v>
      </c>
      <c r="T50" s="20">
        <v>0</v>
      </c>
      <c r="U50" s="35">
        <v>0</v>
      </c>
      <c r="V50" s="30">
        <v>0</v>
      </c>
      <c r="W50" s="35">
        <v>0</v>
      </c>
      <c r="X50" s="29">
        <v>0</v>
      </c>
    </row>
    <row r="51" spans="2:24" ht="15" customHeight="1" x14ac:dyDescent="0.25">
      <c r="B51" s="5"/>
      <c r="C51" s="7"/>
      <c r="D51" s="7" t="s">
        <v>367</v>
      </c>
      <c r="E51" s="39" t="s">
        <v>368</v>
      </c>
      <c r="F51" s="17">
        <v>1</v>
      </c>
      <c r="G51" s="24">
        <v>0</v>
      </c>
      <c r="H51" s="20">
        <v>0</v>
      </c>
      <c r="I51" s="35">
        <v>1</v>
      </c>
      <c r="J51" s="24">
        <v>0</v>
      </c>
      <c r="K51" s="20">
        <v>0</v>
      </c>
      <c r="L51" s="17">
        <v>1</v>
      </c>
      <c r="M51" s="24">
        <v>0</v>
      </c>
      <c r="N51" s="29">
        <v>0</v>
      </c>
      <c r="O51" s="17">
        <v>1</v>
      </c>
      <c r="P51" s="24">
        <v>0</v>
      </c>
      <c r="Q51" s="30">
        <v>0</v>
      </c>
      <c r="R51" s="20">
        <v>1</v>
      </c>
      <c r="S51" s="20">
        <v>0</v>
      </c>
      <c r="T51" s="20">
        <v>0</v>
      </c>
      <c r="U51" s="35">
        <v>0</v>
      </c>
      <c r="V51" s="30">
        <v>0</v>
      </c>
      <c r="W51" s="35">
        <v>0</v>
      </c>
      <c r="X51" s="29">
        <v>0</v>
      </c>
    </row>
    <row r="52" spans="2:24" ht="15" customHeight="1" x14ac:dyDescent="0.25">
      <c r="B52" s="5"/>
      <c r="C52" s="7"/>
      <c r="D52" s="7" t="s">
        <v>71</v>
      </c>
      <c r="E52" s="39" t="s">
        <v>121</v>
      </c>
      <c r="F52" s="17">
        <v>9</v>
      </c>
      <c r="G52" s="24">
        <v>0</v>
      </c>
      <c r="H52" s="20">
        <v>0</v>
      </c>
      <c r="I52" s="35">
        <v>9</v>
      </c>
      <c r="J52" s="24">
        <v>1</v>
      </c>
      <c r="K52" s="20">
        <v>11.111111111111111</v>
      </c>
      <c r="L52" s="17">
        <v>9</v>
      </c>
      <c r="M52" s="24">
        <v>0</v>
      </c>
      <c r="N52" s="29">
        <v>0</v>
      </c>
      <c r="O52" s="17">
        <v>9</v>
      </c>
      <c r="P52" s="24">
        <v>1</v>
      </c>
      <c r="Q52" s="30">
        <v>11.111111111111111</v>
      </c>
      <c r="R52" s="20">
        <v>8</v>
      </c>
      <c r="S52" s="20">
        <v>1</v>
      </c>
      <c r="T52" s="20">
        <v>12.5</v>
      </c>
      <c r="U52" s="35">
        <v>0</v>
      </c>
      <c r="V52" s="30">
        <v>0</v>
      </c>
      <c r="W52" s="35">
        <v>0</v>
      </c>
      <c r="X52" s="29">
        <v>0</v>
      </c>
    </row>
    <row r="53" spans="2:24" ht="15" customHeight="1" x14ac:dyDescent="0.25">
      <c r="B53" s="5"/>
      <c r="C53" s="7"/>
      <c r="D53" s="7" t="s">
        <v>204</v>
      </c>
      <c r="E53" s="39" t="s">
        <v>229</v>
      </c>
      <c r="F53" s="17">
        <v>8</v>
      </c>
      <c r="G53" s="24">
        <v>0</v>
      </c>
      <c r="H53" s="20">
        <v>0</v>
      </c>
      <c r="I53" s="35">
        <v>8</v>
      </c>
      <c r="J53" s="24">
        <v>2</v>
      </c>
      <c r="K53" s="20">
        <v>25</v>
      </c>
      <c r="L53" s="17">
        <v>8</v>
      </c>
      <c r="M53" s="24">
        <v>0</v>
      </c>
      <c r="N53" s="29">
        <v>0</v>
      </c>
      <c r="O53" s="17">
        <v>8</v>
      </c>
      <c r="P53" s="24">
        <v>0</v>
      </c>
      <c r="Q53" s="30">
        <v>0</v>
      </c>
      <c r="R53" s="20">
        <v>8</v>
      </c>
      <c r="S53" s="20">
        <v>1</v>
      </c>
      <c r="T53" s="20">
        <v>12.5</v>
      </c>
      <c r="U53" s="35">
        <v>0</v>
      </c>
      <c r="V53" s="30">
        <v>0</v>
      </c>
      <c r="W53" s="35">
        <v>0</v>
      </c>
      <c r="X53" s="29">
        <v>0</v>
      </c>
    </row>
    <row r="54" spans="2:24" ht="15" customHeight="1" x14ac:dyDescent="0.25">
      <c r="B54" s="5"/>
      <c r="C54" s="7" t="s">
        <v>39</v>
      </c>
      <c r="D54" s="7" t="s">
        <v>39</v>
      </c>
      <c r="E54" s="39" t="s">
        <v>122</v>
      </c>
      <c r="F54" s="17">
        <v>16</v>
      </c>
      <c r="G54" s="24">
        <v>0</v>
      </c>
      <c r="H54" s="20">
        <v>0</v>
      </c>
      <c r="I54" s="35">
        <v>16</v>
      </c>
      <c r="J54" s="24">
        <v>7</v>
      </c>
      <c r="K54" s="20">
        <v>43.75</v>
      </c>
      <c r="L54" s="17">
        <v>16</v>
      </c>
      <c r="M54" s="24">
        <v>0</v>
      </c>
      <c r="N54" s="29">
        <v>0</v>
      </c>
      <c r="O54" s="17">
        <v>16</v>
      </c>
      <c r="P54" s="24">
        <v>0</v>
      </c>
      <c r="Q54" s="30">
        <v>0</v>
      </c>
      <c r="R54" s="20">
        <v>15</v>
      </c>
      <c r="S54" s="20">
        <v>0</v>
      </c>
      <c r="T54" s="20">
        <v>0</v>
      </c>
      <c r="U54" s="35">
        <v>1</v>
      </c>
      <c r="V54" s="30">
        <v>6.25</v>
      </c>
      <c r="W54" s="35">
        <v>0</v>
      </c>
      <c r="X54" s="29">
        <v>0</v>
      </c>
    </row>
    <row r="55" spans="2:24" ht="15" customHeight="1" x14ac:dyDescent="0.25">
      <c r="B55" s="5"/>
      <c r="C55" s="7"/>
      <c r="D55" s="7" t="s">
        <v>295</v>
      </c>
      <c r="E55" s="39" t="s">
        <v>296</v>
      </c>
      <c r="F55" s="17">
        <v>1</v>
      </c>
      <c r="G55" s="24">
        <v>0</v>
      </c>
      <c r="H55" s="20">
        <v>0</v>
      </c>
      <c r="I55" s="35">
        <v>1</v>
      </c>
      <c r="J55" s="24">
        <v>0</v>
      </c>
      <c r="K55" s="20">
        <v>0</v>
      </c>
      <c r="L55" s="17">
        <v>1</v>
      </c>
      <c r="M55" s="24">
        <v>0</v>
      </c>
      <c r="N55" s="29">
        <v>0</v>
      </c>
      <c r="O55" s="17">
        <v>1</v>
      </c>
      <c r="P55" s="24">
        <v>0</v>
      </c>
      <c r="Q55" s="30">
        <v>0</v>
      </c>
      <c r="R55" s="20">
        <v>0</v>
      </c>
      <c r="S55" s="20">
        <v>0</v>
      </c>
      <c r="T55" s="20">
        <v>0</v>
      </c>
      <c r="U55" s="35">
        <v>1</v>
      </c>
      <c r="V55" s="30">
        <v>100</v>
      </c>
      <c r="W55" s="35">
        <v>0</v>
      </c>
      <c r="X55" s="29">
        <v>0</v>
      </c>
    </row>
    <row r="56" spans="2:24" ht="15" customHeight="1" x14ac:dyDescent="0.25">
      <c r="B56" s="5"/>
      <c r="C56" s="7"/>
      <c r="D56" s="7" t="s">
        <v>438</v>
      </c>
      <c r="E56" s="39" t="s">
        <v>439</v>
      </c>
      <c r="F56" s="17">
        <v>1</v>
      </c>
      <c r="G56" s="24">
        <v>0</v>
      </c>
      <c r="H56" s="20">
        <v>0</v>
      </c>
      <c r="I56" s="35">
        <v>1</v>
      </c>
      <c r="J56" s="24">
        <v>0</v>
      </c>
      <c r="K56" s="20">
        <v>0</v>
      </c>
      <c r="L56" s="17">
        <v>1</v>
      </c>
      <c r="M56" s="24">
        <v>0</v>
      </c>
      <c r="N56" s="29">
        <v>0</v>
      </c>
      <c r="O56" s="17">
        <v>1</v>
      </c>
      <c r="P56" s="24">
        <v>0</v>
      </c>
      <c r="Q56" s="30">
        <v>0</v>
      </c>
      <c r="R56" s="20">
        <v>0</v>
      </c>
      <c r="S56" s="20">
        <v>0</v>
      </c>
      <c r="T56" s="20">
        <v>0</v>
      </c>
      <c r="U56" s="35">
        <v>1</v>
      </c>
      <c r="V56" s="30">
        <v>100</v>
      </c>
      <c r="W56" s="35">
        <v>0</v>
      </c>
      <c r="X56" s="29">
        <v>0</v>
      </c>
    </row>
    <row r="57" spans="2:24" ht="15" customHeight="1" x14ac:dyDescent="0.25">
      <c r="B57" s="5"/>
      <c r="C57" s="7"/>
      <c r="D57" s="7" t="s">
        <v>204</v>
      </c>
      <c r="E57" s="39" t="s">
        <v>369</v>
      </c>
      <c r="F57" s="17">
        <v>1</v>
      </c>
      <c r="G57" s="24">
        <v>0</v>
      </c>
      <c r="H57" s="20">
        <v>0</v>
      </c>
      <c r="I57" s="35">
        <v>1</v>
      </c>
      <c r="J57" s="24">
        <v>0</v>
      </c>
      <c r="K57" s="20">
        <v>0</v>
      </c>
      <c r="L57" s="17">
        <v>1</v>
      </c>
      <c r="M57" s="24">
        <v>0</v>
      </c>
      <c r="N57" s="29">
        <v>0</v>
      </c>
      <c r="O57" s="17">
        <v>1</v>
      </c>
      <c r="P57" s="24">
        <v>0</v>
      </c>
      <c r="Q57" s="30">
        <v>0</v>
      </c>
      <c r="R57" s="20">
        <v>1</v>
      </c>
      <c r="S57" s="20">
        <v>0</v>
      </c>
      <c r="T57" s="20">
        <v>0</v>
      </c>
      <c r="U57" s="35">
        <v>0</v>
      </c>
      <c r="V57" s="30">
        <v>0</v>
      </c>
      <c r="W57" s="35">
        <v>0</v>
      </c>
      <c r="X57" s="29">
        <v>0</v>
      </c>
    </row>
    <row r="58" spans="2:24" ht="15" customHeight="1" x14ac:dyDescent="0.25">
      <c r="B58" s="5"/>
      <c r="C58" s="7"/>
      <c r="D58" s="7" t="s">
        <v>267</v>
      </c>
      <c r="E58" s="39" t="s">
        <v>268</v>
      </c>
      <c r="F58" s="17">
        <v>1</v>
      </c>
      <c r="G58" s="24">
        <v>0</v>
      </c>
      <c r="H58" s="20">
        <v>0</v>
      </c>
      <c r="I58" s="35">
        <v>1</v>
      </c>
      <c r="J58" s="24">
        <v>0</v>
      </c>
      <c r="K58" s="20">
        <v>0</v>
      </c>
      <c r="L58" s="17">
        <v>1</v>
      </c>
      <c r="M58" s="24">
        <v>0</v>
      </c>
      <c r="N58" s="29">
        <v>0</v>
      </c>
      <c r="O58" s="17">
        <v>1</v>
      </c>
      <c r="P58" s="24">
        <v>0</v>
      </c>
      <c r="Q58" s="30">
        <v>0</v>
      </c>
      <c r="R58" s="20">
        <v>1</v>
      </c>
      <c r="S58" s="20">
        <v>1</v>
      </c>
      <c r="T58" s="20">
        <v>100</v>
      </c>
      <c r="U58" s="35">
        <v>0</v>
      </c>
      <c r="V58" s="30">
        <v>0</v>
      </c>
      <c r="W58" s="35">
        <v>0</v>
      </c>
      <c r="X58" s="29">
        <v>0</v>
      </c>
    </row>
    <row r="59" spans="2:24" ht="15" customHeight="1" x14ac:dyDescent="0.25">
      <c r="B59" s="5"/>
      <c r="C59" s="7"/>
      <c r="D59" s="7" t="s">
        <v>72</v>
      </c>
      <c r="E59" s="39" t="s">
        <v>123</v>
      </c>
      <c r="F59" s="17">
        <v>8</v>
      </c>
      <c r="G59" s="24">
        <v>2</v>
      </c>
      <c r="H59" s="20">
        <v>25</v>
      </c>
      <c r="I59" s="35">
        <v>6</v>
      </c>
      <c r="J59" s="24">
        <v>0</v>
      </c>
      <c r="K59" s="20">
        <v>0</v>
      </c>
      <c r="L59" s="17">
        <v>8</v>
      </c>
      <c r="M59" s="24">
        <v>0</v>
      </c>
      <c r="N59" s="29">
        <v>0</v>
      </c>
      <c r="O59" s="17">
        <v>8</v>
      </c>
      <c r="P59" s="24">
        <v>0</v>
      </c>
      <c r="Q59" s="30">
        <v>0</v>
      </c>
      <c r="R59" s="20">
        <v>6</v>
      </c>
      <c r="S59" s="20">
        <v>0</v>
      </c>
      <c r="T59" s="20">
        <v>0</v>
      </c>
      <c r="U59" s="35">
        <v>2</v>
      </c>
      <c r="V59" s="30">
        <v>25</v>
      </c>
      <c r="W59" s="35">
        <v>0</v>
      </c>
      <c r="X59" s="29">
        <v>0</v>
      </c>
    </row>
    <row r="60" spans="2:24" ht="15" customHeight="1" x14ac:dyDescent="0.25">
      <c r="B60" s="5"/>
      <c r="C60" s="7"/>
      <c r="D60" s="7" t="s">
        <v>253</v>
      </c>
      <c r="E60" s="39" t="s">
        <v>254</v>
      </c>
      <c r="F60" s="17">
        <v>1</v>
      </c>
      <c r="G60" s="24">
        <v>0</v>
      </c>
      <c r="H60" s="20">
        <v>0</v>
      </c>
      <c r="I60" s="35">
        <v>1</v>
      </c>
      <c r="J60" s="24">
        <v>0</v>
      </c>
      <c r="K60" s="20">
        <v>0</v>
      </c>
      <c r="L60" s="17">
        <v>1</v>
      </c>
      <c r="M60" s="24">
        <v>0</v>
      </c>
      <c r="N60" s="29">
        <v>0</v>
      </c>
      <c r="O60" s="17">
        <v>1</v>
      </c>
      <c r="P60" s="24">
        <v>0</v>
      </c>
      <c r="Q60" s="30">
        <v>0</v>
      </c>
      <c r="R60" s="20">
        <v>1</v>
      </c>
      <c r="S60" s="20">
        <v>0</v>
      </c>
      <c r="T60" s="20">
        <v>0</v>
      </c>
      <c r="U60" s="35">
        <v>0</v>
      </c>
      <c r="V60" s="30">
        <v>0</v>
      </c>
      <c r="W60" s="35">
        <v>0</v>
      </c>
      <c r="X60" s="29">
        <v>0</v>
      </c>
    </row>
    <row r="61" spans="2:24" ht="15" customHeight="1" x14ac:dyDescent="0.25">
      <c r="B61" s="5"/>
      <c r="C61" s="7" t="s">
        <v>73</v>
      </c>
      <c r="D61" s="7" t="s">
        <v>74</v>
      </c>
      <c r="E61" s="39" t="s">
        <v>124</v>
      </c>
      <c r="F61" s="17">
        <v>10</v>
      </c>
      <c r="G61" s="24">
        <v>0</v>
      </c>
      <c r="H61" s="20">
        <v>0</v>
      </c>
      <c r="I61" s="35">
        <v>10</v>
      </c>
      <c r="J61" s="24">
        <v>1</v>
      </c>
      <c r="K61" s="20">
        <v>10</v>
      </c>
      <c r="L61" s="17">
        <v>10</v>
      </c>
      <c r="M61" s="24">
        <v>0</v>
      </c>
      <c r="N61" s="29">
        <v>0</v>
      </c>
      <c r="O61" s="17">
        <v>10</v>
      </c>
      <c r="P61" s="24">
        <v>0</v>
      </c>
      <c r="Q61" s="30">
        <v>0</v>
      </c>
      <c r="R61" s="20">
        <v>10</v>
      </c>
      <c r="S61" s="20">
        <v>1</v>
      </c>
      <c r="T61" s="20">
        <v>10</v>
      </c>
      <c r="U61" s="35">
        <v>0</v>
      </c>
      <c r="V61" s="30">
        <v>0</v>
      </c>
      <c r="W61" s="35">
        <v>0</v>
      </c>
      <c r="X61" s="29">
        <v>0</v>
      </c>
    </row>
    <row r="62" spans="2:24" ht="15" customHeight="1" x14ac:dyDescent="0.25">
      <c r="B62" s="5"/>
      <c r="C62" s="7"/>
      <c r="D62" s="7" t="s">
        <v>73</v>
      </c>
      <c r="E62" s="39" t="s">
        <v>125</v>
      </c>
      <c r="F62" s="17">
        <v>3</v>
      </c>
      <c r="G62" s="24">
        <v>0</v>
      </c>
      <c r="H62" s="20">
        <v>0</v>
      </c>
      <c r="I62" s="35">
        <v>3</v>
      </c>
      <c r="J62" s="24">
        <v>1</v>
      </c>
      <c r="K62" s="20">
        <v>33.333333333333329</v>
      </c>
      <c r="L62" s="17">
        <v>3</v>
      </c>
      <c r="M62" s="24">
        <v>0</v>
      </c>
      <c r="N62" s="29">
        <v>0</v>
      </c>
      <c r="O62" s="17">
        <v>3</v>
      </c>
      <c r="P62" s="24">
        <v>0</v>
      </c>
      <c r="Q62" s="30">
        <v>0</v>
      </c>
      <c r="R62" s="20">
        <v>3</v>
      </c>
      <c r="S62" s="20">
        <v>0</v>
      </c>
      <c r="T62" s="20">
        <v>0</v>
      </c>
      <c r="U62" s="35">
        <v>0</v>
      </c>
      <c r="V62" s="30">
        <v>0</v>
      </c>
      <c r="W62" s="35">
        <v>0</v>
      </c>
      <c r="X62" s="29">
        <v>0</v>
      </c>
    </row>
    <row r="63" spans="2:24" ht="15" customHeight="1" x14ac:dyDescent="0.25">
      <c r="B63" s="5"/>
      <c r="C63" s="7" t="s">
        <v>199</v>
      </c>
      <c r="D63" s="7" t="s">
        <v>370</v>
      </c>
      <c r="E63" s="39" t="s">
        <v>371</v>
      </c>
      <c r="F63" s="17">
        <v>1</v>
      </c>
      <c r="G63" s="24">
        <v>0</v>
      </c>
      <c r="H63" s="20">
        <v>0</v>
      </c>
      <c r="I63" s="35">
        <v>1</v>
      </c>
      <c r="J63" s="24">
        <v>1</v>
      </c>
      <c r="K63" s="20">
        <v>100</v>
      </c>
      <c r="L63" s="17">
        <v>1</v>
      </c>
      <c r="M63" s="24">
        <v>0</v>
      </c>
      <c r="N63" s="29">
        <v>0</v>
      </c>
      <c r="O63" s="17">
        <v>1</v>
      </c>
      <c r="P63" s="24">
        <v>0</v>
      </c>
      <c r="Q63" s="30">
        <v>0</v>
      </c>
      <c r="R63" s="20">
        <v>1</v>
      </c>
      <c r="S63" s="20">
        <v>0</v>
      </c>
      <c r="T63" s="20">
        <v>0</v>
      </c>
      <c r="U63" s="35">
        <v>0</v>
      </c>
      <c r="V63" s="30">
        <v>0</v>
      </c>
      <c r="W63" s="35">
        <v>0</v>
      </c>
      <c r="X63" s="29">
        <v>0</v>
      </c>
    </row>
    <row r="64" spans="2:24" ht="15" customHeight="1" x14ac:dyDescent="0.25">
      <c r="B64" s="5"/>
      <c r="C64" s="7"/>
      <c r="D64" s="7" t="s">
        <v>199</v>
      </c>
      <c r="E64" s="39" t="s">
        <v>321</v>
      </c>
      <c r="F64" s="17">
        <v>7</v>
      </c>
      <c r="G64" s="24">
        <v>0</v>
      </c>
      <c r="H64" s="20">
        <v>0</v>
      </c>
      <c r="I64" s="35">
        <v>7</v>
      </c>
      <c r="J64" s="24">
        <v>0</v>
      </c>
      <c r="K64" s="20">
        <v>0</v>
      </c>
      <c r="L64" s="17">
        <v>7</v>
      </c>
      <c r="M64" s="24">
        <v>0</v>
      </c>
      <c r="N64" s="29">
        <v>0</v>
      </c>
      <c r="O64" s="17">
        <v>7</v>
      </c>
      <c r="P64" s="24">
        <v>1</v>
      </c>
      <c r="Q64" s="30">
        <v>14.285714285714285</v>
      </c>
      <c r="R64" s="20">
        <v>5</v>
      </c>
      <c r="S64" s="20">
        <v>0</v>
      </c>
      <c r="T64" s="20">
        <v>0</v>
      </c>
      <c r="U64" s="35">
        <v>1</v>
      </c>
      <c r="V64" s="30">
        <v>14.285714285714285</v>
      </c>
      <c r="W64" s="35">
        <v>0</v>
      </c>
      <c r="X64" s="29">
        <v>0</v>
      </c>
    </row>
    <row r="65" spans="2:24" ht="15" customHeight="1" x14ac:dyDescent="0.25">
      <c r="B65" s="5"/>
      <c r="C65" s="7"/>
      <c r="D65" s="7" t="s">
        <v>211</v>
      </c>
      <c r="E65" s="39" t="s">
        <v>212</v>
      </c>
      <c r="F65" s="17">
        <v>20</v>
      </c>
      <c r="G65" s="24">
        <v>1</v>
      </c>
      <c r="H65" s="20">
        <v>5</v>
      </c>
      <c r="I65" s="35">
        <v>19</v>
      </c>
      <c r="J65" s="24">
        <v>5</v>
      </c>
      <c r="K65" s="20">
        <v>26.315789473684209</v>
      </c>
      <c r="L65" s="17">
        <v>20</v>
      </c>
      <c r="M65" s="24">
        <v>1</v>
      </c>
      <c r="N65" s="29">
        <v>5</v>
      </c>
      <c r="O65" s="17">
        <v>20</v>
      </c>
      <c r="P65" s="24">
        <v>4</v>
      </c>
      <c r="Q65" s="30">
        <v>20</v>
      </c>
      <c r="R65" s="20">
        <v>15</v>
      </c>
      <c r="S65" s="20">
        <v>3</v>
      </c>
      <c r="T65" s="20">
        <v>20</v>
      </c>
      <c r="U65" s="35">
        <v>1</v>
      </c>
      <c r="V65" s="30">
        <v>5</v>
      </c>
      <c r="W65" s="35">
        <v>0</v>
      </c>
      <c r="X65" s="29">
        <v>0</v>
      </c>
    </row>
    <row r="66" spans="2:24" ht="15" customHeight="1" x14ac:dyDescent="0.25">
      <c r="B66" s="5"/>
      <c r="C66" s="7"/>
      <c r="D66" s="7" t="s">
        <v>322</v>
      </c>
      <c r="E66" s="39" t="s">
        <v>323</v>
      </c>
      <c r="F66" s="17">
        <v>1</v>
      </c>
      <c r="G66" s="24">
        <v>0</v>
      </c>
      <c r="H66" s="20">
        <v>0</v>
      </c>
      <c r="I66" s="35">
        <v>1</v>
      </c>
      <c r="J66" s="24">
        <v>1</v>
      </c>
      <c r="K66" s="20">
        <v>100</v>
      </c>
      <c r="L66" s="17">
        <v>1</v>
      </c>
      <c r="M66" s="24">
        <v>0</v>
      </c>
      <c r="N66" s="29">
        <v>0</v>
      </c>
      <c r="O66" s="17">
        <v>1</v>
      </c>
      <c r="P66" s="24">
        <v>0</v>
      </c>
      <c r="Q66" s="30">
        <v>0</v>
      </c>
      <c r="R66" s="20">
        <v>1</v>
      </c>
      <c r="S66" s="20">
        <v>0</v>
      </c>
      <c r="T66" s="20">
        <v>0</v>
      </c>
      <c r="U66" s="35">
        <v>0</v>
      </c>
      <c r="V66" s="30">
        <v>0</v>
      </c>
      <c r="W66" s="35">
        <v>0</v>
      </c>
      <c r="X66" s="29">
        <v>0</v>
      </c>
    </row>
    <row r="67" spans="2:24" ht="15" customHeight="1" x14ac:dyDescent="0.25">
      <c r="B67" s="5" t="s">
        <v>40</v>
      </c>
      <c r="C67" s="7" t="s">
        <v>372</v>
      </c>
      <c r="D67" s="7" t="s">
        <v>373</v>
      </c>
      <c r="E67" s="39" t="s">
        <v>374</v>
      </c>
      <c r="F67" s="17">
        <v>1</v>
      </c>
      <c r="G67" s="24">
        <v>0</v>
      </c>
      <c r="H67" s="20">
        <v>0</v>
      </c>
      <c r="I67" s="35">
        <v>1</v>
      </c>
      <c r="J67" s="24">
        <v>0</v>
      </c>
      <c r="K67" s="20">
        <v>0</v>
      </c>
      <c r="L67" s="17">
        <v>1</v>
      </c>
      <c r="M67" s="24">
        <v>0</v>
      </c>
      <c r="N67" s="29">
        <v>0</v>
      </c>
      <c r="O67" s="17">
        <v>1</v>
      </c>
      <c r="P67" s="24">
        <v>0</v>
      </c>
      <c r="Q67" s="30">
        <v>0</v>
      </c>
      <c r="R67" s="20">
        <v>1</v>
      </c>
      <c r="S67" s="20">
        <v>0</v>
      </c>
      <c r="T67" s="20">
        <v>0</v>
      </c>
      <c r="U67" s="35">
        <v>0</v>
      </c>
      <c r="V67" s="30">
        <v>0</v>
      </c>
      <c r="W67" s="35">
        <v>0</v>
      </c>
      <c r="X67" s="29">
        <v>0</v>
      </c>
    </row>
    <row r="68" spans="2:24" ht="15" customHeight="1" x14ac:dyDescent="0.25">
      <c r="B68" s="5"/>
      <c r="C68" s="7" t="s">
        <v>40</v>
      </c>
      <c r="D68" s="7" t="s">
        <v>40</v>
      </c>
      <c r="E68" s="39" t="s">
        <v>440</v>
      </c>
      <c r="F68" s="17">
        <v>1</v>
      </c>
      <c r="G68" s="24">
        <v>1</v>
      </c>
      <c r="H68" s="20">
        <v>100</v>
      </c>
      <c r="I68" s="35">
        <v>0</v>
      </c>
      <c r="J68" s="24">
        <v>0</v>
      </c>
      <c r="K68" s="20">
        <v>0</v>
      </c>
      <c r="L68" s="17">
        <v>1</v>
      </c>
      <c r="M68" s="24">
        <v>1</v>
      </c>
      <c r="N68" s="29">
        <v>100</v>
      </c>
      <c r="O68" s="17">
        <v>1</v>
      </c>
      <c r="P68" s="24">
        <v>0</v>
      </c>
      <c r="Q68" s="30">
        <v>0</v>
      </c>
      <c r="R68" s="20">
        <v>1</v>
      </c>
      <c r="S68" s="20">
        <v>0</v>
      </c>
      <c r="T68" s="20">
        <v>0</v>
      </c>
      <c r="U68" s="35">
        <v>0</v>
      </c>
      <c r="V68" s="30">
        <v>0</v>
      </c>
      <c r="W68" s="35">
        <v>0</v>
      </c>
      <c r="X68" s="29">
        <v>0</v>
      </c>
    </row>
    <row r="69" spans="2:24" ht="15" customHeight="1" x14ac:dyDescent="0.25">
      <c r="B69" s="5"/>
      <c r="C69" s="7" t="s">
        <v>261</v>
      </c>
      <c r="D69" s="7" t="s">
        <v>262</v>
      </c>
      <c r="E69" s="39" t="s">
        <v>263</v>
      </c>
      <c r="F69" s="17">
        <v>3</v>
      </c>
      <c r="G69" s="24">
        <v>1</v>
      </c>
      <c r="H69" s="20">
        <v>33.333333333333329</v>
      </c>
      <c r="I69" s="35">
        <v>2</v>
      </c>
      <c r="J69" s="24">
        <v>1</v>
      </c>
      <c r="K69" s="20">
        <v>50</v>
      </c>
      <c r="L69" s="17">
        <v>3</v>
      </c>
      <c r="M69" s="24">
        <v>0</v>
      </c>
      <c r="N69" s="29">
        <v>0</v>
      </c>
      <c r="O69" s="17">
        <v>3</v>
      </c>
      <c r="P69" s="24">
        <v>1</v>
      </c>
      <c r="Q69" s="30">
        <v>33.333333333333329</v>
      </c>
      <c r="R69" s="20">
        <v>2</v>
      </c>
      <c r="S69" s="20">
        <v>0</v>
      </c>
      <c r="T69" s="20">
        <v>0</v>
      </c>
      <c r="U69" s="35">
        <v>0</v>
      </c>
      <c r="V69" s="30">
        <v>0</v>
      </c>
      <c r="W69" s="35">
        <v>0</v>
      </c>
      <c r="X69" s="29">
        <v>0</v>
      </c>
    </row>
    <row r="70" spans="2:24" ht="15" customHeight="1" x14ac:dyDescent="0.25">
      <c r="B70" s="5"/>
      <c r="C70" s="7"/>
      <c r="D70" s="7" t="s">
        <v>441</v>
      </c>
      <c r="E70" s="39" t="s">
        <v>442</v>
      </c>
      <c r="F70" s="17">
        <v>1</v>
      </c>
      <c r="G70" s="24">
        <v>0</v>
      </c>
      <c r="H70" s="20">
        <v>0</v>
      </c>
      <c r="I70" s="35">
        <v>1</v>
      </c>
      <c r="J70" s="24">
        <v>0</v>
      </c>
      <c r="K70" s="20">
        <v>0</v>
      </c>
      <c r="L70" s="17">
        <v>1</v>
      </c>
      <c r="M70" s="24">
        <v>0</v>
      </c>
      <c r="N70" s="29">
        <v>0</v>
      </c>
      <c r="O70" s="17">
        <v>1</v>
      </c>
      <c r="P70" s="24">
        <v>0</v>
      </c>
      <c r="Q70" s="30">
        <v>0</v>
      </c>
      <c r="R70" s="20">
        <v>1</v>
      </c>
      <c r="S70" s="20">
        <v>0</v>
      </c>
      <c r="T70" s="20">
        <v>0</v>
      </c>
      <c r="U70" s="35">
        <v>0</v>
      </c>
      <c r="V70" s="30">
        <v>0</v>
      </c>
      <c r="W70" s="35">
        <v>0</v>
      </c>
      <c r="X70" s="29">
        <v>0</v>
      </c>
    </row>
    <row r="71" spans="2:24" ht="15" customHeight="1" x14ac:dyDescent="0.25">
      <c r="B71" s="5"/>
      <c r="C71" s="7" t="s">
        <v>410</v>
      </c>
      <c r="D71" s="7" t="s">
        <v>410</v>
      </c>
      <c r="E71" s="39" t="s">
        <v>411</v>
      </c>
      <c r="F71" s="17">
        <v>1</v>
      </c>
      <c r="G71" s="24">
        <v>1</v>
      </c>
      <c r="H71" s="20">
        <v>100</v>
      </c>
      <c r="I71" s="35">
        <v>0</v>
      </c>
      <c r="J71" s="24">
        <v>0</v>
      </c>
      <c r="K71" s="20">
        <v>0</v>
      </c>
      <c r="L71" s="17">
        <v>1</v>
      </c>
      <c r="M71" s="24">
        <v>1</v>
      </c>
      <c r="N71" s="29">
        <v>100</v>
      </c>
      <c r="O71" s="17">
        <v>1</v>
      </c>
      <c r="P71" s="24">
        <v>0</v>
      </c>
      <c r="Q71" s="30">
        <v>0</v>
      </c>
      <c r="R71" s="20">
        <v>1</v>
      </c>
      <c r="S71" s="20">
        <v>0</v>
      </c>
      <c r="T71" s="20">
        <v>0</v>
      </c>
      <c r="U71" s="35">
        <v>0</v>
      </c>
      <c r="V71" s="30">
        <v>0</v>
      </c>
      <c r="W71" s="35">
        <v>0</v>
      </c>
      <c r="X71" s="29">
        <v>0</v>
      </c>
    </row>
    <row r="72" spans="2:24" ht="15" customHeight="1" x14ac:dyDescent="0.25">
      <c r="B72" s="5" t="s">
        <v>41</v>
      </c>
      <c r="C72" s="7" t="s">
        <v>77</v>
      </c>
      <c r="D72" s="7" t="s">
        <v>297</v>
      </c>
      <c r="E72" s="39" t="s">
        <v>298</v>
      </c>
      <c r="F72" s="17">
        <v>3</v>
      </c>
      <c r="G72" s="24">
        <v>0</v>
      </c>
      <c r="H72" s="20">
        <v>0</v>
      </c>
      <c r="I72" s="35">
        <v>3</v>
      </c>
      <c r="J72" s="24">
        <v>1</v>
      </c>
      <c r="K72" s="20">
        <v>33.333333333333329</v>
      </c>
      <c r="L72" s="17">
        <v>3</v>
      </c>
      <c r="M72" s="24">
        <v>0</v>
      </c>
      <c r="N72" s="29">
        <v>0</v>
      </c>
      <c r="O72" s="17">
        <v>3</v>
      </c>
      <c r="P72" s="24">
        <v>0</v>
      </c>
      <c r="Q72" s="30">
        <v>0</v>
      </c>
      <c r="R72" s="20">
        <v>3</v>
      </c>
      <c r="S72" s="20">
        <v>0</v>
      </c>
      <c r="T72" s="20">
        <v>0</v>
      </c>
      <c r="U72" s="35">
        <v>0</v>
      </c>
      <c r="V72" s="30">
        <v>0</v>
      </c>
      <c r="W72" s="35">
        <v>0</v>
      </c>
      <c r="X72" s="29">
        <v>0</v>
      </c>
    </row>
    <row r="73" spans="2:24" ht="15" customHeight="1" x14ac:dyDescent="0.25">
      <c r="B73" s="5"/>
      <c r="C73" s="7"/>
      <c r="D73" s="7" t="s">
        <v>443</v>
      </c>
      <c r="E73" s="39" t="s">
        <v>444</v>
      </c>
      <c r="F73" s="17">
        <v>2</v>
      </c>
      <c r="G73" s="24">
        <v>0</v>
      </c>
      <c r="H73" s="20">
        <v>0</v>
      </c>
      <c r="I73" s="35">
        <v>2</v>
      </c>
      <c r="J73" s="24">
        <v>1</v>
      </c>
      <c r="K73" s="20">
        <v>50</v>
      </c>
      <c r="L73" s="17">
        <v>2</v>
      </c>
      <c r="M73" s="24">
        <v>0</v>
      </c>
      <c r="N73" s="29">
        <v>0</v>
      </c>
      <c r="O73" s="17">
        <v>2</v>
      </c>
      <c r="P73" s="24">
        <v>0</v>
      </c>
      <c r="Q73" s="30">
        <v>0</v>
      </c>
      <c r="R73" s="20">
        <v>2</v>
      </c>
      <c r="S73" s="20">
        <v>0</v>
      </c>
      <c r="T73" s="20">
        <v>0</v>
      </c>
      <c r="U73" s="35">
        <v>0</v>
      </c>
      <c r="V73" s="30">
        <v>0</v>
      </c>
      <c r="W73" s="35">
        <v>0</v>
      </c>
      <c r="X73" s="29">
        <v>0</v>
      </c>
    </row>
    <row r="74" spans="2:24" ht="15" customHeight="1" x14ac:dyDescent="0.25">
      <c r="B74" s="5"/>
      <c r="C74" s="7"/>
      <c r="D74" s="7" t="s">
        <v>324</v>
      </c>
      <c r="E74" s="39" t="s">
        <v>325</v>
      </c>
      <c r="F74" s="17">
        <v>5</v>
      </c>
      <c r="G74" s="24">
        <v>1</v>
      </c>
      <c r="H74" s="20">
        <v>20</v>
      </c>
      <c r="I74" s="35">
        <v>4</v>
      </c>
      <c r="J74" s="24">
        <v>0</v>
      </c>
      <c r="K74" s="20">
        <v>0</v>
      </c>
      <c r="L74" s="17">
        <v>5</v>
      </c>
      <c r="M74" s="24">
        <v>1</v>
      </c>
      <c r="N74" s="29">
        <v>20</v>
      </c>
      <c r="O74" s="17">
        <v>5</v>
      </c>
      <c r="P74" s="24">
        <v>0</v>
      </c>
      <c r="Q74" s="30">
        <v>0</v>
      </c>
      <c r="R74" s="20">
        <v>5</v>
      </c>
      <c r="S74" s="20">
        <v>0</v>
      </c>
      <c r="T74" s="20">
        <v>0</v>
      </c>
      <c r="U74" s="35">
        <v>0</v>
      </c>
      <c r="V74" s="30">
        <v>0</v>
      </c>
      <c r="W74" s="35">
        <v>0</v>
      </c>
      <c r="X74" s="29">
        <v>0</v>
      </c>
    </row>
    <row r="75" spans="2:24" ht="15" customHeight="1" x14ac:dyDescent="0.25">
      <c r="B75" s="5"/>
      <c r="C75" s="7"/>
      <c r="D75" s="7" t="s">
        <v>326</v>
      </c>
      <c r="E75" s="39" t="s">
        <v>327</v>
      </c>
      <c r="F75" s="17">
        <v>2</v>
      </c>
      <c r="G75" s="24">
        <v>0</v>
      </c>
      <c r="H75" s="20">
        <v>0</v>
      </c>
      <c r="I75" s="35">
        <v>2</v>
      </c>
      <c r="J75" s="24">
        <v>1</v>
      </c>
      <c r="K75" s="20">
        <v>50</v>
      </c>
      <c r="L75" s="17">
        <v>2</v>
      </c>
      <c r="M75" s="24">
        <v>0</v>
      </c>
      <c r="N75" s="29">
        <v>0</v>
      </c>
      <c r="O75" s="17">
        <v>2</v>
      </c>
      <c r="P75" s="24">
        <v>0</v>
      </c>
      <c r="Q75" s="30">
        <v>0</v>
      </c>
      <c r="R75" s="20">
        <v>2</v>
      </c>
      <c r="S75" s="20">
        <v>0</v>
      </c>
      <c r="T75" s="20">
        <v>0</v>
      </c>
      <c r="U75" s="35">
        <v>0</v>
      </c>
      <c r="V75" s="30">
        <v>0</v>
      </c>
      <c r="W75" s="35">
        <v>0</v>
      </c>
      <c r="X75" s="29">
        <v>0</v>
      </c>
    </row>
    <row r="76" spans="2:24" ht="15" customHeight="1" x14ac:dyDescent="0.25">
      <c r="B76" s="5"/>
      <c r="C76" s="7" t="s">
        <v>78</v>
      </c>
      <c r="D76" s="7" t="s">
        <v>78</v>
      </c>
      <c r="E76" s="39" t="s">
        <v>217</v>
      </c>
      <c r="F76" s="17">
        <v>12</v>
      </c>
      <c r="G76" s="24">
        <v>3</v>
      </c>
      <c r="H76" s="20">
        <v>25</v>
      </c>
      <c r="I76" s="35">
        <v>9</v>
      </c>
      <c r="J76" s="24">
        <v>4</v>
      </c>
      <c r="K76" s="20">
        <v>44.444444444444443</v>
      </c>
      <c r="L76" s="17">
        <v>12</v>
      </c>
      <c r="M76" s="24">
        <v>2</v>
      </c>
      <c r="N76" s="29">
        <v>16.666666666666664</v>
      </c>
      <c r="O76" s="17">
        <v>12</v>
      </c>
      <c r="P76" s="24">
        <v>0</v>
      </c>
      <c r="Q76" s="30">
        <v>0</v>
      </c>
      <c r="R76" s="20">
        <v>11</v>
      </c>
      <c r="S76" s="20">
        <v>4</v>
      </c>
      <c r="T76" s="20">
        <v>36.363636363636367</v>
      </c>
      <c r="U76" s="35">
        <v>1</v>
      </c>
      <c r="V76" s="30">
        <v>8.3333333333333321</v>
      </c>
      <c r="W76" s="35">
        <v>0</v>
      </c>
      <c r="X76" s="29">
        <v>0</v>
      </c>
    </row>
    <row r="77" spans="2:24" ht="15" customHeight="1" x14ac:dyDescent="0.25">
      <c r="B77" s="5"/>
      <c r="C77" s="7"/>
      <c r="D77" s="7" t="s">
        <v>328</v>
      </c>
      <c r="E77" s="39" t="s">
        <v>329</v>
      </c>
      <c r="F77" s="17">
        <v>1</v>
      </c>
      <c r="G77" s="24">
        <v>0</v>
      </c>
      <c r="H77" s="20">
        <v>0</v>
      </c>
      <c r="I77" s="35">
        <v>1</v>
      </c>
      <c r="J77" s="24">
        <v>1</v>
      </c>
      <c r="K77" s="20">
        <v>100</v>
      </c>
      <c r="L77" s="17">
        <v>1</v>
      </c>
      <c r="M77" s="24">
        <v>0</v>
      </c>
      <c r="N77" s="29">
        <v>0</v>
      </c>
      <c r="O77" s="17">
        <v>1</v>
      </c>
      <c r="P77" s="24">
        <v>0</v>
      </c>
      <c r="Q77" s="30">
        <v>0</v>
      </c>
      <c r="R77" s="20">
        <v>1</v>
      </c>
      <c r="S77" s="20">
        <v>0</v>
      </c>
      <c r="T77" s="20">
        <v>0</v>
      </c>
      <c r="U77" s="35">
        <v>0</v>
      </c>
      <c r="V77" s="30">
        <v>0</v>
      </c>
      <c r="W77" s="35">
        <v>0</v>
      </c>
      <c r="X77" s="29">
        <v>0</v>
      </c>
    </row>
    <row r="78" spans="2:24" ht="15" customHeight="1" x14ac:dyDescent="0.25">
      <c r="B78" s="5"/>
      <c r="C78" s="7" t="s">
        <v>194</v>
      </c>
      <c r="D78" s="7" t="s">
        <v>330</v>
      </c>
      <c r="E78" s="39" t="s">
        <v>331</v>
      </c>
      <c r="F78" s="17">
        <v>5</v>
      </c>
      <c r="G78" s="24">
        <v>0</v>
      </c>
      <c r="H78" s="20">
        <v>0</v>
      </c>
      <c r="I78" s="35">
        <v>5</v>
      </c>
      <c r="J78" s="24">
        <v>0</v>
      </c>
      <c r="K78" s="20">
        <v>0</v>
      </c>
      <c r="L78" s="17">
        <v>5</v>
      </c>
      <c r="M78" s="24">
        <v>0</v>
      </c>
      <c r="N78" s="29">
        <v>0</v>
      </c>
      <c r="O78" s="17">
        <v>5</v>
      </c>
      <c r="P78" s="24">
        <v>0</v>
      </c>
      <c r="Q78" s="30">
        <v>0</v>
      </c>
      <c r="R78" s="20">
        <v>3</v>
      </c>
      <c r="S78" s="20">
        <v>0</v>
      </c>
      <c r="T78" s="20">
        <v>0</v>
      </c>
      <c r="U78" s="35">
        <v>2</v>
      </c>
      <c r="V78" s="30">
        <v>40</v>
      </c>
      <c r="W78" s="35">
        <v>0</v>
      </c>
      <c r="X78" s="29">
        <v>0</v>
      </c>
    </row>
    <row r="79" spans="2:24" ht="15" customHeight="1" x14ac:dyDescent="0.25">
      <c r="B79" s="5"/>
      <c r="C79" s="7"/>
      <c r="D79" s="7" t="s">
        <v>194</v>
      </c>
      <c r="E79" s="39" t="s">
        <v>230</v>
      </c>
      <c r="F79" s="17">
        <v>1</v>
      </c>
      <c r="G79" s="24">
        <v>0</v>
      </c>
      <c r="H79" s="20">
        <v>0</v>
      </c>
      <c r="I79" s="35">
        <v>1</v>
      </c>
      <c r="J79" s="24">
        <v>0</v>
      </c>
      <c r="K79" s="20">
        <v>0</v>
      </c>
      <c r="L79" s="17">
        <v>1</v>
      </c>
      <c r="M79" s="24">
        <v>0</v>
      </c>
      <c r="N79" s="29">
        <v>0</v>
      </c>
      <c r="O79" s="17">
        <v>1</v>
      </c>
      <c r="P79" s="24">
        <v>0</v>
      </c>
      <c r="Q79" s="30">
        <v>0</v>
      </c>
      <c r="R79" s="20">
        <v>1</v>
      </c>
      <c r="S79" s="20">
        <v>0</v>
      </c>
      <c r="T79" s="20">
        <v>0</v>
      </c>
      <c r="U79" s="35">
        <v>0</v>
      </c>
      <c r="V79" s="30">
        <v>0</v>
      </c>
      <c r="W79" s="35">
        <v>0</v>
      </c>
      <c r="X79" s="29">
        <v>0</v>
      </c>
    </row>
    <row r="80" spans="2:24" ht="15" customHeight="1" x14ac:dyDescent="0.25">
      <c r="B80" s="5"/>
      <c r="C80" s="7" t="s">
        <v>79</v>
      </c>
      <c r="D80" s="7" t="s">
        <v>375</v>
      </c>
      <c r="E80" s="39" t="s">
        <v>376</v>
      </c>
      <c r="F80" s="17">
        <v>2</v>
      </c>
      <c r="G80" s="24">
        <v>0</v>
      </c>
      <c r="H80" s="20">
        <v>0</v>
      </c>
      <c r="I80" s="35">
        <v>2</v>
      </c>
      <c r="J80" s="24">
        <v>1</v>
      </c>
      <c r="K80" s="20">
        <v>50</v>
      </c>
      <c r="L80" s="17">
        <v>2</v>
      </c>
      <c r="M80" s="24">
        <v>0</v>
      </c>
      <c r="N80" s="29">
        <v>0</v>
      </c>
      <c r="O80" s="17">
        <v>2</v>
      </c>
      <c r="P80" s="24">
        <v>0</v>
      </c>
      <c r="Q80" s="30">
        <v>0</v>
      </c>
      <c r="R80" s="20">
        <v>2</v>
      </c>
      <c r="S80" s="20">
        <v>0</v>
      </c>
      <c r="T80" s="20">
        <v>0</v>
      </c>
      <c r="U80" s="35">
        <v>0</v>
      </c>
      <c r="V80" s="30">
        <v>0</v>
      </c>
      <c r="W80" s="35">
        <v>0</v>
      </c>
      <c r="X80" s="29">
        <v>0</v>
      </c>
    </row>
    <row r="81" spans="2:24" ht="15" customHeight="1" x14ac:dyDescent="0.25">
      <c r="B81" s="5"/>
      <c r="C81" s="7"/>
      <c r="D81" s="7" t="s">
        <v>377</v>
      </c>
      <c r="E81" s="39" t="s">
        <v>378</v>
      </c>
      <c r="F81" s="17">
        <v>3</v>
      </c>
      <c r="G81" s="24">
        <v>0</v>
      </c>
      <c r="H81" s="20">
        <v>0</v>
      </c>
      <c r="I81" s="35">
        <v>3</v>
      </c>
      <c r="J81" s="24">
        <v>2</v>
      </c>
      <c r="K81" s="20">
        <v>66.666666666666657</v>
      </c>
      <c r="L81" s="17">
        <v>3</v>
      </c>
      <c r="M81" s="24">
        <v>1</v>
      </c>
      <c r="N81" s="29">
        <v>33.333333333333329</v>
      </c>
      <c r="O81" s="17">
        <v>3</v>
      </c>
      <c r="P81" s="24">
        <v>1</v>
      </c>
      <c r="Q81" s="30">
        <v>33.333333333333329</v>
      </c>
      <c r="R81" s="20">
        <v>2</v>
      </c>
      <c r="S81" s="20">
        <v>0</v>
      </c>
      <c r="T81" s="20">
        <v>0</v>
      </c>
      <c r="U81" s="35">
        <v>0</v>
      </c>
      <c r="V81" s="30">
        <v>0</v>
      </c>
      <c r="W81" s="35">
        <v>0</v>
      </c>
      <c r="X81" s="29">
        <v>0</v>
      </c>
    </row>
    <row r="82" spans="2:24" ht="15" customHeight="1" x14ac:dyDescent="0.25">
      <c r="B82" s="5"/>
      <c r="C82" s="7"/>
      <c r="D82" s="7" t="s">
        <v>379</v>
      </c>
      <c r="E82" s="39" t="s">
        <v>380</v>
      </c>
      <c r="F82" s="17">
        <v>1</v>
      </c>
      <c r="G82" s="24">
        <v>0</v>
      </c>
      <c r="H82" s="20">
        <v>0</v>
      </c>
      <c r="I82" s="35">
        <v>1</v>
      </c>
      <c r="J82" s="24">
        <v>0</v>
      </c>
      <c r="K82" s="20">
        <v>0</v>
      </c>
      <c r="L82" s="17">
        <v>1</v>
      </c>
      <c r="M82" s="24">
        <v>0</v>
      </c>
      <c r="N82" s="29">
        <v>0</v>
      </c>
      <c r="O82" s="17">
        <v>1</v>
      </c>
      <c r="P82" s="24">
        <v>1</v>
      </c>
      <c r="Q82" s="30">
        <v>100</v>
      </c>
      <c r="R82" s="20">
        <v>0</v>
      </c>
      <c r="S82" s="20">
        <v>0</v>
      </c>
      <c r="T82" s="20">
        <v>0</v>
      </c>
      <c r="U82" s="35">
        <v>0</v>
      </c>
      <c r="V82" s="30">
        <v>0</v>
      </c>
      <c r="W82" s="35">
        <v>0</v>
      </c>
      <c r="X82" s="29">
        <v>0</v>
      </c>
    </row>
    <row r="83" spans="2:24" ht="15" customHeight="1" x14ac:dyDescent="0.25">
      <c r="B83" s="5"/>
      <c r="C83" s="7"/>
      <c r="D83" s="7" t="s">
        <v>69</v>
      </c>
      <c r="E83" s="39" t="s">
        <v>126</v>
      </c>
      <c r="F83" s="17">
        <v>8</v>
      </c>
      <c r="G83" s="24">
        <v>1</v>
      </c>
      <c r="H83" s="20">
        <v>12.5</v>
      </c>
      <c r="I83" s="35">
        <v>7</v>
      </c>
      <c r="J83" s="24">
        <v>4</v>
      </c>
      <c r="K83" s="20">
        <v>57.142857142857139</v>
      </c>
      <c r="L83" s="17">
        <v>8</v>
      </c>
      <c r="M83" s="24">
        <v>0</v>
      </c>
      <c r="N83" s="29">
        <v>0</v>
      </c>
      <c r="O83" s="17">
        <v>8</v>
      </c>
      <c r="P83" s="24">
        <v>0</v>
      </c>
      <c r="Q83" s="30">
        <v>0</v>
      </c>
      <c r="R83" s="20">
        <v>8</v>
      </c>
      <c r="S83" s="20">
        <v>0</v>
      </c>
      <c r="T83" s="20">
        <v>0</v>
      </c>
      <c r="U83" s="35">
        <v>0</v>
      </c>
      <c r="V83" s="30">
        <v>0</v>
      </c>
      <c r="W83" s="35">
        <v>0</v>
      </c>
      <c r="X83" s="29">
        <v>0</v>
      </c>
    </row>
    <row r="84" spans="2:24" ht="15" customHeight="1" x14ac:dyDescent="0.25">
      <c r="B84" s="5"/>
      <c r="C84" s="7"/>
      <c r="D84" s="7" t="s">
        <v>332</v>
      </c>
      <c r="E84" s="39" t="s">
        <v>333</v>
      </c>
      <c r="F84" s="17">
        <v>7</v>
      </c>
      <c r="G84" s="24">
        <v>0</v>
      </c>
      <c r="H84" s="20">
        <v>0</v>
      </c>
      <c r="I84" s="35">
        <v>7</v>
      </c>
      <c r="J84" s="24">
        <v>2</v>
      </c>
      <c r="K84" s="20">
        <v>28.571428571428569</v>
      </c>
      <c r="L84" s="17">
        <v>7</v>
      </c>
      <c r="M84" s="24">
        <v>1</v>
      </c>
      <c r="N84" s="29">
        <v>14.285714285714285</v>
      </c>
      <c r="O84" s="17">
        <v>7</v>
      </c>
      <c r="P84" s="24">
        <v>2</v>
      </c>
      <c r="Q84" s="30">
        <v>28.571428571428569</v>
      </c>
      <c r="R84" s="20">
        <v>4</v>
      </c>
      <c r="S84" s="20">
        <v>0</v>
      </c>
      <c r="T84" s="20">
        <v>0</v>
      </c>
      <c r="U84" s="35">
        <v>1</v>
      </c>
      <c r="V84" s="30">
        <v>14.285714285714285</v>
      </c>
      <c r="W84" s="35">
        <v>0</v>
      </c>
      <c r="X84" s="29">
        <v>0</v>
      </c>
    </row>
    <row r="85" spans="2:24" ht="15" customHeight="1" x14ac:dyDescent="0.25">
      <c r="B85" s="5"/>
      <c r="C85" s="7"/>
      <c r="D85" s="7" t="s">
        <v>450</v>
      </c>
      <c r="E85" s="39" t="s">
        <v>451</v>
      </c>
      <c r="F85" s="17">
        <v>1</v>
      </c>
      <c r="G85" s="24">
        <v>0</v>
      </c>
      <c r="H85" s="20">
        <v>0</v>
      </c>
      <c r="I85" s="35">
        <v>1</v>
      </c>
      <c r="J85" s="24">
        <v>0</v>
      </c>
      <c r="K85" s="20">
        <v>0</v>
      </c>
      <c r="L85" s="17">
        <v>1</v>
      </c>
      <c r="M85" s="24">
        <v>0</v>
      </c>
      <c r="N85" s="29">
        <v>0</v>
      </c>
      <c r="O85" s="17">
        <v>1</v>
      </c>
      <c r="P85" s="24">
        <v>0</v>
      </c>
      <c r="Q85" s="30">
        <v>0</v>
      </c>
      <c r="R85" s="20">
        <v>0</v>
      </c>
      <c r="S85" s="20">
        <v>0</v>
      </c>
      <c r="T85" s="20">
        <v>0</v>
      </c>
      <c r="U85" s="35">
        <v>1</v>
      </c>
      <c r="V85" s="30">
        <v>100</v>
      </c>
      <c r="W85" s="35">
        <v>0</v>
      </c>
      <c r="X85" s="29">
        <v>0</v>
      </c>
    </row>
    <row r="86" spans="2:24" ht="15" customHeight="1" x14ac:dyDescent="0.25">
      <c r="B86" s="5"/>
      <c r="C86" s="7"/>
      <c r="D86" s="7" t="s">
        <v>79</v>
      </c>
      <c r="E86" s="39" t="s">
        <v>127</v>
      </c>
      <c r="F86" s="17">
        <v>24</v>
      </c>
      <c r="G86" s="24">
        <v>4</v>
      </c>
      <c r="H86" s="20">
        <v>16.666666666666664</v>
      </c>
      <c r="I86" s="35">
        <v>20</v>
      </c>
      <c r="J86" s="24">
        <v>7</v>
      </c>
      <c r="K86" s="20">
        <v>35</v>
      </c>
      <c r="L86" s="17">
        <v>24</v>
      </c>
      <c r="M86" s="24">
        <v>0</v>
      </c>
      <c r="N86" s="29">
        <v>0</v>
      </c>
      <c r="O86" s="17">
        <v>24</v>
      </c>
      <c r="P86" s="24">
        <v>0</v>
      </c>
      <c r="Q86" s="30">
        <v>0</v>
      </c>
      <c r="R86" s="20">
        <v>20</v>
      </c>
      <c r="S86" s="20">
        <v>1</v>
      </c>
      <c r="T86" s="20">
        <v>5</v>
      </c>
      <c r="U86" s="35">
        <v>3</v>
      </c>
      <c r="V86" s="30">
        <v>12.5</v>
      </c>
      <c r="W86" s="35">
        <v>1</v>
      </c>
      <c r="X86" s="29">
        <v>4.1666666666666661</v>
      </c>
    </row>
    <row r="87" spans="2:24" ht="15" customHeight="1" x14ac:dyDescent="0.25">
      <c r="B87" s="5"/>
      <c r="C87" s="7"/>
      <c r="D87" s="7" t="s">
        <v>231</v>
      </c>
      <c r="E87" s="39" t="s">
        <v>232</v>
      </c>
      <c r="F87" s="17">
        <v>3</v>
      </c>
      <c r="G87" s="24">
        <v>1</v>
      </c>
      <c r="H87" s="20">
        <v>33.333333333333329</v>
      </c>
      <c r="I87" s="35">
        <v>2</v>
      </c>
      <c r="J87" s="24">
        <v>0</v>
      </c>
      <c r="K87" s="20">
        <v>0</v>
      </c>
      <c r="L87" s="17">
        <v>3</v>
      </c>
      <c r="M87" s="24">
        <v>0</v>
      </c>
      <c r="N87" s="29">
        <v>0</v>
      </c>
      <c r="O87" s="17">
        <v>3</v>
      </c>
      <c r="P87" s="24">
        <v>0</v>
      </c>
      <c r="Q87" s="30">
        <v>0</v>
      </c>
      <c r="R87" s="20">
        <v>3</v>
      </c>
      <c r="S87" s="20">
        <v>0</v>
      </c>
      <c r="T87" s="20">
        <v>0</v>
      </c>
      <c r="U87" s="35">
        <v>0</v>
      </c>
      <c r="V87" s="30">
        <v>0</v>
      </c>
      <c r="W87" s="35">
        <v>0</v>
      </c>
      <c r="X87" s="29">
        <v>0</v>
      </c>
    </row>
    <row r="88" spans="2:24" ht="15" customHeight="1" x14ac:dyDescent="0.25">
      <c r="B88" s="5"/>
      <c r="C88" s="7" t="s">
        <v>334</v>
      </c>
      <c r="D88" s="7" t="s">
        <v>335</v>
      </c>
      <c r="E88" s="39" t="s">
        <v>336</v>
      </c>
      <c r="F88" s="17">
        <v>3</v>
      </c>
      <c r="G88" s="24">
        <v>0</v>
      </c>
      <c r="H88" s="20">
        <v>0</v>
      </c>
      <c r="I88" s="35">
        <v>3</v>
      </c>
      <c r="J88" s="24">
        <v>0</v>
      </c>
      <c r="K88" s="20">
        <v>0</v>
      </c>
      <c r="L88" s="17">
        <v>3</v>
      </c>
      <c r="M88" s="24">
        <v>0</v>
      </c>
      <c r="N88" s="29">
        <v>0</v>
      </c>
      <c r="O88" s="17">
        <v>3</v>
      </c>
      <c r="P88" s="24">
        <v>0</v>
      </c>
      <c r="Q88" s="30">
        <v>0</v>
      </c>
      <c r="R88" s="20">
        <v>3</v>
      </c>
      <c r="S88" s="20">
        <v>0</v>
      </c>
      <c r="T88" s="20">
        <v>0</v>
      </c>
      <c r="U88" s="35">
        <v>0</v>
      </c>
      <c r="V88" s="30">
        <v>0</v>
      </c>
      <c r="W88" s="35">
        <v>0</v>
      </c>
      <c r="X88" s="29">
        <v>0</v>
      </c>
    </row>
    <row r="89" spans="2:24" ht="15" customHeight="1" x14ac:dyDescent="0.25">
      <c r="B89" s="5"/>
      <c r="C89" s="7"/>
      <c r="D89" s="7" t="s">
        <v>334</v>
      </c>
      <c r="E89" s="39" t="s">
        <v>452</v>
      </c>
      <c r="F89" s="17">
        <v>3</v>
      </c>
      <c r="G89" s="24">
        <v>0</v>
      </c>
      <c r="H89" s="20">
        <v>0</v>
      </c>
      <c r="I89" s="35">
        <v>3</v>
      </c>
      <c r="J89" s="24">
        <v>1</v>
      </c>
      <c r="K89" s="20">
        <v>33.333333333333329</v>
      </c>
      <c r="L89" s="17">
        <v>3</v>
      </c>
      <c r="M89" s="24">
        <v>0</v>
      </c>
      <c r="N89" s="29">
        <v>0</v>
      </c>
      <c r="O89" s="17">
        <v>3</v>
      </c>
      <c r="P89" s="24">
        <v>0</v>
      </c>
      <c r="Q89" s="30">
        <v>0</v>
      </c>
      <c r="R89" s="20">
        <v>3</v>
      </c>
      <c r="S89" s="20">
        <v>0</v>
      </c>
      <c r="T89" s="20">
        <v>0</v>
      </c>
      <c r="U89" s="35">
        <v>0</v>
      </c>
      <c r="V89" s="30">
        <v>0</v>
      </c>
      <c r="W89" s="35">
        <v>0</v>
      </c>
      <c r="X89" s="29">
        <v>0</v>
      </c>
    </row>
    <row r="90" spans="2:24" ht="15" customHeight="1" x14ac:dyDescent="0.25">
      <c r="B90" s="5" t="s">
        <v>42</v>
      </c>
      <c r="C90" s="7" t="s">
        <v>80</v>
      </c>
      <c r="D90" s="7" t="s">
        <v>80</v>
      </c>
      <c r="E90" s="39" t="s">
        <v>381</v>
      </c>
      <c r="F90" s="17">
        <v>3</v>
      </c>
      <c r="G90" s="24">
        <v>1</v>
      </c>
      <c r="H90" s="20">
        <v>33.333333333333329</v>
      </c>
      <c r="I90" s="35">
        <v>2</v>
      </c>
      <c r="J90" s="24">
        <v>1</v>
      </c>
      <c r="K90" s="20">
        <v>50</v>
      </c>
      <c r="L90" s="17">
        <v>3</v>
      </c>
      <c r="M90" s="24">
        <v>1</v>
      </c>
      <c r="N90" s="29">
        <v>33.333333333333329</v>
      </c>
      <c r="O90" s="17">
        <v>3</v>
      </c>
      <c r="P90" s="24">
        <v>0</v>
      </c>
      <c r="Q90" s="30">
        <v>0</v>
      </c>
      <c r="R90" s="20">
        <v>3</v>
      </c>
      <c r="S90" s="20">
        <v>2</v>
      </c>
      <c r="T90" s="20">
        <v>66.666666666666657</v>
      </c>
      <c r="U90" s="35">
        <v>0</v>
      </c>
      <c r="V90" s="30">
        <v>0</v>
      </c>
      <c r="W90" s="35">
        <v>0</v>
      </c>
      <c r="X90" s="29">
        <v>0</v>
      </c>
    </row>
    <row r="91" spans="2:24" ht="15" customHeight="1" x14ac:dyDescent="0.25">
      <c r="B91" s="5"/>
      <c r="C91" s="7"/>
      <c r="D91" s="7" t="s">
        <v>382</v>
      </c>
      <c r="E91" s="39" t="s">
        <v>383</v>
      </c>
      <c r="F91" s="17">
        <v>2</v>
      </c>
      <c r="G91" s="24">
        <v>0</v>
      </c>
      <c r="H91" s="20">
        <v>0</v>
      </c>
      <c r="I91" s="35">
        <v>2</v>
      </c>
      <c r="J91" s="24">
        <v>0</v>
      </c>
      <c r="K91" s="20">
        <v>0</v>
      </c>
      <c r="L91" s="17">
        <v>2</v>
      </c>
      <c r="M91" s="24">
        <v>0</v>
      </c>
      <c r="N91" s="29">
        <v>0</v>
      </c>
      <c r="O91" s="17">
        <v>2</v>
      </c>
      <c r="P91" s="24">
        <v>0</v>
      </c>
      <c r="Q91" s="30">
        <v>0</v>
      </c>
      <c r="R91" s="20">
        <v>2</v>
      </c>
      <c r="S91" s="20">
        <v>1</v>
      </c>
      <c r="T91" s="20">
        <v>50</v>
      </c>
      <c r="U91" s="35">
        <v>0</v>
      </c>
      <c r="V91" s="30">
        <v>0</v>
      </c>
      <c r="W91" s="35">
        <v>0</v>
      </c>
      <c r="X91" s="29">
        <v>0</v>
      </c>
    </row>
    <row r="92" spans="2:24" ht="15" customHeight="1" x14ac:dyDescent="0.25">
      <c r="B92" s="5"/>
      <c r="C92" s="7"/>
      <c r="D92" s="7" t="s">
        <v>81</v>
      </c>
      <c r="E92" s="39" t="s">
        <v>412</v>
      </c>
      <c r="F92" s="53">
        <v>1</v>
      </c>
      <c r="G92" s="54">
        <v>1</v>
      </c>
      <c r="H92" s="55">
        <v>100</v>
      </c>
      <c r="I92" s="56">
        <v>0</v>
      </c>
      <c r="J92" s="54">
        <v>0</v>
      </c>
      <c r="K92" s="55">
        <v>0</v>
      </c>
      <c r="L92" s="53">
        <v>1</v>
      </c>
      <c r="M92" s="54">
        <v>0</v>
      </c>
      <c r="N92" s="57">
        <v>0</v>
      </c>
      <c r="O92" s="53">
        <v>1</v>
      </c>
      <c r="P92" s="54">
        <v>0</v>
      </c>
      <c r="Q92" s="58">
        <v>0</v>
      </c>
      <c r="R92" s="55">
        <v>0</v>
      </c>
      <c r="S92" s="55">
        <v>0</v>
      </c>
      <c r="T92" s="55">
        <v>0</v>
      </c>
      <c r="U92" s="56">
        <v>1</v>
      </c>
      <c r="V92" s="58">
        <v>100</v>
      </c>
      <c r="W92" s="56">
        <v>0</v>
      </c>
      <c r="X92" s="57">
        <v>0</v>
      </c>
    </row>
    <row r="93" spans="2:24" ht="15" customHeight="1" x14ac:dyDescent="0.25">
      <c r="B93" s="5"/>
      <c r="C93" s="7"/>
      <c r="D93" s="7" t="s">
        <v>288</v>
      </c>
      <c r="E93" s="39" t="s">
        <v>289</v>
      </c>
      <c r="F93" s="17">
        <v>1</v>
      </c>
      <c r="G93" s="24">
        <v>0</v>
      </c>
      <c r="H93" s="20">
        <v>0</v>
      </c>
      <c r="I93" s="35">
        <v>1</v>
      </c>
      <c r="J93" s="24">
        <v>0</v>
      </c>
      <c r="K93" s="20">
        <v>0</v>
      </c>
      <c r="L93" s="17">
        <v>1</v>
      </c>
      <c r="M93" s="24">
        <v>0</v>
      </c>
      <c r="N93" s="29">
        <v>0</v>
      </c>
      <c r="O93" s="17">
        <v>1</v>
      </c>
      <c r="P93" s="24">
        <v>0</v>
      </c>
      <c r="Q93" s="30">
        <v>0</v>
      </c>
      <c r="R93" s="20">
        <v>1</v>
      </c>
      <c r="S93" s="20">
        <v>0</v>
      </c>
      <c r="T93" s="20">
        <v>0</v>
      </c>
      <c r="U93" s="35">
        <v>0</v>
      </c>
      <c r="V93" s="30">
        <v>0</v>
      </c>
      <c r="W93" s="35">
        <v>0</v>
      </c>
      <c r="X93" s="29">
        <v>0</v>
      </c>
    </row>
    <row r="94" spans="2:24" ht="15" customHeight="1" x14ac:dyDescent="0.25">
      <c r="B94" s="5"/>
      <c r="C94" s="7"/>
      <c r="D94" s="7" t="s">
        <v>421</v>
      </c>
      <c r="E94" s="39" t="s">
        <v>422</v>
      </c>
      <c r="F94" s="53">
        <v>2</v>
      </c>
      <c r="G94" s="54">
        <v>0</v>
      </c>
      <c r="H94" s="55">
        <v>0</v>
      </c>
      <c r="I94" s="35">
        <v>2</v>
      </c>
      <c r="J94" s="54">
        <v>1</v>
      </c>
      <c r="K94" s="20">
        <v>50</v>
      </c>
      <c r="L94" s="53">
        <v>2</v>
      </c>
      <c r="M94" s="54">
        <v>0</v>
      </c>
      <c r="N94" s="57">
        <v>0</v>
      </c>
      <c r="O94" s="53">
        <v>2</v>
      </c>
      <c r="P94" s="54">
        <v>0</v>
      </c>
      <c r="Q94" s="58">
        <v>0</v>
      </c>
      <c r="R94" s="55">
        <v>2</v>
      </c>
      <c r="S94" s="55">
        <v>0</v>
      </c>
      <c r="T94" s="55">
        <v>0</v>
      </c>
      <c r="U94" s="56">
        <v>0</v>
      </c>
      <c r="V94" s="58">
        <v>0</v>
      </c>
      <c r="W94" s="56">
        <v>0</v>
      </c>
      <c r="X94" s="57">
        <v>0</v>
      </c>
    </row>
    <row r="95" spans="2:24" ht="15" customHeight="1" x14ac:dyDescent="0.25">
      <c r="B95" s="5"/>
      <c r="C95" s="7" t="s">
        <v>290</v>
      </c>
      <c r="D95" s="7" t="s">
        <v>290</v>
      </c>
      <c r="E95" s="39" t="s">
        <v>291</v>
      </c>
      <c r="F95" s="17">
        <v>1</v>
      </c>
      <c r="G95" s="24">
        <v>0</v>
      </c>
      <c r="H95" s="20">
        <v>0</v>
      </c>
      <c r="I95" s="35">
        <v>1</v>
      </c>
      <c r="J95" s="24">
        <v>0</v>
      </c>
      <c r="K95" s="20">
        <v>0</v>
      </c>
      <c r="L95" s="17">
        <v>1</v>
      </c>
      <c r="M95" s="24">
        <v>0</v>
      </c>
      <c r="N95" s="29">
        <v>0</v>
      </c>
      <c r="O95" s="17">
        <v>1</v>
      </c>
      <c r="P95" s="24">
        <v>0</v>
      </c>
      <c r="Q95" s="30">
        <v>0</v>
      </c>
      <c r="R95" s="20">
        <v>1</v>
      </c>
      <c r="S95" s="20">
        <v>1</v>
      </c>
      <c r="T95" s="20">
        <v>100</v>
      </c>
      <c r="U95" s="35">
        <v>0</v>
      </c>
      <c r="V95" s="30">
        <v>0</v>
      </c>
      <c r="W95" s="35">
        <v>0</v>
      </c>
      <c r="X95" s="29">
        <v>0</v>
      </c>
    </row>
    <row r="96" spans="2:24" ht="15" customHeight="1" x14ac:dyDescent="0.25">
      <c r="B96" s="5"/>
      <c r="C96" s="7" t="s">
        <v>42</v>
      </c>
      <c r="D96" s="7" t="s">
        <v>445</v>
      </c>
      <c r="E96" s="39" t="s">
        <v>446</v>
      </c>
      <c r="F96" s="53">
        <v>1</v>
      </c>
      <c r="G96" s="54">
        <v>0</v>
      </c>
      <c r="H96" s="55">
        <v>0</v>
      </c>
      <c r="I96" s="56">
        <v>1</v>
      </c>
      <c r="J96" s="54">
        <v>1</v>
      </c>
      <c r="K96" s="55">
        <v>100</v>
      </c>
      <c r="L96" s="53">
        <v>1</v>
      </c>
      <c r="M96" s="54">
        <v>0</v>
      </c>
      <c r="N96" s="57">
        <v>0</v>
      </c>
      <c r="O96" s="53">
        <v>1</v>
      </c>
      <c r="P96" s="54">
        <v>0</v>
      </c>
      <c r="Q96" s="58">
        <v>0</v>
      </c>
      <c r="R96" s="55">
        <v>1</v>
      </c>
      <c r="S96" s="55">
        <v>0</v>
      </c>
      <c r="T96" s="55">
        <v>0</v>
      </c>
      <c r="U96" s="56">
        <v>0</v>
      </c>
      <c r="V96" s="58">
        <v>0</v>
      </c>
      <c r="W96" s="56">
        <v>0</v>
      </c>
      <c r="X96" s="57">
        <v>0</v>
      </c>
    </row>
    <row r="97" spans="2:24" ht="15" customHeight="1" x14ac:dyDescent="0.25">
      <c r="B97" s="5" t="s">
        <v>43</v>
      </c>
      <c r="C97" s="7" t="s">
        <v>82</v>
      </c>
      <c r="D97" s="7" t="s">
        <v>82</v>
      </c>
      <c r="E97" s="39" t="s">
        <v>384</v>
      </c>
      <c r="F97" s="17">
        <v>6</v>
      </c>
      <c r="G97" s="24">
        <v>1</v>
      </c>
      <c r="H97" s="20">
        <v>16.666666666666664</v>
      </c>
      <c r="I97" s="35">
        <v>5</v>
      </c>
      <c r="J97" s="24">
        <v>4</v>
      </c>
      <c r="K97" s="20">
        <v>80</v>
      </c>
      <c r="L97" s="17">
        <v>6</v>
      </c>
      <c r="M97" s="24">
        <v>0</v>
      </c>
      <c r="N97" s="29">
        <v>0</v>
      </c>
      <c r="O97" s="17">
        <v>6</v>
      </c>
      <c r="P97" s="24">
        <v>0</v>
      </c>
      <c r="Q97" s="30">
        <v>0</v>
      </c>
      <c r="R97" s="20">
        <v>6</v>
      </c>
      <c r="S97" s="20">
        <v>1</v>
      </c>
      <c r="T97" s="20">
        <v>16.666666666666664</v>
      </c>
      <c r="U97" s="35">
        <v>0</v>
      </c>
      <c r="V97" s="30">
        <v>0</v>
      </c>
      <c r="W97" s="35">
        <v>0</v>
      </c>
      <c r="X97" s="29">
        <v>0</v>
      </c>
    </row>
    <row r="98" spans="2:24" ht="15" customHeight="1" x14ac:dyDescent="0.25">
      <c r="B98" s="5"/>
      <c r="C98" s="7"/>
      <c r="D98" s="7" t="s">
        <v>213</v>
      </c>
      <c r="E98" s="39" t="s">
        <v>214</v>
      </c>
      <c r="F98" s="17">
        <v>10</v>
      </c>
      <c r="G98" s="24">
        <v>0</v>
      </c>
      <c r="H98" s="20">
        <v>0</v>
      </c>
      <c r="I98" s="35">
        <v>10</v>
      </c>
      <c r="J98" s="24">
        <v>4</v>
      </c>
      <c r="K98" s="20">
        <v>40</v>
      </c>
      <c r="L98" s="17">
        <v>10</v>
      </c>
      <c r="M98" s="24">
        <v>0</v>
      </c>
      <c r="N98" s="29">
        <v>0</v>
      </c>
      <c r="O98" s="17">
        <v>10</v>
      </c>
      <c r="P98" s="24">
        <v>0</v>
      </c>
      <c r="Q98" s="30">
        <v>0</v>
      </c>
      <c r="R98" s="20">
        <v>7</v>
      </c>
      <c r="S98" s="20">
        <v>0</v>
      </c>
      <c r="T98" s="20">
        <v>0</v>
      </c>
      <c r="U98" s="35">
        <v>2</v>
      </c>
      <c r="V98" s="30">
        <v>20</v>
      </c>
      <c r="W98" s="35">
        <v>1</v>
      </c>
      <c r="X98" s="29">
        <v>10</v>
      </c>
    </row>
    <row r="99" spans="2:24" ht="15" customHeight="1" x14ac:dyDescent="0.25">
      <c r="B99" s="5"/>
      <c r="C99" s="7"/>
      <c r="D99" s="7" t="s">
        <v>413</v>
      </c>
      <c r="E99" s="39" t="s">
        <v>414</v>
      </c>
      <c r="F99" s="17">
        <v>1</v>
      </c>
      <c r="G99" s="24">
        <v>0</v>
      </c>
      <c r="H99" s="20">
        <v>0</v>
      </c>
      <c r="I99" s="35">
        <v>1</v>
      </c>
      <c r="J99" s="24">
        <v>0</v>
      </c>
      <c r="K99" s="20">
        <v>0</v>
      </c>
      <c r="L99" s="17">
        <v>1</v>
      </c>
      <c r="M99" s="24">
        <v>0</v>
      </c>
      <c r="N99" s="29">
        <v>0</v>
      </c>
      <c r="O99" s="17">
        <v>1</v>
      </c>
      <c r="P99" s="24">
        <v>0</v>
      </c>
      <c r="Q99" s="30">
        <v>0</v>
      </c>
      <c r="R99" s="20">
        <v>1</v>
      </c>
      <c r="S99" s="20">
        <v>0</v>
      </c>
      <c r="T99" s="20">
        <v>0</v>
      </c>
      <c r="U99" s="35">
        <v>0</v>
      </c>
      <c r="V99" s="30">
        <v>0</v>
      </c>
      <c r="W99" s="35">
        <v>0</v>
      </c>
      <c r="X99" s="29">
        <v>0</v>
      </c>
    </row>
    <row r="100" spans="2:24" ht="15" customHeight="1" x14ac:dyDescent="0.25">
      <c r="B100" s="5"/>
      <c r="C100" s="7" t="s">
        <v>470</v>
      </c>
      <c r="D100" s="7" t="s">
        <v>471</v>
      </c>
      <c r="E100" s="39" t="s">
        <v>472</v>
      </c>
      <c r="F100" s="17">
        <v>2</v>
      </c>
      <c r="G100" s="24">
        <v>0</v>
      </c>
      <c r="H100" s="20">
        <v>0</v>
      </c>
      <c r="I100" s="35">
        <v>2</v>
      </c>
      <c r="J100" s="24">
        <v>1</v>
      </c>
      <c r="K100" s="20">
        <v>50</v>
      </c>
      <c r="L100" s="17">
        <v>2</v>
      </c>
      <c r="M100" s="24">
        <v>0</v>
      </c>
      <c r="N100" s="29">
        <v>0</v>
      </c>
      <c r="O100" s="17">
        <v>2</v>
      </c>
      <c r="P100" s="24">
        <v>0</v>
      </c>
      <c r="Q100" s="30">
        <v>0</v>
      </c>
      <c r="R100" s="20">
        <v>2</v>
      </c>
      <c r="S100" s="20">
        <v>1</v>
      </c>
      <c r="T100" s="20">
        <v>50</v>
      </c>
      <c r="U100" s="35">
        <v>0</v>
      </c>
      <c r="V100" s="30">
        <v>0</v>
      </c>
      <c r="W100" s="35">
        <v>0</v>
      </c>
      <c r="X100" s="29">
        <v>0</v>
      </c>
    </row>
    <row r="101" spans="2:24" ht="15" customHeight="1" x14ac:dyDescent="0.25">
      <c r="B101" s="5"/>
      <c r="C101" s="7" t="s">
        <v>83</v>
      </c>
      <c r="D101" s="7" t="s">
        <v>447</v>
      </c>
      <c r="E101" s="39" t="s">
        <v>448</v>
      </c>
      <c r="F101" s="17">
        <v>2</v>
      </c>
      <c r="G101" s="24">
        <v>0</v>
      </c>
      <c r="H101" s="20">
        <v>0</v>
      </c>
      <c r="I101" s="35">
        <v>2</v>
      </c>
      <c r="J101" s="24">
        <v>0</v>
      </c>
      <c r="K101" s="20">
        <v>0</v>
      </c>
      <c r="L101" s="17">
        <v>2</v>
      </c>
      <c r="M101" s="24">
        <v>0</v>
      </c>
      <c r="N101" s="29">
        <v>0</v>
      </c>
      <c r="O101" s="17">
        <v>2</v>
      </c>
      <c r="P101" s="24">
        <v>0</v>
      </c>
      <c r="Q101" s="30">
        <v>0</v>
      </c>
      <c r="R101" s="20">
        <v>2</v>
      </c>
      <c r="S101" s="20">
        <v>0</v>
      </c>
      <c r="T101" s="20">
        <v>0</v>
      </c>
      <c r="U101" s="35">
        <v>0</v>
      </c>
      <c r="V101" s="30">
        <v>0</v>
      </c>
      <c r="W101" s="35">
        <v>0</v>
      </c>
      <c r="X101" s="29">
        <v>0</v>
      </c>
    </row>
    <row r="102" spans="2:24" ht="15" customHeight="1" x14ac:dyDescent="0.25">
      <c r="B102" s="5"/>
      <c r="C102" s="7"/>
      <c r="D102" s="7" t="s">
        <v>415</v>
      </c>
      <c r="E102" s="39" t="s">
        <v>416</v>
      </c>
      <c r="F102" s="17">
        <v>2</v>
      </c>
      <c r="G102" s="24">
        <v>0</v>
      </c>
      <c r="H102" s="20">
        <v>0</v>
      </c>
      <c r="I102" s="35">
        <v>2</v>
      </c>
      <c r="J102" s="24">
        <v>1</v>
      </c>
      <c r="K102" s="20">
        <v>50</v>
      </c>
      <c r="L102" s="17">
        <v>2</v>
      </c>
      <c r="M102" s="24">
        <v>0</v>
      </c>
      <c r="N102" s="29">
        <v>0</v>
      </c>
      <c r="O102" s="17">
        <v>2</v>
      </c>
      <c r="P102" s="24">
        <v>0</v>
      </c>
      <c r="Q102" s="30">
        <v>0</v>
      </c>
      <c r="R102" s="20">
        <v>1</v>
      </c>
      <c r="S102" s="20">
        <v>0</v>
      </c>
      <c r="T102" s="20">
        <v>0</v>
      </c>
      <c r="U102" s="35">
        <v>0</v>
      </c>
      <c r="V102" s="30">
        <v>0</v>
      </c>
      <c r="W102" s="35">
        <v>1</v>
      </c>
      <c r="X102" s="29">
        <v>50</v>
      </c>
    </row>
    <row r="103" spans="2:24" ht="15" customHeight="1" x14ac:dyDescent="0.25">
      <c r="B103" s="5"/>
      <c r="C103" s="7"/>
      <c r="D103" s="7" t="s">
        <v>76</v>
      </c>
      <c r="E103" s="39" t="s">
        <v>128</v>
      </c>
      <c r="F103" s="17">
        <v>5</v>
      </c>
      <c r="G103" s="24">
        <v>0</v>
      </c>
      <c r="H103" s="20">
        <v>0</v>
      </c>
      <c r="I103" s="35">
        <v>5</v>
      </c>
      <c r="J103" s="24">
        <v>2</v>
      </c>
      <c r="K103" s="20">
        <v>40</v>
      </c>
      <c r="L103" s="17">
        <v>5</v>
      </c>
      <c r="M103" s="24">
        <v>0</v>
      </c>
      <c r="N103" s="29">
        <v>0</v>
      </c>
      <c r="O103" s="17">
        <v>5</v>
      </c>
      <c r="P103" s="24">
        <v>0</v>
      </c>
      <c r="Q103" s="30">
        <v>0</v>
      </c>
      <c r="R103" s="20">
        <v>5</v>
      </c>
      <c r="S103" s="20">
        <v>0</v>
      </c>
      <c r="T103" s="20">
        <v>0</v>
      </c>
      <c r="U103" s="35">
        <v>0</v>
      </c>
      <c r="V103" s="30">
        <v>0</v>
      </c>
      <c r="W103" s="35">
        <v>0</v>
      </c>
      <c r="X103" s="29">
        <v>0</v>
      </c>
    </row>
    <row r="104" spans="2:24" ht="15" customHeight="1" x14ac:dyDescent="0.25">
      <c r="B104" s="5"/>
      <c r="C104" s="7"/>
      <c r="D104" s="7" t="s">
        <v>84</v>
      </c>
      <c r="E104" s="39" t="s">
        <v>129</v>
      </c>
      <c r="F104" s="17">
        <v>19</v>
      </c>
      <c r="G104" s="24">
        <v>0</v>
      </c>
      <c r="H104" s="20">
        <v>0</v>
      </c>
      <c r="I104" s="35">
        <v>19</v>
      </c>
      <c r="J104" s="24">
        <v>6</v>
      </c>
      <c r="K104" s="20">
        <v>31.578947368421051</v>
      </c>
      <c r="L104" s="17">
        <v>19</v>
      </c>
      <c r="M104" s="24">
        <v>1</v>
      </c>
      <c r="N104" s="29">
        <v>5.2631578947368416</v>
      </c>
      <c r="O104" s="17">
        <v>19</v>
      </c>
      <c r="P104" s="24">
        <v>1</v>
      </c>
      <c r="Q104" s="30">
        <v>5.2631578947368416</v>
      </c>
      <c r="R104" s="20">
        <v>18</v>
      </c>
      <c r="S104" s="20">
        <v>0</v>
      </c>
      <c r="T104" s="20">
        <v>0</v>
      </c>
      <c r="U104" s="35">
        <v>0</v>
      </c>
      <c r="V104" s="30">
        <v>0</v>
      </c>
      <c r="W104" s="35">
        <v>0</v>
      </c>
      <c r="X104" s="29">
        <v>0</v>
      </c>
    </row>
    <row r="105" spans="2:24" ht="15" customHeight="1" x14ac:dyDescent="0.25">
      <c r="B105" s="5"/>
      <c r="C105" s="7"/>
      <c r="D105" s="7" t="s">
        <v>481</v>
      </c>
      <c r="E105" s="39" t="s">
        <v>482</v>
      </c>
      <c r="F105" s="17">
        <v>1</v>
      </c>
      <c r="G105" s="24">
        <v>1</v>
      </c>
      <c r="H105" s="20">
        <v>100</v>
      </c>
      <c r="I105" s="35">
        <v>0</v>
      </c>
      <c r="J105" s="24">
        <v>0</v>
      </c>
      <c r="K105" s="20">
        <v>0</v>
      </c>
      <c r="L105" s="17">
        <v>1</v>
      </c>
      <c r="M105" s="24">
        <v>0</v>
      </c>
      <c r="N105" s="29">
        <v>0</v>
      </c>
      <c r="O105" s="17">
        <v>1</v>
      </c>
      <c r="P105" s="24">
        <v>0</v>
      </c>
      <c r="Q105" s="30">
        <v>0</v>
      </c>
      <c r="R105" s="20">
        <v>1</v>
      </c>
      <c r="S105" s="20">
        <v>0</v>
      </c>
      <c r="T105" s="20">
        <v>0</v>
      </c>
      <c r="U105" s="35">
        <v>0</v>
      </c>
      <c r="V105" s="30">
        <v>0</v>
      </c>
      <c r="W105" s="35">
        <v>0</v>
      </c>
      <c r="X105" s="29">
        <v>0</v>
      </c>
    </row>
    <row r="106" spans="2:24" ht="15" customHeight="1" x14ac:dyDescent="0.25">
      <c r="B106" s="5"/>
      <c r="C106" s="7" t="s">
        <v>85</v>
      </c>
      <c r="D106" s="7" t="s">
        <v>233</v>
      </c>
      <c r="E106" s="39" t="s">
        <v>234</v>
      </c>
      <c r="F106" s="17">
        <v>2</v>
      </c>
      <c r="G106" s="24">
        <v>0</v>
      </c>
      <c r="H106" s="20">
        <v>0</v>
      </c>
      <c r="I106" s="35">
        <v>2</v>
      </c>
      <c r="J106" s="24">
        <v>0</v>
      </c>
      <c r="K106" s="20">
        <v>0</v>
      </c>
      <c r="L106" s="17">
        <v>2</v>
      </c>
      <c r="M106" s="24">
        <v>0</v>
      </c>
      <c r="N106" s="29">
        <v>0</v>
      </c>
      <c r="O106" s="17">
        <v>2</v>
      </c>
      <c r="P106" s="24">
        <v>0</v>
      </c>
      <c r="Q106" s="30">
        <v>0</v>
      </c>
      <c r="R106" s="20">
        <v>2</v>
      </c>
      <c r="S106" s="20">
        <v>0</v>
      </c>
      <c r="T106" s="20">
        <v>0</v>
      </c>
      <c r="U106" s="35">
        <v>0</v>
      </c>
      <c r="V106" s="30">
        <v>0</v>
      </c>
      <c r="W106" s="35">
        <v>0</v>
      </c>
      <c r="X106" s="29">
        <v>0</v>
      </c>
    </row>
    <row r="107" spans="2:24" ht="15" customHeight="1" x14ac:dyDescent="0.25">
      <c r="B107" s="5"/>
      <c r="C107" s="7"/>
      <c r="D107" s="7" t="s">
        <v>68</v>
      </c>
      <c r="E107" s="39" t="s">
        <v>130</v>
      </c>
      <c r="F107" s="17">
        <v>16</v>
      </c>
      <c r="G107" s="24">
        <v>1</v>
      </c>
      <c r="H107" s="20">
        <v>6.25</v>
      </c>
      <c r="I107" s="35">
        <v>15</v>
      </c>
      <c r="J107" s="24">
        <v>6</v>
      </c>
      <c r="K107" s="20">
        <v>40</v>
      </c>
      <c r="L107" s="17">
        <v>16</v>
      </c>
      <c r="M107" s="24">
        <v>1</v>
      </c>
      <c r="N107" s="29">
        <v>6.25</v>
      </c>
      <c r="O107" s="17">
        <v>16</v>
      </c>
      <c r="P107" s="24">
        <v>0</v>
      </c>
      <c r="Q107" s="30">
        <v>0</v>
      </c>
      <c r="R107" s="20">
        <v>16</v>
      </c>
      <c r="S107" s="20">
        <v>1</v>
      </c>
      <c r="T107" s="20">
        <v>6.25</v>
      </c>
      <c r="U107" s="35">
        <v>0</v>
      </c>
      <c r="V107" s="30">
        <v>0</v>
      </c>
      <c r="W107" s="35">
        <v>0</v>
      </c>
      <c r="X107" s="29">
        <v>0</v>
      </c>
    </row>
    <row r="108" spans="2:24" ht="15" customHeight="1" x14ac:dyDescent="0.25">
      <c r="B108" s="5"/>
      <c r="C108" s="7"/>
      <c r="D108" s="7" t="s">
        <v>85</v>
      </c>
      <c r="E108" s="39" t="s">
        <v>275</v>
      </c>
      <c r="F108" s="17">
        <v>17</v>
      </c>
      <c r="G108" s="24">
        <v>2</v>
      </c>
      <c r="H108" s="20">
        <v>11.76470588235294</v>
      </c>
      <c r="I108" s="35">
        <v>15</v>
      </c>
      <c r="J108" s="24">
        <v>3</v>
      </c>
      <c r="K108" s="20">
        <v>20</v>
      </c>
      <c r="L108" s="17">
        <v>17</v>
      </c>
      <c r="M108" s="24">
        <v>0</v>
      </c>
      <c r="N108" s="29">
        <v>0</v>
      </c>
      <c r="O108" s="17">
        <v>17</v>
      </c>
      <c r="P108" s="24">
        <v>0</v>
      </c>
      <c r="Q108" s="30">
        <v>0</v>
      </c>
      <c r="R108" s="20">
        <v>15</v>
      </c>
      <c r="S108" s="20">
        <v>0</v>
      </c>
      <c r="T108" s="20">
        <v>0</v>
      </c>
      <c r="U108" s="35">
        <v>1</v>
      </c>
      <c r="V108" s="30">
        <v>5.8823529411764701</v>
      </c>
      <c r="W108" s="35">
        <v>1</v>
      </c>
      <c r="X108" s="29">
        <v>5.8823529411764701</v>
      </c>
    </row>
    <row r="109" spans="2:24" ht="15" customHeight="1" x14ac:dyDescent="0.25">
      <c r="B109" s="5"/>
      <c r="C109" s="7"/>
      <c r="D109" s="7" t="s">
        <v>483</v>
      </c>
      <c r="E109" s="39" t="s">
        <v>484</v>
      </c>
      <c r="F109" s="17">
        <v>1</v>
      </c>
      <c r="G109" s="24">
        <v>0</v>
      </c>
      <c r="H109" s="20">
        <v>0</v>
      </c>
      <c r="I109" s="35">
        <v>1</v>
      </c>
      <c r="J109" s="24">
        <v>0</v>
      </c>
      <c r="K109" s="20">
        <v>0</v>
      </c>
      <c r="L109" s="17">
        <v>1</v>
      </c>
      <c r="M109" s="24">
        <v>0</v>
      </c>
      <c r="N109" s="29">
        <v>0</v>
      </c>
      <c r="O109" s="17">
        <v>1</v>
      </c>
      <c r="P109" s="24">
        <v>0</v>
      </c>
      <c r="Q109" s="30">
        <v>0</v>
      </c>
      <c r="R109" s="20">
        <v>1</v>
      </c>
      <c r="S109" s="20">
        <v>1</v>
      </c>
      <c r="T109" s="20">
        <v>100</v>
      </c>
      <c r="U109" s="35">
        <v>0</v>
      </c>
      <c r="V109" s="30">
        <v>0</v>
      </c>
      <c r="W109" s="35">
        <v>0</v>
      </c>
      <c r="X109" s="29">
        <v>0</v>
      </c>
    </row>
    <row r="110" spans="2:24" ht="15" customHeight="1" x14ac:dyDescent="0.25">
      <c r="B110" s="5"/>
      <c r="C110" s="7" t="s">
        <v>279</v>
      </c>
      <c r="D110" s="7" t="s">
        <v>280</v>
      </c>
      <c r="E110" s="39" t="s">
        <v>281</v>
      </c>
      <c r="F110" s="17">
        <v>1</v>
      </c>
      <c r="G110" s="24">
        <v>0</v>
      </c>
      <c r="H110" s="20">
        <v>0</v>
      </c>
      <c r="I110" s="35">
        <v>1</v>
      </c>
      <c r="J110" s="24">
        <v>0</v>
      </c>
      <c r="K110" s="20">
        <v>0</v>
      </c>
      <c r="L110" s="17">
        <v>1</v>
      </c>
      <c r="M110" s="24">
        <v>0</v>
      </c>
      <c r="N110" s="29">
        <v>0</v>
      </c>
      <c r="O110" s="17">
        <v>1</v>
      </c>
      <c r="P110" s="24">
        <v>0</v>
      </c>
      <c r="Q110" s="30">
        <v>0</v>
      </c>
      <c r="R110" s="20">
        <v>1</v>
      </c>
      <c r="S110" s="20">
        <v>0</v>
      </c>
      <c r="T110" s="20">
        <v>0</v>
      </c>
      <c r="U110" s="35">
        <v>0</v>
      </c>
      <c r="V110" s="30">
        <v>0</v>
      </c>
      <c r="W110" s="35">
        <v>0</v>
      </c>
      <c r="X110" s="29">
        <v>0</v>
      </c>
    </row>
    <row r="111" spans="2:24" ht="15" customHeight="1" x14ac:dyDescent="0.25">
      <c r="B111" s="5"/>
      <c r="C111" s="7" t="s">
        <v>86</v>
      </c>
      <c r="D111" s="7" t="s">
        <v>87</v>
      </c>
      <c r="E111" s="39" t="s">
        <v>131</v>
      </c>
      <c r="F111" s="17">
        <v>5</v>
      </c>
      <c r="G111" s="24">
        <v>0</v>
      </c>
      <c r="H111" s="20">
        <v>0</v>
      </c>
      <c r="I111" s="35">
        <v>5</v>
      </c>
      <c r="J111" s="24">
        <v>3</v>
      </c>
      <c r="K111" s="20">
        <v>60</v>
      </c>
      <c r="L111" s="17">
        <v>5</v>
      </c>
      <c r="M111" s="24">
        <v>0</v>
      </c>
      <c r="N111" s="29">
        <v>0</v>
      </c>
      <c r="O111" s="17">
        <v>5</v>
      </c>
      <c r="P111" s="24">
        <v>0</v>
      </c>
      <c r="Q111" s="30">
        <v>0</v>
      </c>
      <c r="R111" s="20">
        <v>5</v>
      </c>
      <c r="S111" s="20">
        <v>0</v>
      </c>
      <c r="T111" s="20">
        <v>0</v>
      </c>
      <c r="U111" s="35">
        <v>0</v>
      </c>
      <c r="V111" s="30">
        <v>0</v>
      </c>
      <c r="W111" s="35">
        <v>0</v>
      </c>
      <c r="X111" s="29">
        <v>0</v>
      </c>
    </row>
    <row r="112" spans="2:24" ht="15" customHeight="1" x14ac:dyDescent="0.25">
      <c r="B112" s="5"/>
      <c r="C112" s="7"/>
      <c r="D112" s="7" t="s">
        <v>88</v>
      </c>
      <c r="E112" s="39" t="s">
        <v>132</v>
      </c>
      <c r="F112" s="17">
        <v>12</v>
      </c>
      <c r="G112" s="24">
        <v>2</v>
      </c>
      <c r="H112" s="20">
        <v>16.666666666666664</v>
      </c>
      <c r="I112" s="35">
        <v>10</v>
      </c>
      <c r="J112" s="24">
        <v>3</v>
      </c>
      <c r="K112" s="20">
        <v>30</v>
      </c>
      <c r="L112" s="17">
        <v>12</v>
      </c>
      <c r="M112" s="24">
        <v>0</v>
      </c>
      <c r="N112" s="29">
        <v>0</v>
      </c>
      <c r="O112" s="17">
        <v>12</v>
      </c>
      <c r="P112" s="24">
        <v>0</v>
      </c>
      <c r="Q112" s="30">
        <v>0</v>
      </c>
      <c r="R112" s="20">
        <v>12</v>
      </c>
      <c r="S112" s="20">
        <v>0</v>
      </c>
      <c r="T112" s="20">
        <v>0</v>
      </c>
      <c r="U112" s="35">
        <v>0</v>
      </c>
      <c r="V112" s="30">
        <v>0</v>
      </c>
      <c r="W112" s="35">
        <v>0</v>
      </c>
      <c r="X112" s="29">
        <v>0</v>
      </c>
    </row>
    <row r="113" spans="2:24" ht="15" customHeight="1" x14ac:dyDescent="0.25">
      <c r="B113" s="5"/>
      <c r="C113" s="7"/>
      <c r="D113" s="7" t="s">
        <v>86</v>
      </c>
      <c r="E113" s="39" t="s">
        <v>235</v>
      </c>
      <c r="F113" s="17">
        <v>8</v>
      </c>
      <c r="G113" s="24">
        <v>0</v>
      </c>
      <c r="H113" s="20">
        <v>0</v>
      </c>
      <c r="I113" s="35">
        <v>8</v>
      </c>
      <c r="J113" s="24">
        <v>2</v>
      </c>
      <c r="K113" s="20">
        <v>25</v>
      </c>
      <c r="L113" s="17">
        <v>8</v>
      </c>
      <c r="M113" s="24">
        <v>0</v>
      </c>
      <c r="N113" s="29">
        <v>0</v>
      </c>
      <c r="O113" s="17">
        <v>8</v>
      </c>
      <c r="P113" s="24">
        <v>0</v>
      </c>
      <c r="Q113" s="30">
        <v>0</v>
      </c>
      <c r="R113" s="20">
        <v>8</v>
      </c>
      <c r="S113" s="20">
        <v>1</v>
      </c>
      <c r="T113" s="20">
        <v>12.5</v>
      </c>
      <c r="U113" s="35">
        <v>0</v>
      </c>
      <c r="V113" s="30">
        <v>0</v>
      </c>
      <c r="W113" s="35">
        <v>0</v>
      </c>
      <c r="X113" s="29">
        <v>0</v>
      </c>
    </row>
    <row r="114" spans="2:24" ht="15" customHeight="1" x14ac:dyDescent="0.25">
      <c r="B114" s="5"/>
      <c r="C114" s="7"/>
      <c r="D114" s="7" t="s">
        <v>236</v>
      </c>
      <c r="E114" s="39" t="s">
        <v>237</v>
      </c>
      <c r="F114" s="17">
        <v>9</v>
      </c>
      <c r="G114" s="24">
        <v>1</v>
      </c>
      <c r="H114" s="20">
        <v>11.111111111111111</v>
      </c>
      <c r="I114" s="35">
        <v>8</v>
      </c>
      <c r="J114" s="24">
        <v>0</v>
      </c>
      <c r="K114" s="20">
        <v>0</v>
      </c>
      <c r="L114" s="17">
        <v>9</v>
      </c>
      <c r="M114" s="24">
        <v>0</v>
      </c>
      <c r="N114" s="29">
        <v>0</v>
      </c>
      <c r="O114" s="17">
        <v>9</v>
      </c>
      <c r="P114" s="24">
        <v>0</v>
      </c>
      <c r="Q114" s="30">
        <v>0</v>
      </c>
      <c r="R114" s="20">
        <v>8</v>
      </c>
      <c r="S114" s="20">
        <v>0</v>
      </c>
      <c r="T114" s="20">
        <v>0</v>
      </c>
      <c r="U114" s="35">
        <v>1</v>
      </c>
      <c r="V114" s="30">
        <v>11.111111111111111</v>
      </c>
      <c r="W114" s="35">
        <v>0</v>
      </c>
      <c r="X114" s="29">
        <v>0</v>
      </c>
    </row>
    <row r="115" spans="2:24" ht="15" customHeight="1" x14ac:dyDescent="0.25">
      <c r="B115" s="5"/>
      <c r="C115" s="7"/>
      <c r="D115" s="7" t="s">
        <v>299</v>
      </c>
      <c r="E115" s="39" t="s">
        <v>300</v>
      </c>
      <c r="F115" s="17">
        <v>9</v>
      </c>
      <c r="G115" s="24">
        <v>0</v>
      </c>
      <c r="H115" s="20">
        <v>0</v>
      </c>
      <c r="I115" s="35">
        <v>9</v>
      </c>
      <c r="J115" s="24">
        <v>1</v>
      </c>
      <c r="K115" s="20">
        <v>11.111111111111111</v>
      </c>
      <c r="L115" s="17">
        <v>9</v>
      </c>
      <c r="M115" s="24">
        <v>0</v>
      </c>
      <c r="N115" s="29">
        <v>0</v>
      </c>
      <c r="O115" s="17">
        <v>9</v>
      </c>
      <c r="P115" s="24">
        <v>0</v>
      </c>
      <c r="Q115" s="30">
        <v>0</v>
      </c>
      <c r="R115" s="20">
        <v>5</v>
      </c>
      <c r="S115" s="20">
        <v>0</v>
      </c>
      <c r="T115" s="20">
        <v>0</v>
      </c>
      <c r="U115" s="35">
        <v>4</v>
      </c>
      <c r="V115" s="30">
        <v>44.444444444444443</v>
      </c>
      <c r="W115" s="35">
        <v>0</v>
      </c>
      <c r="X115" s="29">
        <v>0</v>
      </c>
    </row>
    <row r="116" spans="2:24" ht="15" customHeight="1" x14ac:dyDescent="0.25">
      <c r="B116" s="5"/>
      <c r="C116" s="7"/>
      <c r="D116" s="7" t="s">
        <v>200</v>
      </c>
      <c r="E116" s="39" t="s">
        <v>201</v>
      </c>
      <c r="F116" s="17">
        <v>12</v>
      </c>
      <c r="G116" s="24">
        <v>0</v>
      </c>
      <c r="H116" s="20">
        <v>0</v>
      </c>
      <c r="I116" s="35">
        <v>12</v>
      </c>
      <c r="J116" s="24">
        <v>2</v>
      </c>
      <c r="K116" s="20">
        <v>16.666666666666664</v>
      </c>
      <c r="L116" s="17">
        <v>12</v>
      </c>
      <c r="M116" s="24">
        <v>0</v>
      </c>
      <c r="N116" s="29">
        <v>0</v>
      </c>
      <c r="O116" s="17">
        <v>12</v>
      </c>
      <c r="P116" s="24">
        <v>0</v>
      </c>
      <c r="Q116" s="30">
        <v>0</v>
      </c>
      <c r="R116" s="20">
        <v>11</v>
      </c>
      <c r="S116" s="20">
        <v>1</v>
      </c>
      <c r="T116" s="20">
        <v>9.0909090909090917</v>
      </c>
      <c r="U116" s="35">
        <v>1</v>
      </c>
      <c r="V116" s="30">
        <v>8.3333333333333321</v>
      </c>
      <c r="W116" s="35">
        <v>0</v>
      </c>
      <c r="X116" s="29">
        <v>0</v>
      </c>
    </row>
    <row r="117" spans="2:24" ht="15" customHeight="1" x14ac:dyDescent="0.25">
      <c r="B117" s="5"/>
      <c r="C117" s="7" t="s">
        <v>43</v>
      </c>
      <c r="D117" s="7" t="s">
        <v>89</v>
      </c>
      <c r="E117" s="39" t="s">
        <v>133</v>
      </c>
      <c r="F117" s="17">
        <v>7</v>
      </c>
      <c r="G117" s="24">
        <v>0</v>
      </c>
      <c r="H117" s="20">
        <v>0</v>
      </c>
      <c r="I117" s="35">
        <v>7</v>
      </c>
      <c r="J117" s="24">
        <v>4</v>
      </c>
      <c r="K117" s="20">
        <v>57.142857142857139</v>
      </c>
      <c r="L117" s="17">
        <v>7</v>
      </c>
      <c r="M117" s="24">
        <v>0</v>
      </c>
      <c r="N117" s="29">
        <v>0</v>
      </c>
      <c r="O117" s="17">
        <v>7</v>
      </c>
      <c r="P117" s="24">
        <v>0</v>
      </c>
      <c r="Q117" s="30">
        <v>0</v>
      </c>
      <c r="R117" s="20">
        <v>7</v>
      </c>
      <c r="S117" s="20">
        <v>2</v>
      </c>
      <c r="T117" s="20">
        <v>28.571428571428569</v>
      </c>
      <c r="U117" s="35">
        <v>0</v>
      </c>
      <c r="V117" s="30">
        <v>0</v>
      </c>
      <c r="W117" s="35">
        <v>0</v>
      </c>
      <c r="X117" s="29">
        <v>0</v>
      </c>
    </row>
    <row r="118" spans="2:24" ht="15" customHeight="1" x14ac:dyDescent="0.25">
      <c r="B118" s="5"/>
      <c r="C118" s="7"/>
      <c r="D118" s="7" t="s">
        <v>90</v>
      </c>
      <c r="E118" s="39" t="s">
        <v>134</v>
      </c>
      <c r="F118" s="17">
        <v>62</v>
      </c>
      <c r="G118" s="24">
        <v>7</v>
      </c>
      <c r="H118" s="20">
        <v>11.29032258064516</v>
      </c>
      <c r="I118" s="35">
        <v>55</v>
      </c>
      <c r="J118" s="24">
        <v>13</v>
      </c>
      <c r="K118" s="20">
        <v>23.636363636363637</v>
      </c>
      <c r="L118" s="17">
        <v>62</v>
      </c>
      <c r="M118" s="24">
        <v>2</v>
      </c>
      <c r="N118" s="29">
        <v>3.225806451612903</v>
      </c>
      <c r="O118" s="17">
        <v>62</v>
      </c>
      <c r="P118" s="24">
        <v>2</v>
      </c>
      <c r="Q118" s="30">
        <v>3.225806451612903</v>
      </c>
      <c r="R118" s="20">
        <v>56</v>
      </c>
      <c r="S118" s="20">
        <v>7</v>
      </c>
      <c r="T118" s="20">
        <v>12.5</v>
      </c>
      <c r="U118" s="35">
        <v>3</v>
      </c>
      <c r="V118" s="30">
        <v>4.838709677419355</v>
      </c>
      <c r="W118" s="35">
        <v>1</v>
      </c>
      <c r="X118" s="29">
        <v>1.6129032258064515</v>
      </c>
    </row>
    <row r="119" spans="2:24" ht="15" customHeight="1" x14ac:dyDescent="0.25">
      <c r="B119" s="5"/>
      <c r="C119" s="7"/>
      <c r="D119" s="7" t="s">
        <v>473</v>
      </c>
      <c r="E119" s="39" t="s">
        <v>474</v>
      </c>
      <c r="F119" s="17">
        <v>1</v>
      </c>
      <c r="G119" s="24">
        <v>0</v>
      </c>
      <c r="H119" s="20">
        <v>0</v>
      </c>
      <c r="I119" s="35">
        <v>1</v>
      </c>
      <c r="J119" s="24">
        <v>0</v>
      </c>
      <c r="K119" s="20">
        <v>0</v>
      </c>
      <c r="L119" s="17">
        <v>1</v>
      </c>
      <c r="M119" s="24">
        <v>0</v>
      </c>
      <c r="N119" s="29">
        <v>0</v>
      </c>
      <c r="O119" s="17">
        <v>1</v>
      </c>
      <c r="P119" s="24">
        <v>0</v>
      </c>
      <c r="Q119" s="30">
        <v>0</v>
      </c>
      <c r="R119" s="20">
        <v>1</v>
      </c>
      <c r="S119" s="20">
        <v>0</v>
      </c>
      <c r="T119" s="20">
        <v>0</v>
      </c>
      <c r="U119" s="35">
        <v>0</v>
      </c>
      <c r="V119" s="30">
        <v>0</v>
      </c>
      <c r="W119" s="35">
        <v>0</v>
      </c>
      <c r="X119" s="29">
        <v>0</v>
      </c>
    </row>
    <row r="120" spans="2:24" ht="15" customHeight="1" x14ac:dyDescent="0.25">
      <c r="B120" s="5"/>
      <c r="C120" s="7"/>
      <c r="D120" s="7" t="s">
        <v>91</v>
      </c>
      <c r="E120" s="39" t="s">
        <v>135</v>
      </c>
      <c r="F120" s="17">
        <v>23</v>
      </c>
      <c r="G120" s="24">
        <v>3</v>
      </c>
      <c r="H120" s="20">
        <v>13.043478260869565</v>
      </c>
      <c r="I120" s="35">
        <v>20</v>
      </c>
      <c r="J120" s="24">
        <v>5</v>
      </c>
      <c r="K120" s="20">
        <v>25</v>
      </c>
      <c r="L120" s="17">
        <v>23</v>
      </c>
      <c r="M120" s="24">
        <v>2</v>
      </c>
      <c r="N120" s="29">
        <v>8.695652173913043</v>
      </c>
      <c r="O120" s="17">
        <v>23</v>
      </c>
      <c r="P120" s="24">
        <v>1</v>
      </c>
      <c r="Q120" s="30">
        <v>4.3478260869565215</v>
      </c>
      <c r="R120" s="20">
        <v>21</v>
      </c>
      <c r="S120" s="20">
        <v>3</v>
      </c>
      <c r="T120" s="20">
        <v>14.285714285714285</v>
      </c>
      <c r="U120" s="35">
        <v>0</v>
      </c>
      <c r="V120" s="30">
        <v>0</v>
      </c>
      <c r="W120" s="35">
        <v>1</v>
      </c>
      <c r="X120" s="29">
        <v>4.3478260869565215</v>
      </c>
    </row>
    <row r="121" spans="2:24" ht="15" customHeight="1" x14ac:dyDescent="0.25">
      <c r="B121" s="5"/>
      <c r="C121" s="7"/>
      <c r="D121" s="7" t="s">
        <v>453</v>
      </c>
      <c r="E121" s="39" t="s">
        <v>454</v>
      </c>
      <c r="F121" s="17">
        <v>4</v>
      </c>
      <c r="G121" s="24">
        <v>0</v>
      </c>
      <c r="H121" s="20">
        <v>0</v>
      </c>
      <c r="I121" s="35">
        <v>4</v>
      </c>
      <c r="J121" s="24">
        <v>1</v>
      </c>
      <c r="K121" s="20">
        <v>25</v>
      </c>
      <c r="L121" s="17">
        <v>4</v>
      </c>
      <c r="M121" s="24">
        <v>0</v>
      </c>
      <c r="N121" s="29">
        <v>0</v>
      </c>
      <c r="O121" s="17">
        <v>4</v>
      </c>
      <c r="P121" s="24">
        <v>0</v>
      </c>
      <c r="Q121" s="30">
        <v>0</v>
      </c>
      <c r="R121" s="20">
        <v>4</v>
      </c>
      <c r="S121" s="20">
        <v>0</v>
      </c>
      <c r="T121" s="20">
        <v>0</v>
      </c>
      <c r="U121" s="35">
        <v>0</v>
      </c>
      <c r="V121" s="30">
        <v>0</v>
      </c>
      <c r="W121" s="35">
        <v>0</v>
      </c>
      <c r="X121" s="29">
        <v>0</v>
      </c>
    </row>
    <row r="122" spans="2:24" ht="15" customHeight="1" x14ac:dyDescent="0.25">
      <c r="B122" s="5"/>
      <c r="C122" s="7"/>
      <c r="D122" s="7" t="s">
        <v>92</v>
      </c>
      <c r="E122" s="39" t="s">
        <v>136</v>
      </c>
      <c r="F122" s="17">
        <v>16</v>
      </c>
      <c r="G122" s="24">
        <v>1</v>
      </c>
      <c r="H122" s="20">
        <v>6.25</v>
      </c>
      <c r="I122" s="35">
        <v>15</v>
      </c>
      <c r="J122" s="24">
        <v>5</v>
      </c>
      <c r="K122" s="20">
        <v>33.333333333333329</v>
      </c>
      <c r="L122" s="17">
        <v>16</v>
      </c>
      <c r="M122" s="24">
        <v>0</v>
      </c>
      <c r="N122" s="29">
        <v>0</v>
      </c>
      <c r="O122" s="17">
        <v>16</v>
      </c>
      <c r="P122" s="24">
        <v>0</v>
      </c>
      <c r="Q122" s="30">
        <v>0</v>
      </c>
      <c r="R122" s="20">
        <v>15</v>
      </c>
      <c r="S122" s="20">
        <v>0</v>
      </c>
      <c r="T122" s="20">
        <v>0</v>
      </c>
      <c r="U122" s="35">
        <v>1</v>
      </c>
      <c r="V122" s="30">
        <v>6.25</v>
      </c>
      <c r="W122" s="35">
        <v>0</v>
      </c>
      <c r="X122" s="29">
        <v>0</v>
      </c>
    </row>
    <row r="123" spans="2:24" ht="15" customHeight="1" x14ac:dyDescent="0.25">
      <c r="B123" s="5"/>
      <c r="C123" s="7"/>
      <c r="D123" s="7" t="s">
        <v>423</v>
      </c>
      <c r="E123" s="39" t="s">
        <v>424</v>
      </c>
      <c r="F123" s="17">
        <v>4</v>
      </c>
      <c r="G123" s="24">
        <v>0</v>
      </c>
      <c r="H123" s="20">
        <v>0</v>
      </c>
      <c r="I123" s="35">
        <v>4</v>
      </c>
      <c r="J123" s="24">
        <v>2</v>
      </c>
      <c r="K123" s="20">
        <v>50</v>
      </c>
      <c r="L123" s="17">
        <v>4</v>
      </c>
      <c r="M123" s="24">
        <v>0</v>
      </c>
      <c r="N123" s="29">
        <v>0</v>
      </c>
      <c r="O123" s="17">
        <v>4</v>
      </c>
      <c r="P123" s="24">
        <v>0</v>
      </c>
      <c r="Q123" s="30">
        <v>0</v>
      </c>
      <c r="R123" s="20">
        <v>3</v>
      </c>
      <c r="S123" s="20">
        <v>1</v>
      </c>
      <c r="T123" s="20">
        <v>33.333333333333329</v>
      </c>
      <c r="U123" s="35">
        <v>1</v>
      </c>
      <c r="V123" s="30">
        <v>25</v>
      </c>
      <c r="W123" s="35">
        <v>0</v>
      </c>
      <c r="X123" s="29">
        <v>0</v>
      </c>
    </row>
    <row r="124" spans="2:24" ht="15" customHeight="1" x14ac:dyDescent="0.25">
      <c r="B124" s="5"/>
      <c r="C124" s="7"/>
      <c r="D124" s="7" t="s">
        <v>75</v>
      </c>
      <c r="E124" s="39" t="s">
        <v>137</v>
      </c>
      <c r="F124" s="17">
        <v>80</v>
      </c>
      <c r="G124" s="24">
        <v>10</v>
      </c>
      <c r="H124" s="20">
        <v>12.5</v>
      </c>
      <c r="I124" s="35">
        <v>70</v>
      </c>
      <c r="J124" s="24">
        <v>17</v>
      </c>
      <c r="K124" s="20">
        <v>24.285714285714285</v>
      </c>
      <c r="L124" s="17">
        <v>80</v>
      </c>
      <c r="M124" s="24">
        <v>4</v>
      </c>
      <c r="N124" s="29">
        <v>5</v>
      </c>
      <c r="O124" s="17">
        <v>80</v>
      </c>
      <c r="P124" s="24">
        <v>7</v>
      </c>
      <c r="Q124" s="30">
        <v>8.75</v>
      </c>
      <c r="R124" s="20">
        <v>67</v>
      </c>
      <c r="S124" s="20">
        <v>16</v>
      </c>
      <c r="T124" s="20">
        <v>23.880597014925371</v>
      </c>
      <c r="U124" s="35">
        <v>3</v>
      </c>
      <c r="V124" s="30">
        <v>3.75</v>
      </c>
      <c r="W124" s="35">
        <v>3</v>
      </c>
      <c r="X124" s="29">
        <v>3.75</v>
      </c>
    </row>
    <row r="125" spans="2:24" ht="15" customHeight="1" x14ac:dyDescent="0.25">
      <c r="B125" s="5"/>
      <c r="C125" s="7"/>
      <c r="D125" s="7" t="s">
        <v>93</v>
      </c>
      <c r="E125" s="39" t="s">
        <v>138</v>
      </c>
      <c r="F125" s="17">
        <v>9</v>
      </c>
      <c r="G125" s="24">
        <v>1</v>
      </c>
      <c r="H125" s="20">
        <v>11.111111111111111</v>
      </c>
      <c r="I125" s="35">
        <v>8</v>
      </c>
      <c r="J125" s="24">
        <v>1</v>
      </c>
      <c r="K125" s="20">
        <v>12.5</v>
      </c>
      <c r="L125" s="17">
        <v>9</v>
      </c>
      <c r="M125" s="24">
        <v>1</v>
      </c>
      <c r="N125" s="29">
        <v>11.111111111111111</v>
      </c>
      <c r="O125" s="17">
        <v>9</v>
      </c>
      <c r="P125" s="24">
        <v>1</v>
      </c>
      <c r="Q125" s="30">
        <v>11.111111111111111</v>
      </c>
      <c r="R125" s="20">
        <v>8</v>
      </c>
      <c r="S125" s="20">
        <v>1</v>
      </c>
      <c r="T125" s="20">
        <v>12.5</v>
      </c>
      <c r="U125" s="35">
        <v>0</v>
      </c>
      <c r="V125" s="30">
        <v>0</v>
      </c>
      <c r="W125" s="35">
        <v>0</v>
      </c>
      <c r="X125" s="29">
        <v>0</v>
      </c>
    </row>
    <row r="126" spans="2:24" ht="15" customHeight="1" x14ac:dyDescent="0.25">
      <c r="B126" s="5"/>
      <c r="C126" s="7"/>
      <c r="D126" s="7" t="s">
        <v>59</v>
      </c>
      <c r="E126" s="39" t="s">
        <v>139</v>
      </c>
      <c r="F126" s="17">
        <v>29</v>
      </c>
      <c r="G126" s="24">
        <v>3</v>
      </c>
      <c r="H126" s="20">
        <v>10.344827586206897</v>
      </c>
      <c r="I126" s="35">
        <v>26</v>
      </c>
      <c r="J126" s="24">
        <v>11</v>
      </c>
      <c r="K126" s="20">
        <v>42.307692307692307</v>
      </c>
      <c r="L126" s="17">
        <v>29</v>
      </c>
      <c r="M126" s="24">
        <v>1</v>
      </c>
      <c r="N126" s="29">
        <v>3.4482758620689653</v>
      </c>
      <c r="O126" s="17">
        <v>29</v>
      </c>
      <c r="P126" s="24">
        <v>0</v>
      </c>
      <c r="Q126" s="30">
        <v>0</v>
      </c>
      <c r="R126" s="20">
        <v>29</v>
      </c>
      <c r="S126" s="20">
        <v>2</v>
      </c>
      <c r="T126" s="20">
        <v>6.8965517241379306</v>
      </c>
      <c r="U126" s="35">
        <v>0</v>
      </c>
      <c r="V126" s="30">
        <v>0</v>
      </c>
      <c r="W126" s="35">
        <v>0</v>
      </c>
      <c r="X126" s="29">
        <v>0</v>
      </c>
    </row>
    <row r="127" spans="2:24" ht="15" customHeight="1" x14ac:dyDescent="0.25">
      <c r="B127" s="5"/>
      <c r="C127" s="7"/>
      <c r="D127" s="7" t="s">
        <v>385</v>
      </c>
      <c r="E127" s="39" t="s">
        <v>386</v>
      </c>
      <c r="F127" s="17">
        <v>7</v>
      </c>
      <c r="G127" s="24">
        <v>0</v>
      </c>
      <c r="H127" s="20">
        <v>0</v>
      </c>
      <c r="I127" s="35">
        <v>7</v>
      </c>
      <c r="J127" s="24">
        <v>2</v>
      </c>
      <c r="K127" s="20">
        <v>28.571428571428569</v>
      </c>
      <c r="L127" s="17">
        <v>7</v>
      </c>
      <c r="M127" s="24">
        <v>0</v>
      </c>
      <c r="N127" s="29">
        <v>0</v>
      </c>
      <c r="O127" s="17">
        <v>7</v>
      </c>
      <c r="P127" s="24">
        <v>0</v>
      </c>
      <c r="Q127" s="30">
        <v>0</v>
      </c>
      <c r="R127" s="20">
        <v>7</v>
      </c>
      <c r="S127" s="20">
        <v>0</v>
      </c>
      <c r="T127" s="20">
        <v>0</v>
      </c>
      <c r="U127" s="35">
        <v>0</v>
      </c>
      <c r="V127" s="30">
        <v>0</v>
      </c>
      <c r="W127" s="35">
        <v>0</v>
      </c>
      <c r="X127" s="29">
        <v>0</v>
      </c>
    </row>
    <row r="128" spans="2:24" ht="15" customHeight="1" x14ac:dyDescent="0.25">
      <c r="B128" s="5"/>
      <c r="C128" s="7"/>
      <c r="D128" s="7" t="s">
        <v>387</v>
      </c>
      <c r="E128" s="39" t="s">
        <v>388</v>
      </c>
      <c r="F128" s="17">
        <v>7</v>
      </c>
      <c r="G128" s="24">
        <v>1</v>
      </c>
      <c r="H128" s="20">
        <v>14.285714285714285</v>
      </c>
      <c r="I128" s="35">
        <v>6</v>
      </c>
      <c r="J128" s="24">
        <v>1</v>
      </c>
      <c r="K128" s="20">
        <v>16.666666666666664</v>
      </c>
      <c r="L128" s="17">
        <v>7</v>
      </c>
      <c r="M128" s="24">
        <v>0</v>
      </c>
      <c r="N128" s="29">
        <v>0</v>
      </c>
      <c r="O128" s="17">
        <v>7</v>
      </c>
      <c r="P128" s="24">
        <v>0</v>
      </c>
      <c r="Q128" s="30">
        <v>0</v>
      </c>
      <c r="R128" s="20">
        <v>7</v>
      </c>
      <c r="S128" s="20">
        <v>0</v>
      </c>
      <c r="T128" s="20">
        <v>0</v>
      </c>
      <c r="U128" s="35">
        <v>0</v>
      </c>
      <c r="V128" s="30">
        <v>0</v>
      </c>
      <c r="W128" s="35">
        <v>0</v>
      </c>
      <c r="X128" s="29">
        <v>0</v>
      </c>
    </row>
    <row r="129" spans="2:24" ht="15" customHeight="1" x14ac:dyDescent="0.25">
      <c r="B129" s="5"/>
      <c r="C129" s="7"/>
      <c r="D129" s="7" t="s">
        <v>81</v>
      </c>
      <c r="E129" s="39" t="s">
        <v>140</v>
      </c>
      <c r="F129" s="17">
        <v>33</v>
      </c>
      <c r="G129" s="24">
        <v>1</v>
      </c>
      <c r="H129" s="20">
        <v>3.0303030303030303</v>
      </c>
      <c r="I129" s="35">
        <v>32</v>
      </c>
      <c r="J129" s="24">
        <v>6</v>
      </c>
      <c r="K129" s="20">
        <v>18.75</v>
      </c>
      <c r="L129" s="17">
        <v>33</v>
      </c>
      <c r="M129" s="24">
        <v>3</v>
      </c>
      <c r="N129" s="29">
        <v>9.0909090909090917</v>
      </c>
      <c r="O129" s="17">
        <v>33</v>
      </c>
      <c r="P129" s="24">
        <v>5</v>
      </c>
      <c r="Q129" s="30">
        <v>15.151515151515152</v>
      </c>
      <c r="R129" s="20">
        <v>27</v>
      </c>
      <c r="S129" s="20">
        <v>4</v>
      </c>
      <c r="T129" s="20">
        <v>14.814814814814813</v>
      </c>
      <c r="U129" s="35">
        <v>1</v>
      </c>
      <c r="V129" s="30">
        <v>3.0303030303030303</v>
      </c>
      <c r="W129" s="35">
        <v>0</v>
      </c>
      <c r="X129" s="29">
        <v>0</v>
      </c>
    </row>
    <row r="130" spans="2:24" ht="15" customHeight="1" x14ac:dyDescent="0.25">
      <c r="B130" s="5"/>
      <c r="C130" s="7"/>
      <c r="D130" s="7" t="s">
        <v>43</v>
      </c>
      <c r="E130" s="39" t="s">
        <v>141</v>
      </c>
      <c r="F130" s="17">
        <v>81</v>
      </c>
      <c r="G130" s="24">
        <v>8</v>
      </c>
      <c r="H130" s="20">
        <v>9.8765432098765427</v>
      </c>
      <c r="I130" s="35">
        <v>73</v>
      </c>
      <c r="J130" s="24">
        <v>22</v>
      </c>
      <c r="K130" s="20">
        <v>30.136986301369863</v>
      </c>
      <c r="L130" s="17">
        <v>81</v>
      </c>
      <c r="M130" s="24">
        <v>4</v>
      </c>
      <c r="N130" s="29">
        <v>4.9382716049382713</v>
      </c>
      <c r="O130" s="17">
        <v>81</v>
      </c>
      <c r="P130" s="24">
        <v>1</v>
      </c>
      <c r="Q130" s="30">
        <v>1.2345679012345678</v>
      </c>
      <c r="R130" s="20">
        <v>69</v>
      </c>
      <c r="S130" s="20">
        <v>15</v>
      </c>
      <c r="T130" s="20">
        <v>21.739130434782609</v>
      </c>
      <c r="U130" s="35">
        <v>9</v>
      </c>
      <c r="V130" s="30">
        <v>11.111111111111111</v>
      </c>
      <c r="W130" s="35">
        <v>2</v>
      </c>
      <c r="X130" s="29">
        <v>2.4691358024691357</v>
      </c>
    </row>
    <row r="131" spans="2:24" ht="15" customHeight="1" x14ac:dyDescent="0.25">
      <c r="B131" s="5"/>
      <c r="C131" s="7"/>
      <c r="D131" s="7" t="s">
        <v>337</v>
      </c>
      <c r="E131" s="39" t="s">
        <v>338</v>
      </c>
      <c r="F131" s="17">
        <v>6</v>
      </c>
      <c r="G131" s="24">
        <v>0</v>
      </c>
      <c r="H131" s="20">
        <v>0</v>
      </c>
      <c r="I131" s="35">
        <v>6</v>
      </c>
      <c r="J131" s="24">
        <v>3</v>
      </c>
      <c r="K131" s="20">
        <v>50</v>
      </c>
      <c r="L131" s="17">
        <v>6</v>
      </c>
      <c r="M131" s="24">
        <v>0</v>
      </c>
      <c r="N131" s="29">
        <v>0</v>
      </c>
      <c r="O131" s="17">
        <v>6</v>
      </c>
      <c r="P131" s="24">
        <v>0</v>
      </c>
      <c r="Q131" s="30">
        <v>0</v>
      </c>
      <c r="R131" s="20">
        <v>6</v>
      </c>
      <c r="S131" s="20">
        <v>0</v>
      </c>
      <c r="T131" s="20">
        <v>0</v>
      </c>
      <c r="U131" s="35">
        <v>0</v>
      </c>
      <c r="V131" s="30">
        <v>0</v>
      </c>
      <c r="W131" s="35">
        <v>0</v>
      </c>
      <c r="X131" s="29">
        <v>0</v>
      </c>
    </row>
    <row r="132" spans="2:24" ht="15" customHeight="1" x14ac:dyDescent="0.25">
      <c r="B132" s="5"/>
      <c r="C132" s="7"/>
      <c r="D132" s="7" t="s">
        <v>94</v>
      </c>
      <c r="E132" s="39" t="s">
        <v>142</v>
      </c>
      <c r="F132" s="17">
        <v>92</v>
      </c>
      <c r="G132" s="24">
        <v>9</v>
      </c>
      <c r="H132" s="20">
        <v>9.7826086956521738</v>
      </c>
      <c r="I132" s="35">
        <v>83</v>
      </c>
      <c r="J132" s="24">
        <v>17</v>
      </c>
      <c r="K132" s="20">
        <v>20.481927710843372</v>
      </c>
      <c r="L132" s="17">
        <v>92</v>
      </c>
      <c r="M132" s="24">
        <v>1</v>
      </c>
      <c r="N132" s="29">
        <v>1.0869565217391304</v>
      </c>
      <c r="O132" s="17">
        <v>92</v>
      </c>
      <c r="P132" s="24">
        <v>2</v>
      </c>
      <c r="Q132" s="30">
        <v>2.1739130434782608</v>
      </c>
      <c r="R132" s="20">
        <v>77</v>
      </c>
      <c r="S132" s="20">
        <v>10</v>
      </c>
      <c r="T132" s="20">
        <v>12.987012987012985</v>
      </c>
      <c r="U132" s="35">
        <v>10</v>
      </c>
      <c r="V132" s="30">
        <v>10.869565217391305</v>
      </c>
      <c r="W132" s="35">
        <v>3</v>
      </c>
      <c r="X132" s="29">
        <v>3.2608695652173911</v>
      </c>
    </row>
    <row r="133" spans="2:24" ht="15" customHeight="1" x14ac:dyDescent="0.25">
      <c r="B133" s="5"/>
      <c r="C133" s="7"/>
      <c r="D133" s="7" t="s">
        <v>95</v>
      </c>
      <c r="E133" s="39" t="s">
        <v>143</v>
      </c>
      <c r="F133" s="17">
        <v>59</v>
      </c>
      <c r="G133" s="24">
        <v>3</v>
      </c>
      <c r="H133" s="20">
        <v>5.0847457627118651</v>
      </c>
      <c r="I133" s="35">
        <v>56</v>
      </c>
      <c r="J133" s="24">
        <v>5</v>
      </c>
      <c r="K133" s="20">
        <v>8.9285714285714288</v>
      </c>
      <c r="L133" s="17">
        <v>59</v>
      </c>
      <c r="M133" s="24">
        <v>1</v>
      </c>
      <c r="N133" s="29">
        <v>1.6949152542372881</v>
      </c>
      <c r="O133" s="17">
        <v>59</v>
      </c>
      <c r="P133" s="24">
        <v>2</v>
      </c>
      <c r="Q133" s="30">
        <v>3.3898305084745761</v>
      </c>
      <c r="R133" s="20">
        <v>55</v>
      </c>
      <c r="S133" s="20">
        <v>4</v>
      </c>
      <c r="T133" s="20">
        <v>7.2727272727272725</v>
      </c>
      <c r="U133" s="35">
        <v>1</v>
      </c>
      <c r="V133" s="30">
        <v>1.6949152542372881</v>
      </c>
      <c r="W133" s="35">
        <v>1</v>
      </c>
      <c r="X133" s="29">
        <v>1.6949152542372881</v>
      </c>
    </row>
    <row r="134" spans="2:24" ht="15" customHeight="1" x14ac:dyDescent="0.25">
      <c r="B134" s="5"/>
      <c r="C134" s="7"/>
      <c r="D134" s="7" t="s">
        <v>96</v>
      </c>
      <c r="E134" s="39" t="s">
        <v>144</v>
      </c>
      <c r="F134" s="17">
        <v>11</v>
      </c>
      <c r="G134" s="24">
        <v>1</v>
      </c>
      <c r="H134" s="20">
        <v>9.0909090909090917</v>
      </c>
      <c r="I134" s="35">
        <v>10</v>
      </c>
      <c r="J134" s="24">
        <v>3</v>
      </c>
      <c r="K134" s="20">
        <v>30</v>
      </c>
      <c r="L134" s="17">
        <v>11</v>
      </c>
      <c r="M134" s="24">
        <v>0</v>
      </c>
      <c r="N134" s="29">
        <v>0</v>
      </c>
      <c r="O134" s="17">
        <v>11</v>
      </c>
      <c r="P134" s="24">
        <v>0</v>
      </c>
      <c r="Q134" s="30">
        <v>0</v>
      </c>
      <c r="R134" s="20">
        <v>11</v>
      </c>
      <c r="S134" s="20">
        <v>5</v>
      </c>
      <c r="T134" s="20">
        <v>45.454545454545453</v>
      </c>
      <c r="U134" s="35">
        <v>0</v>
      </c>
      <c r="V134" s="30">
        <v>0</v>
      </c>
      <c r="W134" s="35">
        <v>0</v>
      </c>
      <c r="X134" s="29">
        <v>0</v>
      </c>
    </row>
    <row r="135" spans="2:24" ht="15" customHeight="1" x14ac:dyDescent="0.25">
      <c r="B135" s="5"/>
      <c r="C135" s="7"/>
      <c r="D135" s="7" t="s">
        <v>205</v>
      </c>
      <c r="E135" s="39" t="s">
        <v>206</v>
      </c>
      <c r="F135" s="17">
        <v>3</v>
      </c>
      <c r="G135" s="24">
        <v>0</v>
      </c>
      <c r="H135" s="20">
        <v>0</v>
      </c>
      <c r="I135" s="35">
        <v>3</v>
      </c>
      <c r="J135" s="24">
        <v>0</v>
      </c>
      <c r="K135" s="20">
        <v>0</v>
      </c>
      <c r="L135" s="17">
        <v>3</v>
      </c>
      <c r="M135" s="24">
        <v>0</v>
      </c>
      <c r="N135" s="29">
        <v>0</v>
      </c>
      <c r="O135" s="17">
        <v>3</v>
      </c>
      <c r="P135" s="24">
        <v>0</v>
      </c>
      <c r="Q135" s="30">
        <v>0</v>
      </c>
      <c r="R135" s="20">
        <v>3</v>
      </c>
      <c r="S135" s="20">
        <v>1</v>
      </c>
      <c r="T135" s="20">
        <v>33.333333333333329</v>
      </c>
      <c r="U135" s="35">
        <v>0</v>
      </c>
      <c r="V135" s="30">
        <v>0</v>
      </c>
      <c r="W135" s="35">
        <v>0</v>
      </c>
      <c r="X135" s="29">
        <v>0</v>
      </c>
    </row>
    <row r="136" spans="2:24" ht="15" customHeight="1" x14ac:dyDescent="0.25">
      <c r="B136" s="5"/>
      <c r="C136" s="7"/>
      <c r="D136" s="7" t="s">
        <v>63</v>
      </c>
      <c r="E136" s="39" t="s">
        <v>145</v>
      </c>
      <c r="F136" s="17">
        <v>6</v>
      </c>
      <c r="G136" s="24">
        <v>0</v>
      </c>
      <c r="H136" s="20">
        <v>0</v>
      </c>
      <c r="I136" s="35">
        <v>6</v>
      </c>
      <c r="J136" s="24">
        <v>0</v>
      </c>
      <c r="K136" s="20">
        <v>0</v>
      </c>
      <c r="L136" s="17">
        <v>6</v>
      </c>
      <c r="M136" s="24">
        <v>0</v>
      </c>
      <c r="N136" s="29">
        <v>0</v>
      </c>
      <c r="O136" s="17">
        <v>6</v>
      </c>
      <c r="P136" s="24">
        <v>0</v>
      </c>
      <c r="Q136" s="30">
        <v>0</v>
      </c>
      <c r="R136" s="20">
        <v>3</v>
      </c>
      <c r="S136" s="20">
        <v>0</v>
      </c>
      <c r="T136" s="20">
        <v>0</v>
      </c>
      <c r="U136" s="35">
        <v>2</v>
      </c>
      <c r="V136" s="30">
        <v>33.333333333333329</v>
      </c>
      <c r="W136" s="35">
        <v>1</v>
      </c>
      <c r="X136" s="29">
        <v>16.666666666666664</v>
      </c>
    </row>
    <row r="137" spans="2:24" ht="15" customHeight="1" x14ac:dyDescent="0.25">
      <c r="B137" s="5"/>
      <c r="C137" s="7"/>
      <c r="D137" s="7" t="s">
        <v>97</v>
      </c>
      <c r="E137" s="39" t="s">
        <v>146</v>
      </c>
      <c r="F137" s="17">
        <v>8</v>
      </c>
      <c r="G137" s="24">
        <v>2</v>
      </c>
      <c r="H137" s="20">
        <v>25</v>
      </c>
      <c r="I137" s="35">
        <v>6</v>
      </c>
      <c r="J137" s="24">
        <v>2</v>
      </c>
      <c r="K137" s="20">
        <v>33.333333333333329</v>
      </c>
      <c r="L137" s="17">
        <v>8</v>
      </c>
      <c r="M137" s="24">
        <v>3</v>
      </c>
      <c r="N137" s="29">
        <v>37.5</v>
      </c>
      <c r="O137" s="17">
        <v>8</v>
      </c>
      <c r="P137" s="24">
        <v>1</v>
      </c>
      <c r="Q137" s="30">
        <v>12.5</v>
      </c>
      <c r="R137" s="20">
        <v>6</v>
      </c>
      <c r="S137" s="20">
        <v>1</v>
      </c>
      <c r="T137" s="20">
        <v>16.666666666666664</v>
      </c>
      <c r="U137" s="35">
        <v>0</v>
      </c>
      <c r="V137" s="30">
        <v>0</v>
      </c>
      <c r="W137" s="35">
        <v>1</v>
      </c>
      <c r="X137" s="29">
        <v>12.5</v>
      </c>
    </row>
    <row r="138" spans="2:24" ht="15" customHeight="1" x14ac:dyDescent="0.25">
      <c r="B138" s="5"/>
      <c r="C138" s="7"/>
      <c r="D138" s="7" t="s">
        <v>389</v>
      </c>
      <c r="E138" s="39" t="s">
        <v>390</v>
      </c>
      <c r="F138" s="17">
        <v>14</v>
      </c>
      <c r="G138" s="24">
        <v>0</v>
      </c>
      <c r="H138" s="20">
        <v>0</v>
      </c>
      <c r="I138" s="35">
        <v>14</v>
      </c>
      <c r="J138" s="24">
        <v>3</v>
      </c>
      <c r="K138" s="20">
        <v>21.428571428571427</v>
      </c>
      <c r="L138" s="17">
        <v>14</v>
      </c>
      <c r="M138" s="24">
        <v>1</v>
      </c>
      <c r="N138" s="29">
        <v>7.1428571428571423</v>
      </c>
      <c r="O138" s="17">
        <v>14</v>
      </c>
      <c r="P138" s="24">
        <v>2</v>
      </c>
      <c r="Q138" s="30">
        <v>14.285714285714285</v>
      </c>
      <c r="R138" s="20">
        <v>11</v>
      </c>
      <c r="S138" s="20">
        <v>3</v>
      </c>
      <c r="T138" s="20">
        <v>27.27272727272727</v>
      </c>
      <c r="U138" s="35">
        <v>1</v>
      </c>
      <c r="V138" s="30">
        <v>7.1428571428571423</v>
      </c>
      <c r="W138" s="35">
        <v>0</v>
      </c>
      <c r="X138" s="29">
        <v>0</v>
      </c>
    </row>
    <row r="139" spans="2:24" ht="15" customHeight="1" x14ac:dyDescent="0.25">
      <c r="B139" s="5"/>
      <c r="C139" s="7"/>
      <c r="D139" s="7" t="s">
        <v>98</v>
      </c>
      <c r="E139" s="39" t="s">
        <v>147</v>
      </c>
      <c r="F139" s="17">
        <v>13</v>
      </c>
      <c r="G139" s="24">
        <v>4</v>
      </c>
      <c r="H139" s="20">
        <v>30.76923076923077</v>
      </c>
      <c r="I139" s="35">
        <v>9</v>
      </c>
      <c r="J139" s="24">
        <v>1</v>
      </c>
      <c r="K139" s="20">
        <v>11.111111111111111</v>
      </c>
      <c r="L139" s="17">
        <v>13</v>
      </c>
      <c r="M139" s="24">
        <v>0</v>
      </c>
      <c r="N139" s="29">
        <v>0</v>
      </c>
      <c r="O139" s="17">
        <v>13</v>
      </c>
      <c r="P139" s="24">
        <v>1</v>
      </c>
      <c r="Q139" s="30">
        <v>7.6923076923076925</v>
      </c>
      <c r="R139" s="20">
        <v>9</v>
      </c>
      <c r="S139" s="20">
        <v>2</v>
      </c>
      <c r="T139" s="20">
        <v>22.222222222222221</v>
      </c>
      <c r="U139" s="35">
        <v>0</v>
      </c>
      <c r="V139" s="30">
        <v>0</v>
      </c>
      <c r="W139" s="35">
        <v>3</v>
      </c>
      <c r="X139" s="29">
        <v>23.076923076923077</v>
      </c>
    </row>
    <row r="140" spans="2:24" ht="15" customHeight="1" x14ac:dyDescent="0.25">
      <c r="B140" s="5"/>
      <c r="C140" s="7"/>
      <c r="D140" s="7" t="s">
        <v>417</v>
      </c>
      <c r="E140" s="39" t="s">
        <v>418</v>
      </c>
      <c r="F140" s="17">
        <v>1</v>
      </c>
      <c r="G140" s="24">
        <v>0</v>
      </c>
      <c r="H140" s="20">
        <v>0</v>
      </c>
      <c r="I140" s="35">
        <v>1</v>
      </c>
      <c r="J140" s="24">
        <v>1</v>
      </c>
      <c r="K140" s="20">
        <v>100</v>
      </c>
      <c r="L140" s="17">
        <v>1</v>
      </c>
      <c r="M140" s="24">
        <v>0</v>
      </c>
      <c r="N140" s="29">
        <v>0</v>
      </c>
      <c r="O140" s="17">
        <v>1</v>
      </c>
      <c r="P140" s="24">
        <v>0</v>
      </c>
      <c r="Q140" s="30">
        <v>0</v>
      </c>
      <c r="R140" s="20">
        <v>1</v>
      </c>
      <c r="S140" s="20">
        <v>1</v>
      </c>
      <c r="T140" s="20">
        <v>100</v>
      </c>
      <c r="U140" s="35">
        <v>0</v>
      </c>
      <c r="V140" s="30">
        <v>0</v>
      </c>
      <c r="W140" s="35">
        <v>0</v>
      </c>
      <c r="X140" s="29">
        <v>0</v>
      </c>
    </row>
    <row r="141" spans="2:24" ht="15" customHeight="1" x14ac:dyDescent="0.25">
      <c r="B141" s="5"/>
      <c r="C141" s="7"/>
      <c r="D141" s="7" t="s">
        <v>99</v>
      </c>
      <c r="E141" s="39" t="s">
        <v>148</v>
      </c>
      <c r="F141" s="17">
        <v>19</v>
      </c>
      <c r="G141" s="24">
        <v>3</v>
      </c>
      <c r="H141" s="20">
        <v>15.789473684210526</v>
      </c>
      <c r="I141" s="35">
        <v>16</v>
      </c>
      <c r="J141" s="24">
        <v>3</v>
      </c>
      <c r="K141" s="20">
        <v>18.75</v>
      </c>
      <c r="L141" s="17">
        <v>19</v>
      </c>
      <c r="M141" s="24">
        <v>2</v>
      </c>
      <c r="N141" s="29">
        <v>10.526315789473683</v>
      </c>
      <c r="O141" s="17">
        <v>19</v>
      </c>
      <c r="P141" s="24">
        <v>2</v>
      </c>
      <c r="Q141" s="30">
        <v>10.526315789473683</v>
      </c>
      <c r="R141" s="20">
        <v>14</v>
      </c>
      <c r="S141" s="20">
        <v>3</v>
      </c>
      <c r="T141" s="20">
        <v>21.428571428571427</v>
      </c>
      <c r="U141" s="35">
        <v>3</v>
      </c>
      <c r="V141" s="30">
        <v>15.789473684210526</v>
      </c>
      <c r="W141" s="35">
        <v>0</v>
      </c>
      <c r="X141" s="29">
        <v>0</v>
      </c>
    </row>
    <row r="142" spans="2:24" ht="15" customHeight="1" x14ac:dyDescent="0.25">
      <c r="B142" s="5"/>
      <c r="C142" s="7"/>
      <c r="D142" s="7" t="s">
        <v>202</v>
      </c>
      <c r="E142" s="39" t="s">
        <v>203</v>
      </c>
      <c r="F142" s="17">
        <v>1</v>
      </c>
      <c r="G142" s="24">
        <v>0</v>
      </c>
      <c r="H142" s="20">
        <v>0</v>
      </c>
      <c r="I142" s="35">
        <v>1</v>
      </c>
      <c r="J142" s="24">
        <v>0</v>
      </c>
      <c r="K142" s="20">
        <v>0</v>
      </c>
      <c r="L142" s="17">
        <v>1</v>
      </c>
      <c r="M142" s="24">
        <v>0</v>
      </c>
      <c r="N142" s="29">
        <v>0</v>
      </c>
      <c r="O142" s="17">
        <v>1</v>
      </c>
      <c r="P142" s="24">
        <v>0</v>
      </c>
      <c r="Q142" s="30">
        <v>0</v>
      </c>
      <c r="R142" s="20">
        <v>1</v>
      </c>
      <c r="S142" s="20">
        <v>0</v>
      </c>
      <c r="T142" s="20">
        <v>0</v>
      </c>
      <c r="U142" s="35">
        <v>0</v>
      </c>
      <c r="V142" s="30">
        <v>0</v>
      </c>
      <c r="W142" s="35">
        <v>0</v>
      </c>
      <c r="X142" s="29">
        <v>0</v>
      </c>
    </row>
    <row r="143" spans="2:24" ht="15" customHeight="1" x14ac:dyDescent="0.25">
      <c r="B143" s="5"/>
      <c r="C143" s="7"/>
      <c r="D143" s="7" t="s">
        <v>195</v>
      </c>
      <c r="E143" s="39" t="s">
        <v>196</v>
      </c>
      <c r="F143" s="17">
        <v>3</v>
      </c>
      <c r="G143" s="24">
        <v>0</v>
      </c>
      <c r="H143" s="20">
        <v>0</v>
      </c>
      <c r="I143" s="35">
        <v>3</v>
      </c>
      <c r="J143" s="24">
        <v>0</v>
      </c>
      <c r="K143" s="20">
        <v>0</v>
      </c>
      <c r="L143" s="17">
        <v>3</v>
      </c>
      <c r="M143" s="24">
        <v>0</v>
      </c>
      <c r="N143" s="29">
        <v>0</v>
      </c>
      <c r="O143" s="17">
        <v>3</v>
      </c>
      <c r="P143" s="24">
        <v>0</v>
      </c>
      <c r="Q143" s="30">
        <v>0</v>
      </c>
      <c r="R143" s="20">
        <v>2</v>
      </c>
      <c r="S143" s="20">
        <v>1</v>
      </c>
      <c r="T143" s="20">
        <v>50</v>
      </c>
      <c r="U143" s="35">
        <v>1</v>
      </c>
      <c r="V143" s="30">
        <v>33.333333333333329</v>
      </c>
      <c r="W143" s="35">
        <v>0</v>
      </c>
      <c r="X143" s="29">
        <v>0</v>
      </c>
    </row>
    <row r="144" spans="2:24" ht="15" customHeight="1" x14ac:dyDescent="0.25">
      <c r="B144" s="5"/>
      <c r="C144" s="7"/>
      <c r="D144" s="7" t="s">
        <v>100</v>
      </c>
      <c r="E144" s="39" t="s">
        <v>149</v>
      </c>
      <c r="F144" s="17">
        <v>111</v>
      </c>
      <c r="G144" s="24">
        <v>6</v>
      </c>
      <c r="H144" s="20">
        <v>5.4054054054054053</v>
      </c>
      <c r="I144" s="35">
        <v>105</v>
      </c>
      <c r="J144" s="24">
        <v>32</v>
      </c>
      <c r="K144" s="20">
        <v>30.476190476190478</v>
      </c>
      <c r="L144" s="17">
        <v>111</v>
      </c>
      <c r="M144" s="24">
        <v>7</v>
      </c>
      <c r="N144" s="29">
        <v>6.3063063063063058</v>
      </c>
      <c r="O144" s="17">
        <v>111</v>
      </c>
      <c r="P144" s="24">
        <v>7</v>
      </c>
      <c r="Q144" s="30">
        <v>6.3063063063063058</v>
      </c>
      <c r="R144" s="20">
        <v>95</v>
      </c>
      <c r="S144" s="20">
        <v>15</v>
      </c>
      <c r="T144" s="20">
        <v>15.789473684210526</v>
      </c>
      <c r="U144" s="35">
        <v>9</v>
      </c>
      <c r="V144" s="30">
        <v>8.1081081081081088</v>
      </c>
      <c r="W144" s="35">
        <v>0</v>
      </c>
      <c r="X144" s="29">
        <v>0</v>
      </c>
    </row>
    <row r="145" spans="2:24" ht="15" customHeight="1" x14ac:dyDescent="0.25">
      <c r="B145" s="5"/>
      <c r="C145" s="7"/>
      <c r="D145" s="7" t="s">
        <v>101</v>
      </c>
      <c r="E145" s="39" t="s">
        <v>150</v>
      </c>
      <c r="F145" s="17">
        <v>32</v>
      </c>
      <c r="G145" s="24">
        <v>3</v>
      </c>
      <c r="H145" s="20">
        <v>9.375</v>
      </c>
      <c r="I145" s="35">
        <v>29</v>
      </c>
      <c r="J145" s="24">
        <v>9</v>
      </c>
      <c r="K145" s="20">
        <v>31.03448275862069</v>
      </c>
      <c r="L145" s="17">
        <v>32</v>
      </c>
      <c r="M145" s="24">
        <v>2</v>
      </c>
      <c r="N145" s="29">
        <v>6.25</v>
      </c>
      <c r="O145" s="17">
        <v>32</v>
      </c>
      <c r="P145" s="24">
        <v>3</v>
      </c>
      <c r="Q145" s="30">
        <v>9.375</v>
      </c>
      <c r="R145" s="20">
        <v>26</v>
      </c>
      <c r="S145" s="20">
        <v>3</v>
      </c>
      <c r="T145" s="20">
        <v>11.538461538461538</v>
      </c>
      <c r="U145" s="35">
        <v>2</v>
      </c>
      <c r="V145" s="30">
        <v>6.25</v>
      </c>
      <c r="W145" s="35">
        <v>1</v>
      </c>
      <c r="X145" s="29">
        <v>3.125</v>
      </c>
    </row>
    <row r="146" spans="2:24" ht="15" customHeight="1" x14ac:dyDescent="0.25">
      <c r="B146" s="5"/>
      <c r="C146" s="7"/>
      <c r="D146" s="7" t="s">
        <v>58</v>
      </c>
      <c r="E146" s="39" t="s">
        <v>255</v>
      </c>
      <c r="F146" s="17">
        <v>2</v>
      </c>
      <c r="G146" s="24">
        <v>0</v>
      </c>
      <c r="H146" s="20">
        <v>0</v>
      </c>
      <c r="I146" s="35">
        <v>2</v>
      </c>
      <c r="J146" s="24">
        <v>1</v>
      </c>
      <c r="K146" s="20">
        <v>50</v>
      </c>
      <c r="L146" s="17">
        <v>2</v>
      </c>
      <c r="M146" s="24">
        <v>0</v>
      </c>
      <c r="N146" s="29">
        <v>0</v>
      </c>
      <c r="O146" s="17">
        <v>2</v>
      </c>
      <c r="P146" s="24">
        <v>0</v>
      </c>
      <c r="Q146" s="30">
        <v>0</v>
      </c>
      <c r="R146" s="20">
        <v>2</v>
      </c>
      <c r="S146" s="20">
        <v>0</v>
      </c>
      <c r="T146" s="20">
        <v>0</v>
      </c>
      <c r="U146" s="35">
        <v>0</v>
      </c>
      <c r="V146" s="30">
        <v>0</v>
      </c>
      <c r="W146" s="35">
        <v>0</v>
      </c>
      <c r="X146" s="29">
        <v>0</v>
      </c>
    </row>
    <row r="147" spans="2:24" ht="15" customHeight="1" x14ac:dyDescent="0.25">
      <c r="B147" s="5"/>
      <c r="C147" s="7"/>
      <c r="D147" s="7" t="s">
        <v>102</v>
      </c>
      <c r="E147" s="39" t="s">
        <v>151</v>
      </c>
      <c r="F147" s="17">
        <v>137</v>
      </c>
      <c r="G147" s="24">
        <v>8</v>
      </c>
      <c r="H147" s="20">
        <v>5.8394160583941606</v>
      </c>
      <c r="I147" s="35">
        <v>129</v>
      </c>
      <c r="J147" s="24">
        <v>42</v>
      </c>
      <c r="K147" s="20">
        <v>32.558139534883722</v>
      </c>
      <c r="L147" s="17">
        <v>137</v>
      </c>
      <c r="M147" s="24">
        <v>3</v>
      </c>
      <c r="N147" s="29">
        <v>2.1897810218978102</v>
      </c>
      <c r="O147" s="17">
        <v>137</v>
      </c>
      <c r="P147" s="24">
        <v>3</v>
      </c>
      <c r="Q147" s="30">
        <v>2.1897810218978102</v>
      </c>
      <c r="R147" s="20">
        <v>122</v>
      </c>
      <c r="S147" s="20">
        <v>11</v>
      </c>
      <c r="T147" s="20">
        <v>9.0163934426229506</v>
      </c>
      <c r="U147" s="35">
        <v>7</v>
      </c>
      <c r="V147" s="30">
        <v>5.1094890510948909</v>
      </c>
      <c r="W147" s="35">
        <v>5</v>
      </c>
      <c r="X147" s="29">
        <v>3.6496350364963499</v>
      </c>
    </row>
    <row r="148" spans="2:24" ht="15" customHeight="1" x14ac:dyDescent="0.25">
      <c r="B148" s="5"/>
      <c r="C148" s="7"/>
      <c r="D148" s="7" t="s">
        <v>67</v>
      </c>
      <c r="E148" s="39" t="s">
        <v>152</v>
      </c>
      <c r="F148" s="17">
        <v>27</v>
      </c>
      <c r="G148" s="24">
        <v>1</v>
      </c>
      <c r="H148" s="20">
        <v>3.7037037037037033</v>
      </c>
      <c r="I148" s="35">
        <v>26</v>
      </c>
      <c r="J148" s="24">
        <v>9</v>
      </c>
      <c r="K148" s="20">
        <v>34.615384615384613</v>
      </c>
      <c r="L148" s="17">
        <v>27</v>
      </c>
      <c r="M148" s="24">
        <v>1</v>
      </c>
      <c r="N148" s="29">
        <v>3.7037037037037033</v>
      </c>
      <c r="O148" s="17">
        <v>27</v>
      </c>
      <c r="P148" s="24">
        <v>1</v>
      </c>
      <c r="Q148" s="30">
        <v>3.7037037037037033</v>
      </c>
      <c r="R148" s="20">
        <v>25</v>
      </c>
      <c r="S148" s="20">
        <v>5</v>
      </c>
      <c r="T148" s="20">
        <v>20</v>
      </c>
      <c r="U148" s="35">
        <v>1</v>
      </c>
      <c r="V148" s="30">
        <v>3.7037037037037033</v>
      </c>
      <c r="W148" s="35">
        <v>0</v>
      </c>
      <c r="X148" s="29">
        <v>0</v>
      </c>
    </row>
    <row r="149" spans="2:24" ht="15" customHeight="1" x14ac:dyDescent="0.25">
      <c r="B149" s="5"/>
      <c r="C149" s="7"/>
      <c r="D149" s="7" t="s">
        <v>103</v>
      </c>
      <c r="E149" s="39" t="s">
        <v>153</v>
      </c>
      <c r="F149" s="17">
        <v>64</v>
      </c>
      <c r="G149" s="24">
        <v>3</v>
      </c>
      <c r="H149" s="20">
        <v>4.6875</v>
      </c>
      <c r="I149" s="35">
        <v>61</v>
      </c>
      <c r="J149" s="24">
        <v>11</v>
      </c>
      <c r="K149" s="20">
        <v>18.032786885245901</v>
      </c>
      <c r="L149" s="17">
        <v>64</v>
      </c>
      <c r="M149" s="24">
        <v>3</v>
      </c>
      <c r="N149" s="29">
        <v>4.6875</v>
      </c>
      <c r="O149" s="17">
        <v>64</v>
      </c>
      <c r="P149" s="24">
        <v>6</v>
      </c>
      <c r="Q149" s="30">
        <v>9.375</v>
      </c>
      <c r="R149" s="20">
        <v>55</v>
      </c>
      <c r="S149" s="20">
        <v>11</v>
      </c>
      <c r="T149" s="20">
        <v>20</v>
      </c>
      <c r="U149" s="35">
        <v>2</v>
      </c>
      <c r="V149" s="30">
        <v>3.125</v>
      </c>
      <c r="W149" s="35">
        <v>1</v>
      </c>
      <c r="X149" s="29">
        <v>1.5625</v>
      </c>
    </row>
    <row r="150" spans="2:24" ht="15" customHeight="1" x14ac:dyDescent="0.25">
      <c r="B150" s="5"/>
      <c r="C150" s="7"/>
      <c r="D150" s="7" t="s">
        <v>475</v>
      </c>
      <c r="E150" s="39" t="s">
        <v>476</v>
      </c>
      <c r="F150" s="17">
        <v>1</v>
      </c>
      <c r="G150" s="24">
        <v>0</v>
      </c>
      <c r="H150" s="20">
        <v>0</v>
      </c>
      <c r="I150" s="35">
        <v>1</v>
      </c>
      <c r="J150" s="24">
        <v>1</v>
      </c>
      <c r="K150" s="20">
        <v>100</v>
      </c>
      <c r="L150" s="17">
        <v>1</v>
      </c>
      <c r="M150" s="24">
        <v>0</v>
      </c>
      <c r="N150" s="29">
        <v>0</v>
      </c>
      <c r="O150" s="17">
        <v>1</v>
      </c>
      <c r="P150" s="24">
        <v>0</v>
      </c>
      <c r="Q150" s="30">
        <v>0</v>
      </c>
      <c r="R150" s="20">
        <v>1</v>
      </c>
      <c r="S150" s="20">
        <v>0</v>
      </c>
      <c r="T150" s="20">
        <v>0</v>
      </c>
      <c r="U150" s="35">
        <v>0</v>
      </c>
      <c r="V150" s="30">
        <v>0</v>
      </c>
      <c r="W150" s="35">
        <v>0</v>
      </c>
      <c r="X150" s="29">
        <v>0</v>
      </c>
    </row>
    <row r="151" spans="2:24" ht="15" customHeight="1" x14ac:dyDescent="0.25">
      <c r="B151" s="5"/>
      <c r="C151" s="7"/>
      <c r="D151" s="7" t="s">
        <v>104</v>
      </c>
      <c r="E151" s="39" t="s">
        <v>154</v>
      </c>
      <c r="F151" s="17">
        <v>20</v>
      </c>
      <c r="G151" s="24">
        <v>2</v>
      </c>
      <c r="H151" s="20">
        <v>10</v>
      </c>
      <c r="I151" s="35">
        <v>18</v>
      </c>
      <c r="J151" s="24">
        <v>6</v>
      </c>
      <c r="K151" s="20">
        <v>33.333333333333329</v>
      </c>
      <c r="L151" s="17">
        <v>20</v>
      </c>
      <c r="M151" s="24">
        <v>1</v>
      </c>
      <c r="N151" s="29">
        <v>5</v>
      </c>
      <c r="O151" s="17">
        <v>20</v>
      </c>
      <c r="P151" s="24">
        <v>0</v>
      </c>
      <c r="Q151" s="30">
        <v>0</v>
      </c>
      <c r="R151" s="20">
        <v>19</v>
      </c>
      <c r="S151" s="20">
        <v>1</v>
      </c>
      <c r="T151" s="20">
        <v>5.2631578947368416</v>
      </c>
      <c r="U151" s="35">
        <v>0</v>
      </c>
      <c r="V151" s="30">
        <v>0</v>
      </c>
      <c r="W151" s="35">
        <v>1</v>
      </c>
      <c r="X151" s="29">
        <v>5</v>
      </c>
    </row>
    <row r="152" spans="2:24" ht="15" customHeight="1" x14ac:dyDescent="0.25">
      <c r="B152" s="5"/>
      <c r="C152" s="7"/>
      <c r="D152" s="7" t="s">
        <v>105</v>
      </c>
      <c r="E152" s="39" t="s">
        <v>155</v>
      </c>
      <c r="F152" s="17">
        <v>10</v>
      </c>
      <c r="G152" s="24">
        <v>1</v>
      </c>
      <c r="H152" s="20">
        <v>10</v>
      </c>
      <c r="I152" s="35">
        <v>9</v>
      </c>
      <c r="J152" s="24">
        <v>2</v>
      </c>
      <c r="K152" s="20">
        <v>22.222222222222221</v>
      </c>
      <c r="L152" s="17">
        <v>10</v>
      </c>
      <c r="M152" s="24">
        <v>0</v>
      </c>
      <c r="N152" s="29">
        <v>0</v>
      </c>
      <c r="O152" s="17">
        <v>10</v>
      </c>
      <c r="P152" s="24">
        <v>0</v>
      </c>
      <c r="Q152" s="30">
        <v>0</v>
      </c>
      <c r="R152" s="20">
        <v>10</v>
      </c>
      <c r="S152" s="20">
        <v>0</v>
      </c>
      <c r="T152" s="20">
        <v>0</v>
      </c>
      <c r="U152" s="35">
        <v>0</v>
      </c>
      <c r="V152" s="30">
        <v>0</v>
      </c>
      <c r="W152" s="35">
        <v>0</v>
      </c>
      <c r="X152" s="29">
        <v>0</v>
      </c>
    </row>
    <row r="153" spans="2:24" ht="15" customHeight="1" x14ac:dyDescent="0.25">
      <c r="B153" s="5"/>
      <c r="C153" s="7"/>
      <c r="D153" s="7" t="s">
        <v>106</v>
      </c>
      <c r="E153" s="39" t="s">
        <v>156</v>
      </c>
      <c r="F153" s="17">
        <v>19</v>
      </c>
      <c r="G153" s="24">
        <v>5</v>
      </c>
      <c r="H153" s="20">
        <v>26.315789473684209</v>
      </c>
      <c r="I153" s="35">
        <v>14</v>
      </c>
      <c r="J153" s="24">
        <v>6</v>
      </c>
      <c r="K153" s="20">
        <v>42.857142857142854</v>
      </c>
      <c r="L153" s="17">
        <v>19</v>
      </c>
      <c r="M153" s="24">
        <v>0</v>
      </c>
      <c r="N153" s="29">
        <v>0</v>
      </c>
      <c r="O153" s="17">
        <v>19</v>
      </c>
      <c r="P153" s="24">
        <v>1</v>
      </c>
      <c r="Q153" s="30">
        <v>5.2631578947368416</v>
      </c>
      <c r="R153" s="20">
        <v>14</v>
      </c>
      <c r="S153" s="20">
        <v>2</v>
      </c>
      <c r="T153" s="20">
        <v>14.285714285714285</v>
      </c>
      <c r="U153" s="35">
        <v>2</v>
      </c>
      <c r="V153" s="30">
        <v>10.526315789473683</v>
      </c>
      <c r="W153" s="35">
        <v>2</v>
      </c>
      <c r="X153" s="29">
        <v>10.526315789473683</v>
      </c>
    </row>
    <row r="154" spans="2:24" ht="15" customHeight="1" x14ac:dyDescent="0.25">
      <c r="B154" s="5"/>
      <c r="C154" s="7"/>
      <c r="D154" s="7" t="s">
        <v>107</v>
      </c>
      <c r="E154" s="39" t="s">
        <v>157</v>
      </c>
      <c r="F154" s="17">
        <v>11</v>
      </c>
      <c r="G154" s="24">
        <v>2</v>
      </c>
      <c r="H154" s="20">
        <v>18.181818181818183</v>
      </c>
      <c r="I154" s="35">
        <v>9</v>
      </c>
      <c r="J154" s="24">
        <v>7</v>
      </c>
      <c r="K154" s="20">
        <v>77.777777777777786</v>
      </c>
      <c r="L154" s="17">
        <v>11</v>
      </c>
      <c r="M154" s="24">
        <v>1</v>
      </c>
      <c r="N154" s="29">
        <v>9.0909090909090917</v>
      </c>
      <c r="O154" s="17">
        <v>11</v>
      </c>
      <c r="P154" s="24">
        <v>1</v>
      </c>
      <c r="Q154" s="30">
        <v>9.0909090909090917</v>
      </c>
      <c r="R154" s="20">
        <v>6</v>
      </c>
      <c r="S154" s="20">
        <v>0</v>
      </c>
      <c r="T154" s="20">
        <v>0</v>
      </c>
      <c r="U154" s="35">
        <v>2</v>
      </c>
      <c r="V154" s="30">
        <v>18.181818181818183</v>
      </c>
      <c r="W154" s="35">
        <v>2</v>
      </c>
      <c r="X154" s="29">
        <v>18.181818181818183</v>
      </c>
    </row>
    <row r="155" spans="2:24" ht="15" customHeight="1" x14ac:dyDescent="0.25">
      <c r="B155" s="5"/>
      <c r="C155" s="7" t="s">
        <v>339</v>
      </c>
      <c r="D155" s="7" t="s">
        <v>340</v>
      </c>
      <c r="E155" s="39" t="s">
        <v>341</v>
      </c>
      <c r="F155" s="17">
        <v>1</v>
      </c>
      <c r="G155" s="24">
        <v>0</v>
      </c>
      <c r="H155" s="20">
        <v>0</v>
      </c>
      <c r="I155" s="35">
        <v>1</v>
      </c>
      <c r="J155" s="24">
        <v>0</v>
      </c>
      <c r="K155" s="20">
        <v>0</v>
      </c>
      <c r="L155" s="17">
        <v>1</v>
      </c>
      <c r="M155" s="24">
        <v>0</v>
      </c>
      <c r="N155" s="29">
        <v>0</v>
      </c>
      <c r="O155" s="17">
        <v>1</v>
      </c>
      <c r="P155" s="24">
        <v>0</v>
      </c>
      <c r="Q155" s="30">
        <v>0</v>
      </c>
      <c r="R155" s="20">
        <v>1</v>
      </c>
      <c r="S155" s="20">
        <v>0</v>
      </c>
      <c r="T155" s="20">
        <v>0</v>
      </c>
      <c r="U155" s="35">
        <v>0</v>
      </c>
      <c r="V155" s="30">
        <v>0</v>
      </c>
      <c r="W155" s="35">
        <v>0</v>
      </c>
      <c r="X155" s="29">
        <v>0</v>
      </c>
    </row>
    <row r="156" spans="2:24" ht="15" customHeight="1" x14ac:dyDescent="0.25">
      <c r="B156" s="5" t="s">
        <v>44</v>
      </c>
      <c r="C156" s="7" t="s">
        <v>265</v>
      </c>
      <c r="D156" s="7" t="s">
        <v>301</v>
      </c>
      <c r="E156" s="39" t="s">
        <v>302</v>
      </c>
      <c r="F156" s="17">
        <v>1</v>
      </c>
      <c r="G156" s="24">
        <v>0</v>
      </c>
      <c r="H156" s="20">
        <v>0</v>
      </c>
      <c r="I156" s="35">
        <v>1</v>
      </c>
      <c r="J156" s="24">
        <v>1</v>
      </c>
      <c r="K156" s="20">
        <v>100</v>
      </c>
      <c r="L156" s="17">
        <v>1</v>
      </c>
      <c r="M156" s="24">
        <v>0</v>
      </c>
      <c r="N156" s="29">
        <v>0</v>
      </c>
      <c r="O156" s="17">
        <v>1</v>
      </c>
      <c r="P156" s="24">
        <v>0</v>
      </c>
      <c r="Q156" s="30">
        <v>0</v>
      </c>
      <c r="R156" s="20">
        <v>1</v>
      </c>
      <c r="S156" s="20">
        <v>0</v>
      </c>
      <c r="T156" s="20">
        <v>0</v>
      </c>
      <c r="U156" s="35">
        <v>0</v>
      </c>
      <c r="V156" s="30">
        <v>0</v>
      </c>
      <c r="W156" s="35">
        <v>0</v>
      </c>
      <c r="X156" s="29">
        <v>0</v>
      </c>
    </row>
    <row r="157" spans="2:24" ht="15" customHeight="1" x14ac:dyDescent="0.25">
      <c r="B157" s="5" t="s">
        <v>45</v>
      </c>
      <c r="C157" s="7" t="s">
        <v>391</v>
      </c>
      <c r="D157" s="7" t="s">
        <v>392</v>
      </c>
      <c r="E157" s="39" t="s">
        <v>393</v>
      </c>
      <c r="F157" s="17">
        <v>1</v>
      </c>
      <c r="G157" s="24">
        <v>0</v>
      </c>
      <c r="H157" s="20">
        <v>0</v>
      </c>
      <c r="I157" s="35">
        <v>1</v>
      </c>
      <c r="J157" s="24">
        <v>0</v>
      </c>
      <c r="K157" s="20">
        <v>0</v>
      </c>
      <c r="L157" s="17">
        <v>1</v>
      </c>
      <c r="M157" s="24">
        <v>0</v>
      </c>
      <c r="N157" s="29">
        <v>0</v>
      </c>
      <c r="O157" s="17">
        <v>1</v>
      </c>
      <c r="P157" s="24">
        <v>0</v>
      </c>
      <c r="Q157" s="30">
        <v>0</v>
      </c>
      <c r="R157" s="20">
        <v>1</v>
      </c>
      <c r="S157" s="20">
        <v>0</v>
      </c>
      <c r="T157" s="20">
        <v>0</v>
      </c>
      <c r="U157" s="35">
        <v>0</v>
      </c>
      <c r="V157" s="30">
        <v>0</v>
      </c>
      <c r="W157" s="35">
        <v>0</v>
      </c>
      <c r="X157" s="29">
        <v>0</v>
      </c>
    </row>
    <row r="158" spans="2:24" ht="15" customHeight="1" x14ac:dyDescent="0.25">
      <c r="B158" s="5"/>
      <c r="C158" s="7"/>
      <c r="D158" s="7" t="s">
        <v>477</v>
      </c>
      <c r="E158" s="39" t="s">
        <v>478</v>
      </c>
      <c r="F158" s="17">
        <v>2</v>
      </c>
      <c r="G158" s="24">
        <v>0</v>
      </c>
      <c r="H158" s="20">
        <v>0</v>
      </c>
      <c r="I158" s="35">
        <v>2</v>
      </c>
      <c r="J158" s="24">
        <v>0</v>
      </c>
      <c r="K158" s="20">
        <v>0</v>
      </c>
      <c r="L158" s="17">
        <v>2</v>
      </c>
      <c r="M158" s="24">
        <v>0</v>
      </c>
      <c r="N158" s="29">
        <v>0</v>
      </c>
      <c r="O158" s="17">
        <v>2</v>
      </c>
      <c r="P158" s="24">
        <v>0</v>
      </c>
      <c r="Q158" s="30">
        <v>0</v>
      </c>
      <c r="R158" s="20">
        <v>2</v>
      </c>
      <c r="S158" s="20">
        <v>1</v>
      </c>
      <c r="T158" s="20">
        <v>50</v>
      </c>
      <c r="U158" s="35">
        <v>0</v>
      </c>
      <c r="V158" s="30">
        <v>0</v>
      </c>
      <c r="W158" s="35">
        <v>0</v>
      </c>
      <c r="X158" s="29">
        <v>0</v>
      </c>
    </row>
    <row r="159" spans="2:24" ht="15" customHeight="1" x14ac:dyDescent="0.25">
      <c r="B159" s="5" t="s">
        <v>46</v>
      </c>
      <c r="C159" s="7" t="s">
        <v>108</v>
      </c>
      <c r="D159" s="7" t="s">
        <v>108</v>
      </c>
      <c r="E159" s="39" t="s">
        <v>158</v>
      </c>
      <c r="F159" s="17">
        <v>11</v>
      </c>
      <c r="G159" s="24">
        <v>1</v>
      </c>
      <c r="H159" s="20">
        <v>9.0909090909090917</v>
      </c>
      <c r="I159" s="35">
        <v>10</v>
      </c>
      <c r="J159" s="24">
        <v>3</v>
      </c>
      <c r="K159" s="20">
        <v>30</v>
      </c>
      <c r="L159" s="17">
        <v>11</v>
      </c>
      <c r="M159" s="24">
        <v>0</v>
      </c>
      <c r="N159" s="29">
        <v>0</v>
      </c>
      <c r="O159" s="17">
        <v>11</v>
      </c>
      <c r="P159" s="24">
        <v>1</v>
      </c>
      <c r="Q159" s="30">
        <v>9.0909090909090917</v>
      </c>
      <c r="R159" s="20">
        <v>10</v>
      </c>
      <c r="S159" s="20">
        <v>2</v>
      </c>
      <c r="T159" s="20">
        <v>20</v>
      </c>
      <c r="U159" s="35">
        <v>0</v>
      </c>
      <c r="V159" s="30">
        <v>0</v>
      </c>
      <c r="W159" s="35">
        <v>0</v>
      </c>
      <c r="X159" s="29">
        <v>0</v>
      </c>
    </row>
    <row r="160" spans="2:24" ht="15" customHeight="1" x14ac:dyDescent="0.25">
      <c r="B160" s="5"/>
      <c r="C160" s="7" t="s">
        <v>342</v>
      </c>
      <c r="D160" s="7" t="s">
        <v>46</v>
      </c>
      <c r="E160" s="39" t="s">
        <v>343</v>
      </c>
      <c r="F160" s="17">
        <v>8</v>
      </c>
      <c r="G160" s="24">
        <v>0</v>
      </c>
      <c r="H160" s="20">
        <v>0</v>
      </c>
      <c r="I160" s="35">
        <v>8</v>
      </c>
      <c r="J160" s="24">
        <v>0</v>
      </c>
      <c r="K160" s="20">
        <v>0</v>
      </c>
      <c r="L160" s="17">
        <v>8</v>
      </c>
      <c r="M160" s="24">
        <v>0</v>
      </c>
      <c r="N160" s="29">
        <v>0</v>
      </c>
      <c r="O160" s="17">
        <v>8</v>
      </c>
      <c r="P160" s="24">
        <v>0</v>
      </c>
      <c r="Q160" s="30">
        <v>0</v>
      </c>
      <c r="R160" s="20">
        <v>8</v>
      </c>
      <c r="S160" s="20">
        <v>0</v>
      </c>
      <c r="T160" s="20">
        <v>0</v>
      </c>
      <c r="U160" s="35">
        <v>0</v>
      </c>
      <c r="V160" s="30">
        <v>0</v>
      </c>
      <c r="W160" s="35">
        <v>0</v>
      </c>
      <c r="X160" s="29">
        <v>0</v>
      </c>
    </row>
    <row r="161" spans="2:24" ht="15" customHeight="1" x14ac:dyDescent="0.25">
      <c r="B161" s="5" t="s">
        <v>47</v>
      </c>
      <c r="C161" s="7" t="s">
        <v>425</v>
      </c>
      <c r="D161" s="7" t="s">
        <v>425</v>
      </c>
      <c r="E161" s="39" t="s">
        <v>426</v>
      </c>
      <c r="F161" s="17">
        <v>1</v>
      </c>
      <c r="G161" s="24">
        <v>0</v>
      </c>
      <c r="H161" s="20">
        <v>0</v>
      </c>
      <c r="I161" s="35">
        <v>1</v>
      </c>
      <c r="J161" s="24">
        <v>0</v>
      </c>
      <c r="K161" s="20">
        <v>0</v>
      </c>
      <c r="L161" s="17">
        <v>1</v>
      </c>
      <c r="M161" s="24">
        <v>0</v>
      </c>
      <c r="N161" s="29">
        <v>0</v>
      </c>
      <c r="O161" s="17">
        <v>1</v>
      </c>
      <c r="P161" s="24">
        <v>0</v>
      </c>
      <c r="Q161" s="30">
        <v>0</v>
      </c>
      <c r="R161" s="20">
        <v>1</v>
      </c>
      <c r="S161" s="20">
        <v>0</v>
      </c>
      <c r="T161" s="20">
        <v>0</v>
      </c>
      <c r="U161" s="35">
        <v>0</v>
      </c>
      <c r="V161" s="30">
        <v>0</v>
      </c>
      <c r="W161" s="35">
        <v>0</v>
      </c>
      <c r="X161" s="29">
        <v>0</v>
      </c>
    </row>
    <row r="162" spans="2:24" ht="15" customHeight="1" x14ac:dyDescent="0.25">
      <c r="B162" s="5" t="s">
        <v>48</v>
      </c>
      <c r="C162" s="7" t="s">
        <v>344</v>
      </c>
      <c r="D162" s="7" t="s">
        <v>394</v>
      </c>
      <c r="E162" s="39" t="s">
        <v>395</v>
      </c>
      <c r="F162" s="17">
        <v>2</v>
      </c>
      <c r="G162" s="24">
        <v>0</v>
      </c>
      <c r="H162" s="20">
        <v>0</v>
      </c>
      <c r="I162" s="35">
        <v>2</v>
      </c>
      <c r="J162" s="24">
        <v>0</v>
      </c>
      <c r="K162" s="20">
        <v>0</v>
      </c>
      <c r="L162" s="17">
        <v>2</v>
      </c>
      <c r="M162" s="24">
        <v>0</v>
      </c>
      <c r="N162" s="29">
        <v>0</v>
      </c>
      <c r="O162" s="17">
        <v>2</v>
      </c>
      <c r="P162" s="24">
        <v>0</v>
      </c>
      <c r="Q162" s="30">
        <v>0</v>
      </c>
      <c r="R162" s="20">
        <v>2</v>
      </c>
      <c r="S162" s="20">
        <v>0</v>
      </c>
      <c r="T162" s="20">
        <v>0</v>
      </c>
      <c r="U162" s="35">
        <v>0</v>
      </c>
      <c r="V162" s="30">
        <v>0</v>
      </c>
      <c r="W162" s="35">
        <v>0</v>
      </c>
      <c r="X162" s="29">
        <v>0</v>
      </c>
    </row>
    <row r="163" spans="2:24" ht="15" customHeight="1" x14ac:dyDescent="0.25">
      <c r="B163" s="5"/>
      <c r="C163" s="7"/>
      <c r="D163" s="7" t="s">
        <v>396</v>
      </c>
      <c r="E163" s="39" t="s">
        <v>397</v>
      </c>
      <c r="F163" s="17">
        <v>1</v>
      </c>
      <c r="G163" s="24">
        <v>0</v>
      </c>
      <c r="H163" s="20">
        <v>0</v>
      </c>
      <c r="I163" s="35">
        <v>1</v>
      </c>
      <c r="J163" s="24">
        <v>0</v>
      </c>
      <c r="K163" s="20">
        <v>0</v>
      </c>
      <c r="L163" s="17">
        <v>1</v>
      </c>
      <c r="M163" s="24">
        <v>0</v>
      </c>
      <c r="N163" s="29">
        <v>0</v>
      </c>
      <c r="O163" s="17">
        <v>1</v>
      </c>
      <c r="P163" s="24">
        <v>0</v>
      </c>
      <c r="Q163" s="30">
        <v>0</v>
      </c>
      <c r="R163" s="20">
        <v>1</v>
      </c>
      <c r="S163" s="20">
        <v>0</v>
      </c>
      <c r="T163" s="20">
        <v>0</v>
      </c>
      <c r="U163" s="35">
        <v>0</v>
      </c>
      <c r="V163" s="30">
        <v>0</v>
      </c>
      <c r="W163" s="35">
        <v>0</v>
      </c>
      <c r="X163" s="29">
        <v>0</v>
      </c>
    </row>
    <row r="164" spans="2:24" ht="15" customHeight="1" x14ac:dyDescent="0.25">
      <c r="B164" s="5"/>
      <c r="C164" s="7"/>
      <c r="D164" s="7" t="s">
        <v>344</v>
      </c>
      <c r="E164" s="39" t="s">
        <v>345</v>
      </c>
      <c r="F164" s="17">
        <v>2</v>
      </c>
      <c r="G164" s="24">
        <v>0</v>
      </c>
      <c r="H164" s="20">
        <v>0</v>
      </c>
      <c r="I164" s="35">
        <v>2</v>
      </c>
      <c r="J164" s="24">
        <v>1</v>
      </c>
      <c r="K164" s="20">
        <v>50</v>
      </c>
      <c r="L164" s="17">
        <v>2</v>
      </c>
      <c r="M164" s="24">
        <v>0</v>
      </c>
      <c r="N164" s="29">
        <v>0</v>
      </c>
      <c r="O164" s="17">
        <v>2</v>
      </c>
      <c r="P164" s="24">
        <v>0</v>
      </c>
      <c r="Q164" s="30">
        <v>0</v>
      </c>
      <c r="R164" s="20">
        <v>2</v>
      </c>
      <c r="S164" s="20">
        <v>0</v>
      </c>
      <c r="T164" s="20">
        <v>0</v>
      </c>
      <c r="U164" s="35">
        <v>0</v>
      </c>
      <c r="V164" s="30">
        <v>0</v>
      </c>
      <c r="W164" s="35">
        <v>0</v>
      </c>
      <c r="X164" s="29">
        <v>0</v>
      </c>
    </row>
    <row r="165" spans="2:24" ht="15" customHeight="1" x14ac:dyDescent="0.25">
      <c r="B165" s="5"/>
      <c r="C165" s="7" t="s">
        <v>238</v>
      </c>
      <c r="D165" s="7" t="s">
        <v>259</v>
      </c>
      <c r="E165" s="39" t="s">
        <v>260</v>
      </c>
      <c r="F165" s="17">
        <v>1</v>
      </c>
      <c r="G165" s="24">
        <v>0</v>
      </c>
      <c r="H165" s="20">
        <v>0</v>
      </c>
      <c r="I165" s="35">
        <v>1</v>
      </c>
      <c r="J165" s="24">
        <v>1</v>
      </c>
      <c r="K165" s="20">
        <v>100</v>
      </c>
      <c r="L165" s="17">
        <v>1</v>
      </c>
      <c r="M165" s="24">
        <v>0</v>
      </c>
      <c r="N165" s="29">
        <v>0</v>
      </c>
      <c r="O165" s="17">
        <v>1</v>
      </c>
      <c r="P165" s="24">
        <v>0</v>
      </c>
      <c r="Q165" s="30">
        <v>0</v>
      </c>
      <c r="R165" s="20">
        <v>0</v>
      </c>
      <c r="S165" s="20">
        <v>0</v>
      </c>
      <c r="T165" s="20">
        <v>0</v>
      </c>
      <c r="U165" s="35">
        <v>1</v>
      </c>
      <c r="V165" s="30">
        <v>100</v>
      </c>
      <c r="W165" s="35">
        <v>0</v>
      </c>
      <c r="X165" s="29">
        <v>0</v>
      </c>
    </row>
    <row r="166" spans="2:24" ht="15" customHeight="1" x14ac:dyDescent="0.25">
      <c r="B166" s="5"/>
      <c r="C166" s="7"/>
      <c r="D166" s="7" t="s">
        <v>238</v>
      </c>
      <c r="E166" s="39" t="s">
        <v>239</v>
      </c>
      <c r="F166" s="17">
        <v>17</v>
      </c>
      <c r="G166" s="24">
        <v>3</v>
      </c>
      <c r="H166" s="20">
        <v>17.647058823529413</v>
      </c>
      <c r="I166" s="35">
        <v>14</v>
      </c>
      <c r="J166" s="24">
        <v>2</v>
      </c>
      <c r="K166" s="20">
        <v>14.285714285714285</v>
      </c>
      <c r="L166" s="17">
        <v>17</v>
      </c>
      <c r="M166" s="24">
        <v>1</v>
      </c>
      <c r="N166" s="29">
        <v>5.8823529411764701</v>
      </c>
      <c r="O166" s="17">
        <v>17</v>
      </c>
      <c r="P166" s="24">
        <v>2</v>
      </c>
      <c r="Q166" s="30">
        <v>11.76470588235294</v>
      </c>
      <c r="R166" s="20">
        <v>12</v>
      </c>
      <c r="S166" s="20">
        <v>2</v>
      </c>
      <c r="T166" s="20">
        <v>16.666666666666664</v>
      </c>
      <c r="U166" s="35">
        <v>0</v>
      </c>
      <c r="V166" s="30">
        <v>0</v>
      </c>
      <c r="W166" s="35">
        <v>3</v>
      </c>
      <c r="X166" s="29">
        <v>17.647058823529413</v>
      </c>
    </row>
    <row r="167" spans="2:24" ht="15" customHeight="1" x14ac:dyDescent="0.25">
      <c r="B167" s="5"/>
      <c r="C167" s="7"/>
      <c r="D167" s="7" t="s">
        <v>240</v>
      </c>
      <c r="E167" s="39" t="s">
        <v>241</v>
      </c>
      <c r="F167" s="17">
        <v>3</v>
      </c>
      <c r="G167" s="24">
        <v>0</v>
      </c>
      <c r="H167" s="20">
        <v>0</v>
      </c>
      <c r="I167" s="35">
        <v>3</v>
      </c>
      <c r="J167" s="24">
        <v>1</v>
      </c>
      <c r="K167" s="20">
        <v>33.333333333333329</v>
      </c>
      <c r="L167" s="17">
        <v>3</v>
      </c>
      <c r="M167" s="24">
        <v>0</v>
      </c>
      <c r="N167" s="29">
        <v>0</v>
      </c>
      <c r="O167" s="17">
        <v>3</v>
      </c>
      <c r="P167" s="24">
        <v>0</v>
      </c>
      <c r="Q167" s="30">
        <v>0</v>
      </c>
      <c r="R167" s="20">
        <v>3</v>
      </c>
      <c r="S167" s="20">
        <v>0</v>
      </c>
      <c r="T167" s="20">
        <v>0</v>
      </c>
      <c r="U167" s="35">
        <v>0</v>
      </c>
      <c r="V167" s="30">
        <v>0</v>
      </c>
      <c r="W167" s="35">
        <v>0</v>
      </c>
      <c r="X167" s="29">
        <v>0</v>
      </c>
    </row>
    <row r="168" spans="2:24" ht="15" customHeight="1" x14ac:dyDescent="0.25">
      <c r="B168" s="5"/>
      <c r="C168" s="7" t="s">
        <v>48</v>
      </c>
      <c r="D168" s="7" t="s">
        <v>64</v>
      </c>
      <c r="E168" s="39" t="s">
        <v>159</v>
      </c>
      <c r="F168" s="17">
        <v>5</v>
      </c>
      <c r="G168" s="24">
        <v>0</v>
      </c>
      <c r="H168" s="20">
        <v>0</v>
      </c>
      <c r="I168" s="35">
        <v>5</v>
      </c>
      <c r="J168" s="24">
        <v>3</v>
      </c>
      <c r="K168" s="20">
        <v>60</v>
      </c>
      <c r="L168" s="17">
        <v>5</v>
      </c>
      <c r="M168" s="24">
        <v>0</v>
      </c>
      <c r="N168" s="29">
        <v>0</v>
      </c>
      <c r="O168" s="17">
        <v>5</v>
      </c>
      <c r="P168" s="24">
        <v>0</v>
      </c>
      <c r="Q168" s="30">
        <v>0</v>
      </c>
      <c r="R168" s="20">
        <v>5</v>
      </c>
      <c r="S168" s="20">
        <v>0</v>
      </c>
      <c r="T168" s="20">
        <v>0</v>
      </c>
      <c r="U168" s="35">
        <v>0</v>
      </c>
      <c r="V168" s="30">
        <v>0</v>
      </c>
      <c r="W168" s="35">
        <v>0</v>
      </c>
      <c r="X168" s="29">
        <v>0</v>
      </c>
    </row>
    <row r="169" spans="2:24" ht="15" customHeight="1" x14ac:dyDescent="0.25">
      <c r="B169" s="5"/>
      <c r="C169" s="7"/>
      <c r="D169" s="7" t="s">
        <v>427</v>
      </c>
      <c r="E169" s="39" t="s">
        <v>428</v>
      </c>
      <c r="F169" s="17">
        <v>1</v>
      </c>
      <c r="G169" s="24">
        <v>1</v>
      </c>
      <c r="H169" s="20">
        <v>100</v>
      </c>
      <c r="I169" s="35">
        <v>0</v>
      </c>
      <c r="J169" s="24">
        <v>0</v>
      </c>
      <c r="K169" s="20">
        <v>0</v>
      </c>
      <c r="L169" s="17">
        <v>1</v>
      </c>
      <c r="M169" s="24">
        <v>0</v>
      </c>
      <c r="N169" s="29">
        <v>0</v>
      </c>
      <c r="O169" s="17">
        <v>1</v>
      </c>
      <c r="P169" s="24">
        <v>0</v>
      </c>
      <c r="Q169" s="30">
        <v>0</v>
      </c>
      <c r="R169" s="20">
        <v>1</v>
      </c>
      <c r="S169" s="20">
        <v>1</v>
      </c>
      <c r="T169" s="20">
        <v>100</v>
      </c>
      <c r="U169" s="35">
        <v>0</v>
      </c>
      <c r="V169" s="30">
        <v>0</v>
      </c>
      <c r="W169" s="35">
        <v>0</v>
      </c>
      <c r="X169" s="29">
        <v>0</v>
      </c>
    </row>
    <row r="170" spans="2:24" ht="15" customHeight="1" x14ac:dyDescent="0.25">
      <c r="B170" s="5"/>
      <c r="C170" s="7"/>
      <c r="D170" s="7" t="s">
        <v>48</v>
      </c>
      <c r="E170" s="39" t="s">
        <v>160</v>
      </c>
      <c r="F170" s="17">
        <v>10</v>
      </c>
      <c r="G170" s="24">
        <v>0</v>
      </c>
      <c r="H170" s="20">
        <v>0</v>
      </c>
      <c r="I170" s="35">
        <v>10</v>
      </c>
      <c r="J170" s="24">
        <v>1</v>
      </c>
      <c r="K170" s="20">
        <v>10</v>
      </c>
      <c r="L170" s="17">
        <v>10</v>
      </c>
      <c r="M170" s="24">
        <v>0</v>
      </c>
      <c r="N170" s="29">
        <v>0</v>
      </c>
      <c r="O170" s="17">
        <v>10</v>
      </c>
      <c r="P170" s="24">
        <v>0</v>
      </c>
      <c r="Q170" s="30">
        <v>0</v>
      </c>
      <c r="R170" s="20">
        <v>10</v>
      </c>
      <c r="S170" s="20">
        <v>3</v>
      </c>
      <c r="T170" s="20">
        <v>30</v>
      </c>
      <c r="U170" s="35">
        <v>0</v>
      </c>
      <c r="V170" s="30">
        <v>0</v>
      </c>
      <c r="W170" s="35">
        <v>0</v>
      </c>
      <c r="X170" s="29">
        <v>0</v>
      </c>
    </row>
    <row r="171" spans="2:24" ht="15" customHeight="1" x14ac:dyDescent="0.25">
      <c r="B171" s="5"/>
      <c r="C171" s="7"/>
      <c r="D171" s="7" t="s">
        <v>346</v>
      </c>
      <c r="E171" s="39" t="s">
        <v>347</v>
      </c>
      <c r="F171" s="17">
        <v>15</v>
      </c>
      <c r="G171" s="24">
        <v>0</v>
      </c>
      <c r="H171" s="20">
        <v>0</v>
      </c>
      <c r="I171" s="35">
        <v>15</v>
      </c>
      <c r="J171" s="24">
        <v>8</v>
      </c>
      <c r="K171" s="20">
        <v>53.333333333333336</v>
      </c>
      <c r="L171" s="17">
        <v>15</v>
      </c>
      <c r="M171" s="24">
        <v>1</v>
      </c>
      <c r="N171" s="29">
        <v>6.666666666666667</v>
      </c>
      <c r="O171" s="17">
        <v>15</v>
      </c>
      <c r="P171" s="24">
        <v>0</v>
      </c>
      <c r="Q171" s="30">
        <v>0</v>
      </c>
      <c r="R171" s="20">
        <v>13</v>
      </c>
      <c r="S171" s="20">
        <v>1</v>
      </c>
      <c r="T171" s="20">
        <v>7.6923076923076925</v>
      </c>
      <c r="U171" s="35">
        <v>2</v>
      </c>
      <c r="V171" s="30">
        <v>13.333333333333334</v>
      </c>
      <c r="W171" s="35">
        <v>0</v>
      </c>
      <c r="X171" s="29">
        <v>0</v>
      </c>
    </row>
    <row r="172" spans="2:24" ht="15" customHeight="1" x14ac:dyDescent="0.25">
      <c r="B172" s="5"/>
      <c r="C172" s="7" t="s">
        <v>109</v>
      </c>
      <c r="D172" s="7" t="s">
        <v>109</v>
      </c>
      <c r="E172" s="39" t="s">
        <v>161</v>
      </c>
      <c r="F172" s="17">
        <v>8</v>
      </c>
      <c r="G172" s="24">
        <v>3</v>
      </c>
      <c r="H172" s="20">
        <v>37.5</v>
      </c>
      <c r="I172" s="35">
        <v>5</v>
      </c>
      <c r="J172" s="24">
        <v>0</v>
      </c>
      <c r="K172" s="20">
        <v>0</v>
      </c>
      <c r="L172" s="17">
        <v>8</v>
      </c>
      <c r="M172" s="24">
        <v>0</v>
      </c>
      <c r="N172" s="29">
        <v>0</v>
      </c>
      <c r="O172" s="17">
        <v>8</v>
      </c>
      <c r="P172" s="24">
        <v>0</v>
      </c>
      <c r="Q172" s="30">
        <v>0</v>
      </c>
      <c r="R172" s="20">
        <v>5</v>
      </c>
      <c r="S172" s="20">
        <v>0</v>
      </c>
      <c r="T172" s="20">
        <v>0</v>
      </c>
      <c r="U172" s="35">
        <v>2</v>
      </c>
      <c r="V172" s="30">
        <v>25</v>
      </c>
      <c r="W172" s="35">
        <v>1</v>
      </c>
      <c r="X172" s="29">
        <v>12.5</v>
      </c>
    </row>
    <row r="173" spans="2:24" ht="15" customHeight="1" x14ac:dyDescent="0.25">
      <c r="B173" s="5"/>
      <c r="C173" s="7" t="s">
        <v>398</v>
      </c>
      <c r="D173" s="7" t="s">
        <v>399</v>
      </c>
      <c r="E173" s="39" t="s">
        <v>400</v>
      </c>
      <c r="F173" s="17">
        <v>1</v>
      </c>
      <c r="G173" s="24">
        <v>0</v>
      </c>
      <c r="H173" s="20">
        <v>0</v>
      </c>
      <c r="I173" s="35">
        <v>1</v>
      </c>
      <c r="J173" s="24">
        <v>0</v>
      </c>
      <c r="K173" s="20">
        <v>0</v>
      </c>
      <c r="L173" s="17">
        <v>1</v>
      </c>
      <c r="M173" s="24">
        <v>0</v>
      </c>
      <c r="N173" s="29">
        <v>0</v>
      </c>
      <c r="O173" s="17">
        <v>1</v>
      </c>
      <c r="P173" s="24">
        <v>0</v>
      </c>
      <c r="Q173" s="30">
        <v>0</v>
      </c>
      <c r="R173" s="20">
        <v>1</v>
      </c>
      <c r="S173" s="20">
        <v>0</v>
      </c>
      <c r="T173" s="20">
        <v>0</v>
      </c>
      <c r="U173" s="35">
        <v>0</v>
      </c>
      <c r="V173" s="30">
        <v>0</v>
      </c>
      <c r="W173" s="35">
        <v>0</v>
      </c>
      <c r="X173" s="29">
        <v>0</v>
      </c>
    </row>
    <row r="174" spans="2:24" ht="15" customHeight="1" x14ac:dyDescent="0.25">
      <c r="B174" s="5"/>
      <c r="C174" s="7"/>
      <c r="D174" s="7" t="s">
        <v>398</v>
      </c>
      <c r="E174" s="39" t="s">
        <v>401</v>
      </c>
      <c r="F174" s="17">
        <v>4</v>
      </c>
      <c r="G174" s="24">
        <v>1</v>
      </c>
      <c r="H174" s="20">
        <v>25</v>
      </c>
      <c r="I174" s="35">
        <v>3</v>
      </c>
      <c r="J174" s="24">
        <v>2</v>
      </c>
      <c r="K174" s="20">
        <v>66.666666666666657</v>
      </c>
      <c r="L174" s="17">
        <v>4</v>
      </c>
      <c r="M174" s="24">
        <v>0</v>
      </c>
      <c r="N174" s="29">
        <v>0</v>
      </c>
      <c r="O174" s="17">
        <v>4</v>
      </c>
      <c r="P174" s="24">
        <v>0</v>
      </c>
      <c r="Q174" s="30">
        <v>0</v>
      </c>
      <c r="R174" s="20">
        <v>3</v>
      </c>
      <c r="S174" s="20">
        <v>0</v>
      </c>
      <c r="T174" s="20">
        <v>0</v>
      </c>
      <c r="U174" s="35">
        <v>1</v>
      </c>
      <c r="V174" s="30">
        <v>25</v>
      </c>
      <c r="W174" s="35">
        <v>0</v>
      </c>
      <c r="X174" s="29">
        <v>0</v>
      </c>
    </row>
    <row r="175" spans="2:24" ht="15" customHeight="1" x14ac:dyDescent="0.25">
      <c r="B175" s="5"/>
      <c r="C175" s="7" t="s">
        <v>110</v>
      </c>
      <c r="D175" s="7" t="s">
        <v>242</v>
      </c>
      <c r="E175" s="39" t="s">
        <v>243</v>
      </c>
      <c r="F175" s="17">
        <v>3</v>
      </c>
      <c r="G175" s="24">
        <v>0</v>
      </c>
      <c r="H175" s="20">
        <v>0</v>
      </c>
      <c r="I175" s="35">
        <v>3</v>
      </c>
      <c r="J175" s="24">
        <v>1</v>
      </c>
      <c r="K175" s="20">
        <v>33.333333333333329</v>
      </c>
      <c r="L175" s="17">
        <v>3</v>
      </c>
      <c r="M175" s="24">
        <v>0</v>
      </c>
      <c r="N175" s="29">
        <v>0</v>
      </c>
      <c r="O175" s="17">
        <v>3</v>
      </c>
      <c r="P175" s="24">
        <v>0</v>
      </c>
      <c r="Q175" s="30">
        <v>0</v>
      </c>
      <c r="R175" s="20">
        <v>2</v>
      </c>
      <c r="S175" s="20">
        <v>0</v>
      </c>
      <c r="T175" s="20">
        <v>0</v>
      </c>
      <c r="U175" s="35">
        <v>1</v>
      </c>
      <c r="V175" s="30">
        <v>33.333333333333329</v>
      </c>
      <c r="W175" s="35">
        <v>0</v>
      </c>
      <c r="X175" s="29">
        <v>0</v>
      </c>
    </row>
    <row r="176" spans="2:24" ht="15" customHeight="1" x14ac:dyDescent="0.25">
      <c r="B176" s="5"/>
      <c r="C176" s="7"/>
      <c r="D176" s="7" t="s">
        <v>348</v>
      </c>
      <c r="E176" s="39" t="s">
        <v>349</v>
      </c>
      <c r="F176" s="17">
        <v>4</v>
      </c>
      <c r="G176" s="24">
        <v>0</v>
      </c>
      <c r="H176" s="20">
        <v>0</v>
      </c>
      <c r="I176" s="35">
        <v>4</v>
      </c>
      <c r="J176" s="24">
        <v>0</v>
      </c>
      <c r="K176" s="20">
        <v>0</v>
      </c>
      <c r="L176" s="17">
        <v>4</v>
      </c>
      <c r="M176" s="24">
        <v>0</v>
      </c>
      <c r="N176" s="29">
        <v>0</v>
      </c>
      <c r="O176" s="17">
        <v>4</v>
      </c>
      <c r="P176" s="24">
        <v>0</v>
      </c>
      <c r="Q176" s="30">
        <v>0</v>
      </c>
      <c r="R176" s="20">
        <v>4</v>
      </c>
      <c r="S176" s="20">
        <v>0</v>
      </c>
      <c r="T176" s="20">
        <v>0</v>
      </c>
      <c r="U176" s="35">
        <v>0</v>
      </c>
      <c r="V176" s="30">
        <v>0</v>
      </c>
      <c r="W176" s="35">
        <v>0</v>
      </c>
      <c r="X176" s="29">
        <v>0</v>
      </c>
    </row>
    <row r="177" spans="2:24" ht="15" customHeight="1" x14ac:dyDescent="0.25">
      <c r="B177" s="5"/>
      <c r="C177" s="7"/>
      <c r="D177" s="7" t="s">
        <v>111</v>
      </c>
      <c r="E177" s="39" t="s">
        <v>162</v>
      </c>
      <c r="F177" s="17">
        <v>1</v>
      </c>
      <c r="G177" s="24">
        <v>0</v>
      </c>
      <c r="H177" s="20">
        <v>0</v>
      </c>
      <c r="I177" s="35">
        <v>1</v>
      </c>
      <c r="J177" s="24">
        <v>0</v>
      </c>
      <c r="K177" s="20">
        <v>0</v>
      </c>
      <c r="L177" s="17">
        <v>1</v>
      </c>
      <c r="M177" s="24">
        <v>0</v>
      </c>
      <c r="N177" s="29">
        <v>0</v>
      </c>
      <c r="O177" s="17">
        <v>1</v>
      </c>
      <c r="P177" s="24">
        <v>0</v>
      </c>
      <c r="Q177" s="30">
        <v>0</v>
      </c>
      <c r="R177" s="20">
        <v>1</v>
      </c>
      <c r="S177" s="20">
        <v>0</v>
      </c>
      <c r="T177" s="20">
        <v>0</v>
      </c>
      <c r="U177" s="35">
        <v>0</v>
      </c>
      <c r="V177" s="30">
        <v>0</v>
      </c>
      <c r="W177" s="35">
        <v>0</v>
      </c>
      <c r="X177" s="29">
        <v>0</v>
      </c>
    </row>
    <row r="178" spans="2:24" ht="15" customHeight="1" x14ac:dyDescent="0.25">
      <c r="B178" s="5" t="s">
        <v>49</v>
      </c>
      <c r="C178" s="7" t="s">
        <v>455</v>
      </c>
      <c r="D178" s="7" t="s">
        <v>456</v>
      </c>
      <c r="E178" s="39" t="s">
        <v>457</v>
      </c>
      <c r="F178" s="17">
        <v>1</v>
      </c>
      <c r="G178" s="24">
        <v>0</v>
      </c>
      <c r="H178" s="20">
        <v>0</v>
      </c>
      <c r="I178" s="35">
        <v>1</v>
      </c>
      <c r="J178" s="24">
        <v>0</v>
      </c>
      <c r="K178" s="20">
        <v>0</v>
      </c>
      <c r="L178" s="17">
        <v>1</v>
      </c>
      <c r="M178" s="24">
        <v>0</v>
      </c>
      <c r="N178" s="29">
        <v>0</v>
      </c>
      <c r="O178" s="17">
        <v>1</v>
      </c>
      <c r="P178" s="24">
        <v>0</v>
      </c>
      <c r="Q178" s="30">
        <v>0</v>
      </c>
      <c r="R178" s="20">
        <v>1</v>
      </c>
      <c r="S178" s="20">
        <v>0</v>
      </c>
      <c r="T178" s="20">
        <v>0</v>
      </c>
      <c r="U178" s="35">
        <v>0</v>
      </c>
      <c r="V178" s="30">
        <v>0</v>
      </c>
      <c r="W178" s="35">
        <v>0</v>
      </c>
      <c r="X178" s="29">
        <v>0</v>
      </c>
    </row>
    <row r="179" spans="2:24" ht="15" customHeight="1" x14ac:dyDescent="0.25">
      <c r="B179" s="5"/>
      <c r="C179" s="7" t="s">
        <v>49</v>
      </c>
      <c r="D179" s="7" t="s">
        <v>49</v>
      </c>
      <c r="E179" s="39" t="s">
        <v>244</v>
      </c>
      <c r="F179" s="17">
        <v>1</v>
      </c>
      <c r="G179" s="24">
        <v>0</v>
      </c>
      <c r="H179" s="20">
        <v>0</v>
      </c>
      <c r="I179" s="35">
        <v>1</v>
      </c>
      <c r="J179" s="24">
        <v>0</v>
      </c>
      <c r="K179" s="20">
        <v>0</v>
      </c>
      <c r="L179" s="17">
        <v>1</v>
      </c>
      <c r="M179" s="24">
        <v>0</v>
      </c>
      <c r="N179" s="29">
        <v>0</v>
      </c>
      <c r="O179" s="17">
        <v>1</v>
      </c>
      <c r="P179" s="24">
        <v>0</v>
      </c>
      <c r="Q179" s="30">
        <v>0</v>
      </c>
      <c r="R179" s="20">
        <v>1</v>
      </c>
      <c r="S179" s="20">
        <v>0</v>
      </c>
      <c r="T179" s="20">
        <v>0</v>
      </c>
      <c r="U179" s="35">
        <v>0</v>
      </c>
      <c r="V179" s="30">
        <v>0</v>
      </c>
      <c r="W179" s="35">
        <v>0</v>
      </c>
      <c r="X179" s="29">
        <v>0</v>
      </c>
    </row>
    <row r="180" spans="2:24" ht="15" customHeight="1" x14ac:dyDescent="0.25">
      <c r="B180" s="5" t="s">
        <v>50</v>
      </c>
      <c r="C180" s="7" t="s">
        <v>245</v>
      </c>
      <c r="D180" s="7" t="s">
        <v>245</v>
      </c>
      <c r="E180" s="39" t="s">
        <v>246</v>
      </c>
      <c r="F180" s="17">
        <v>1</v>
      </c>
      <c r="G180" s="24">
        <v>0</v>
      </c>
      <c r="H180" s="20">
        <v>0</v>
      </c>
      <c r="I180" s="35">
        <v>1</v>
      </c>
      <c r="J180" s="24">
        <v>1</v>
      </c>
      <c r="K180" s="20">
        <v>100</v>
      </c>
      <c r="L180" s="17">
        <v>1</v>
      </c>
      <c r="M180" s="24">
        <v>0</v>
      </c>
      <c r="N180" s="29">
        <v>0</v>
      </c>
      <c r="O180" s="17">
        <v>1</v>
      </c>
      <c r="P180" s="24">
        <v>0</v>
      </c>
      <c r="Q180" s="30">
        <v>0</v>
      </c>
      <c r="R180" s="20">
        <v>1</v>
      </c>
      <c r="S180" s="20">
        <v>0</v>
      </c>
      <c r="T180" s="20">
        <v>0</v>
      </c>
      <c r="U180" s="35">
        <v>0</v>
      </c>
      <c r="V180" s="30">
        <v>0</v>
      </c>
      <c r="W180" s="35">
        <v>0</v>
      </c>
      <c r="X180" s="29">
        <v>0</v>
      </c>
    </row>
    <row r="181" spans="2:24" ht="15" customHeight="1" x14ac:dyDescent="0.25">
      <c r="B181" s="5"/>
      <c r="C181" s="7" t="s">
        <v>264</v>
      </c>
      <c r="D181" s="7" t="s">
        <v>269</v>
      </c>
      <c r="E181" s="39" t="s">
        <v>270</v>
      </c>
      <c r="F181" s="17">
        <v>4</v>
      </c>
      <c r="G181" s="24">
        <v>0</v>
      </c>
      <c r="H181" s="20">
        <v>0</v>
      </c>
      <c r="I181" s="35">
        <v>4</v>
      </c>
      <c r="J181" s="24">
        <v>1</v>
      </c>
      <c r="K181" s="20">
        <v>25</v>
      </c>
      <c r="L181" s="17">
        <v>4</v>
      </c>
      <c r="M181" s="24">
        <v>0</v>
      </c>
      <c r="N181" s="29">
        <v>0</v>
      </c>
      <c r="O181" s="17">
        <v>4</v>
      </c>
      <c r="P181" s="24">
        <v>1</v>
      </c>
      <c r="Q181" s="30">
        <v>25</v>
      </c>
      <c r="R181" s="20">
        <v>3</v>
      </c>
      <c r="S181" s="20">
        <v>0</v>
      </c>
      <c r="T181" s="20">
        <v>0</v>
      </c>
      <c r="U181" s="35">
        <v>0</v>
      </c>
      <c r="V181" s="30">
        <v>0</v>
      </c>
      <c r="W181" s="35">
        <v>0</v>
      </c>
      <c r="X181" s="29">
        <v>0</v>
      </c>
    </row>
    <row r="182" spans="2:24" ht="15" customHeight="1" x14ac:dyDescent="0.25">
      <c r="B182" s="5"/>
      <c r="C182" s="7" t="s">
        <v>50</v>
      </c>
      <c r="D182" s="7" t="s">
        <v>458</v>
      </c>
      <c r="E182" s="39" t="s">
        <v>459</v>
      </c>
      <c r="F182" s="17">
        <v>1</v>
      </c>
      <c r="G182" s="24">
        <v>0</v>
      </c>
      <c r="H182" s="20">
        <v>0</v>
      </c>
      <c r="I182" s="35">
        <v>1</v>
      </c>
      <c r="J182" s="24">
        <v>0</v>
      </c>
      <c r="K182" s="20">
        <v>0</v>
      </c>
      <c r="L182" s="17">
        <v>1</v>
      </c>
      <c r="M182" s="24">
        <v>0</v>
      </c>
      <c r="N182" s="29">
        <v>0</v>
      </c>
      <c r="O182" s="17">
        <v>1</v>
      </c>
      <c r="P182" s="24">
        <v>0</v>
      </c>
      <c r="Q182" s="30">
        <v>0</v>
      </c>
      <c r="R182" s="20">
        <v>1</v>
      </c>
      <c r="S182" s="20">
        <v>0</v>
      </c>
      <c r="T182" s="20">
        <v>0</v>
      </c>
      <c r="U182" s="35">
        <v>0</v>
      </c>
      <c r="V182" s="30">
        <v>0</v>
      </c>
      <c r="W182" s="35">
        <v>0</v>
      </c>
      <c r="X182" s="29">
        <v>0</v>
      </c>
    </row>
    <row r="183" spans="2:24" ht="15" customHeight="1" x14ac:dyDescent="0.25">
      <c r="B183" s="5"/>
      <c r="C183" s="7"/>
      <c r="D183" s="7" t="s">
        <v>247</v>
      </c>
      <c r="E183" s="39" t="s">
        <v>248</v>
      </c>
      <c r="F183" s="17">
        <v>4</v>
      </c>
      <c r="G183" s="24">
        <v>0</v>
      </c>
      <c r="H183" s="20">
        <v>0</v>
      </c>
      <c r="I183" s="35">
        <v>4</v>
      </c>
      <c r="J183" s="24">
        <v>1</v>
      </c>
      <c r="K183" s="20">
        <v>25</v>
      </c>
      <c r="L183" s="17">
        <v>4</v>
      </c>
      <c r="M183" s="24">
        <v>0</v>
      </c>
      <c r="N183" s="29">
        <v>0</v>
      </c>
      <c r="O183" s="17">
        <v>4</v>
      </c>
      <c r="P183" s="24">
        <v>0</v>
      </c>
      <c r="Q183" s="30">
        <v>0</v>
      </c>
      <c r="R183" s="20">
        <v>4</v>
      </c>
      <c r="S183" s="20">
        <v>1</v>
      </c>
      <c r="T183" s="20">
        <v>25</v>
      </c>
      <c r="U183" s="35">
        <v>0</v>
      </c>
      <c r="V183" s="30">
        <v>0</v>
      </c>
      <c r="W183" s="35">
        <v>0</v>
      </c>
      <c r="X183" s="29">
        <v>0</v>
      </c>
    </row>
    <row r="184" spans="2:24" ht="15" customHeight="1" x14ac:dyDescent="0.25">
      <c r="B184" s="5"/>
      <c r="C184" s="7" t="s">
        <v>485</v>
      </c>
      <c r="D184" s="7" t="s">
        <v>485</v>
      </c>
      <c r="E184" s="39" t="s">
        <v>486</v>
      </c>
      <c r="F184" s="17">
        <v>1</v>
      </c>
      <c r="G184" s="24">
        <v>0</v>
      </c>
      <c r="H184" s="20">
        <v>0</v>
      </c>
      <c r="I184" s="35">
        <v>1</v>
      </c>
      <c r="J184" s="24">
        <v>0</v>
      </c>
      <c r="K184" s="20">
        <v>0</v>
      </c>
      <c r="L184" s="17">
        <v>1</v>
      </c>
      <c r="M184" s="24">
        <v>0</v>
      </c>
      <c r="N184" s="29">
        <v>0</v>
      </c>
      <c r="O184" s="17">
        <v>1</v>
      </c>
      <c r="P184" s="24">
        <v>0</v>
      </c>
      <c r="Q184" s="30">
        <v>0</v>
      </c>
      <c r="R184" s="20">
        <v>1</v>
      </c>
      <c r="S184" s="20">
        <v>0</v>
      </c>
      <c r="T184" s="20">
        <v>0</v>
      </c>
      <c r="U184" s="35">
        <v>0</v>
      </c>
      <c r="V184" s="30">
        <v>0</v>
      </c>
      <c r="W184" s="35">
        <v>0</v>
      </c>
      <c r="X184" s="29">
        <v>0</v>
      </c>
    </row>
    <row r="185" spans="2:24" ht="15" customHeight="1" x14ac:dyDescent="0.25">
      <c r="B185" s="5" t="s">
        <v>51</v>
      </c>
      <c r="C185" s="7" t="s">
        <v>51</v>
      </c>
      <c r="D185" s="7" t="s">
        <v>112</v>
      </c>
      <c r="E185" s="39" t="s">
        <v>163</v>
      </c>
      <c r="F185" s="17">
        <v>3</v>
      </c>
      <c r="G185" s="24">
        <v>1</v>
      </c>
      <c r="H185" s="20">
        <v>33.333333333333329</v>
      </c>
      <c r="I185" s="35">
        <v>2</v>
      </c>
      <c r="J185" s="24">
        <v>0</v>
      </c>
      <c r="K185" s="20">
        <v>0</v>
      </c>
      <c r="L185" s="17">
        <v>3</v>
      </c>
      <c r="M185" s="24">
        <v>1</v>
      </c>
      <c r="N185" s="29">
        <v>33.333333333333329</v>
      </c>
      <c r="O185" s="17">
        <v>3</v>
      </c>
      <c r="P185" s="24">
        <v>0</v>
      </c>
      <c r="Q185" s="30">
        <v>0</v>
      </c>
      <c r="R185" s="20">
        <v>3</v>
      </c>
      <c r="S185" s="20">
        <v>1</v>
      </c>
      <c r="T185" s="20">
        <v>33.333333333333329</v>
      </c>
      <c r="U185" s="35">
        <v>0</v>
      </c>
      <c r="V185" s="30">
        <v>0</v>
      </c>
      <c r="W185" s="35">
        <v>0</v>
      </c>
      <c r="X185" s="29">
        <v>0</v>
      </c>
    </row>
    <row r="186" spans="2:24" ht="15" customHeight="1" x14ac:dyDescent="0.25">
      <c r="B186" s="5"/>
      <c r="C186" s="7"/>
      <c r="D186" s="7" t="s">
        <v>406</v>
      </c>
      <c r="E186" s="39" t="s">
        <v>407</v>
      </c>
      <c r="F186" s="17">
        <v>2</v>
      </c>
      <c r="G186" s="24">
        <v>0</v>
      </c>
      <c r="H186" s="20">
        <v>0</v>
      </c>
      <c r="I186" s="35">
        <v>2</v>
      </c>
      <c r="J186" s="24">
        <v>0</v>
      </c>
      <c r="K186" s="20">
        <v>0</v>
      </c>
      <c r="L186" s="17">
        <v>2</v>
      </c>
      <c r="M186" s="24">
        <v>0</v>
      </c>
      <c r="N186" s="29">
        <v>0</v>
      </c>
      <c r="O186" s="17">
        <v>2</v>
      </c>
      <c r="P186" s="24">
        <v>0</v>
      </c>
      <c r="Q186" s="30">
        <v>0</v>
      </c>
      <c r="R186" s="20">
        <v>2</v>
      </c>
      <c r="S186" s="20">
        <v>0</v>
      </c>
      <c r="T186" s="20">
        <v>0</v>
      </c>
      <c r="U186" s="35">
        <v>0</v>
      </c>
      <c r="V186" s="30">
        <v>0</v>
      </c>
      <c r="W186" s="35">
        <v>0</v>
      </c>
      <c r="X186" s="29">
        <v>0</v>
      </c>
    </row>
    <row r="187" spans="2:24" ht="15" customHeight="1" x14ac:dyDescent="0.25">
      <c r="B187" s="5"/>
      <c r="C187" s="7"/>
      <c r="D187" s="7" t="s">
        <v>51</v>
      </c>
      <c r="E187" s="39" t="s">
        <v>164</v>
      </c>
      <c r="F187" s="17">
        <v>3</v>
      </c>
      <c r="G187" s="24">
        <v>0</v>
      </c>
      <c r="H187" s="20">
        <v>0</v>
      </c>
      <c r="I187" s="35">
        <v>3</v>
      </c>
      <c r="J187" s="24">
        <v>1</v>
      </c>
      <c r="K187" s="20">
        <v>33.333333333333329</v>
      </c>
      <c r="L187" s="17">
        <v>3</v>
      </c>
      <c r="M187" s="24">
        <v>0</v>
      </c>
      <c r="N187" s="29">
        <v>0</v>
      </c>
      <c r="O187" s="17">
        <v>3</v>
      </c>
      <c r="P187" s="24">
        <v>0</v>
      </c>
      <c r="Q187" s="30">
        <v>0</v>
      </c>
      <c r="R187" s="20">
        <v>2</v>
      </c>
      <c r="S187" s="20">
        <v>0</v>
      </c>
      <c r="T187" s="20">
        <v>0</v>
      </c>
      <c r="U187" s="35">
        <v>1</v>
      </c>
      <c r="V187" s="30">
        <v>33.333333333333329</v>
      </c>
      <c r="W187" s="35">
        <v>0</v>
      </c>
      <c r="X187" s="29">
        <v>0</v>
      </c>
    </row>
    <row r="188" spans="2:24" ht="15" customHeight="1" x14ac:dyDescent="0.25">
      <c r="B188" s="5" t="s">
        <v>52</v>
      </c>
      <c r="C188" s="7" t="s">
        <v>249</v>
      </c>
      <c r="D188" s="7" t="s">
        <v>487</v>
      </c>
      <c r="E188" s="39" t="s">
        <v>488</v>
      </c>
      <c r="F188" s="17">
        <v>1</v>
      </c>
      <c r="G188" s="24">
        <v>0</v>
      </c>
      <c r="H188" s="20">
        <v>0</v>
      </c>
      <c r="I188" s="35">
        <v>1</v>
      </c>
      <c r="J188" s="24">
        <v>0</v>
      </c>
      <c r="K188" s="20">
        <v>0</v>
      </c>
      <c r="L188" s="17">
        <v>1</v>
      </c>
      <c r="M188" s="24">
        <v>0</v>
      </c>
      <c r="N188" s="29">
        <v>0</v>
      </c>
      <c r="O188" s="17">
        <v>1</v>
      </c>
      <c r="P188" s="24">
        <v>0</v>
      </c>
      <c r="Q188" s="30">
        <v>0</v>
      </c>
      <c r="R188" s="20">
        <v>1</v>
      </c>
      <c r="S188" s="20">
        <v>0</v>
      </c>
      <c r="T188" s="20">
        <v>0</v>
      </c>
      <c r="U188" s="35">
        <v>0</v>
      </c>
      <c r="V188" s="30">
        <v>0</v>
      </c>
      <c r="W188" s="35">
        <v>0</v>
      </c>
      <c r="X188" s="29">
        <v>0</v>
      </c>
    </row>
    <row r="189" spans="2:24" ht="15" customHeight="1" x14ac:dyDescent="0.25">
      <c r="B189" s="5"/>
      <c r="C189" s="7"/>
      <c r="D189" s="7" t="s">
        <v>250</v>
      </c>
      <c r="E189" s="39" t="s">
        <v>251</v>
      </c>
      <c r="F189" s="17">
        <v>9</v>
      </c>
      <c r="G189" s="24">
        <v>1</v>
      </c>
      <c r="H189" s="20">
        <v>11.111111111111111</v>
      </c>
      <c r="I189" s="35">
        <v>8</v>
      </c>
      <c r="J189" s="24">
        <v>2</v>
      </c>
      <c r="K189" s="20">
        <v>25</v>
      </c>
      <c r="L189" s="17">
        <v>9</v>
      </c>
      <c r="M189" s="24">
        <v>0</v>
      </c>
      <c r="N189" s="29">
        <v>0</v>
      </c>
      <c r="O189" s="17">
        <v>9</v>
      </c>
      <c r="P189" s="24">
        <v>0</v>
      </c>
      <c r="Q189" s="30">
        <v>0</v>
      </c>
      <c r="R189" s="20">
        <v>9</v>
      </c>
      <c r="S189" s="20">
        <v>0</v>
      </c>
      <c r="T189" s="20">
        <v>0</v>
      </c>
      <c r="U189" s="35">
        <v>0</v>
      </c>
      <c r="V189" s="30">
        <v>0</v>
      </c>
      <c r="W189" s="35">
        <v>0</v>
      </c>
      <c r="X189" s="29">
        <v>0</v>
      </c>
    </row>
    <row r="190" spans="2:24" ht="15" customHeight="1" x14ac:dyDescent="0.25">
      <c r="B190" s="5"/>
      <c r="C190" s="7" t="s">
        <v>52</v>
      </c>
      <c r="D190" s="7" t="s">
        <v>113</v>
      </c>
      <c r="E190" s="39" t="s">
        <v>165</v>
      </c>
      <c r="F190" s="17">
        <v>1</v>
      </c>
      <c r="G190" s="24">
        <v>0</v>
      </c>
      <c r="H190" s="20">
        <v>0</v>
      </c>
      <c r="I190" s="35">
        <v>1</v>
      </c>
      <c r="J190" s="24">
        <v>0</v>
      </c>
      <c r="K190" s="20">
        <v>0</v>
      </c>
      <c r="L190" s="17">
        <v>1</v>
      </c>
      <c r="M190" s="24">
        <v>0</v>
      </c>
      <c r="N190" s="29">
        <v>0</v>
      </c>
      <c r="O190" s="17">
        <v>1</v>
      </c>
      <c r="P190" s="24">
        <v>0</v>
      </c>
      <c r="Q190" s="30">
        <v>0</v>
      </c>
      <c r="R190" s="20">
        <v>1</v>
      </c>
      <c r="S190" s="20">
        <v>0</v>
      </c>
      <c r="T190" s="20">
        <v>0</v>
      </c>
      <c r="U190" s="35">
        <v>0</v>
      </c>
      <c r="V190" s="30">
        <v>0</v>
      </c>
      <c r="W190" s="35">
        <v>0</v>
      </c>
      <c r="X190" s="29">
        <v>0</v>
      </c>
    </row>
    <row r="191" spans="2:24" ht="15" customHeight="1" x14ac:dyDescent="0.25">
      <c r="B191" s="5"/>
      <c r="C191" s="7"/>
      <c r="D191" s="7" t="s">
        <v>207</v>
      </c>
      <c r="E191" s="39" t="s">
        <v>208</v>
      </c>
      <c r="F191" s="17">
        <v>4</v>
      </c>
      <c r="G191" s="24">
        <v>0</v>
      </c>
      <c r="H191" s="20">
        <v>0</v>
      </c>
      <c r="I191" s="35">
        <v>4</v>
      </c>
      <c r="J191" s="24">
        <v>1</v>
      </c>
      <c r="K191" s="20">
        <v>25</v>
      </c>
      <c r="L191" s="17">
        <v>4</v>
      </c>
      <c r="M191" s="24">
        <v>0</v>
      </c>
      <c r="N191" s="29">
        <v>0</v>
      </c>
      <c r="O191" s="17">
        <v>4</v>
      </c>
      <c r="P191" s="24">
        <v>0</v>
      </c>
      <c r="Q191" s="30">
        <v>0</v>
      </c>
      <c r="R191" s="20">
        <v>4</v>
      </c>
      <c r="S191" s="20">
        <v>0</v>
      </c>
      <c r="T191" s="20">
        <v>0</v>
      </c>
      <c r="U191" s="35">
        <v>0</v>
      </c>
      <c r="V191" s="30">
        <v>0</v>
      </c>
      <c r="W191" s="35">
        <v>0</v>
      </c>
      <c r="X191" s="29">
        <v>0</v>
      </c>
    </row>
    <row r="192" spans="2:24" ht="15" customHeight="1" x14ac:dyDescent="0.25">
      <c r="B192" s="5"/>
      <c r="C192" s="7"/>
      <c r="D192" s="7" t="s">
        <v>52</v>
      </c>
      <c r="E192" s="39" t="s">
        <v>166</v>
      </c>
      <c r="F192" s="17">
        <v>14</v>
      </c>
      <c r="G192" s="24">
        <v>2</v>
      </c>
      <c r="H192" s="20">
        <v>14.285714285714285</v>
      </c>
      <c r="I192" s="35">
        <v>12</v>
      </c>
      <c r="J192" s="24">
        <v>4</v>
      </c>
      <c r="K192" s="20">
        <v>33.333333333333329</v>
      </c>
      <c r="L192" s="17">
        <v>14</v>
      </c>
      <c r="M192" s="24">
        <v>2</v>
      </c>
      <c r="N192" s="29">
        <v>14.285714285714285</v>
      </c>
      <c r="O192" s="17">
        <v>14</v>
      </c>
      <c r="P192" s="24">
        <v>0</v>
      </c>
      <c r="Q192" s="30">
        <v>0</v>
      </c>
      <c r="R192" s="20">
        <v>14</v>
      </c>
      <c r="S192" s="20">
        <v>5</v>
      </c>
      <c r="T192" s="20">
        <v>35.714285714285715</v>
      </c>
      <c r="U192" s="35">
        <v>0</v>
      </c>
      <c r="V192" s="30">
        <v>0</v>
      </c>
      <c r="W192" s="35">
        <v>0</v>
      </c>
      <c r="X192" s="29">
        <v>0</v>
      </c>
    </row>
    <row r="193" spans="2:24" ht="15" customHeight="1" x14ac:dyDescent="0.25">
      <c r="B193" s="5"/>
      <c r="C193" s="7" t="s">
        <v>114</v>
      </c>
      <c r="D193" s="7" t="s">
        <v>215</v>
      </c>
      <c r="E193" s="39" t="s">
        <v>216</v>
      </c>
      <c r="F193" s="17">
        <v>3</v>
      </c>
      <c r="G193" s="24">
        <v>1</v>
      </c>
      <c r="H193" s="20">
        <v>33.333333333333329</v>
      </c>
      <c r="I193" s="35">
        <v>2</v>
      </c>
      <c r="J193" s="24">
        <v>1</v>
      </c>
      <c r="K193" s="20">
        <v>50</v>
      </c>
      <c r="L193" s="17">
        <v>3</v>
      </c>
      <c r="M193" s="24">
        <v>0</v>
      </c>
      <c r="N193" s="29">
        <v>0</v>
      </c>
      <c r="O193" s="17">
        <v>3</v>
      </c>
      <c r="P193" s="24">
        <v>0</v>
      </c>
      <c r="Q193" s="30">
        <v>0</v>
      </c>
      <c r="R193" s="20">
        <v>3</v>
      </c>
      <c r="S193" s="20">
        <v>1</v>
      </c>
      <c r="T193" s="20">
        <v>33.333333333333329</v>
      </c>
      <c r="U193" s="35">
        <v>0</v>
      </c>
      <c r="V193" s="30">
        <v>0</v>
      </c>
      <c r="W193" s="35">
        <v>0</v>
      </c>
      <c r="X193" s="29">
        <v>0</v>
      </c>
    </row>
    <row r="194" spans="2:24" ht="15" customHeight="1" x14ac:dyDescent="0.25">
      <c r="B194" s="5"/>
      <c r="C194" s="7"/>
      <c r="D194" s="7" t="s">
        <v>114</v>
      </c>
      <c r="E194" s="39" t="s">
        <v>350</v>
      </c>
      <c r="F194" s="17">
        <v>5</v>
      </c>
      <c r="G194" s="24">
        <v>1</v>
      </c>
      <c r="H194" s="20">
        <v>20</v>
      </c>
      <c r="I194" s="35">
        <v>4</v>
      </c>
      <c r="J194" s="24">
        <v>1</v>
      </c>
      <c r="K194" s="20">
        <v>25</v>
      </c>
      <c r="L194" s="17">
        <v>5</v>
      </c>
      <c r="M194" s="24">
        <v>0</v>
      </c>
      <c r="N194" s="29">
        <v>0</v>
      </c>
      <c r="O194" s="17">
        <v>5</v>
      </c>
      <c r="P194" s="24">
        <v>1</v>
      </c>
      <c r="Q194" s="30">
        <v>20</v>
      </c>
      <c r="R194" s="20">
        <v>3</v>
      </c>
      <c r="S194" s="20">
        <v>0</v>
      </c>
      <c r="T194" s="20">
        <v>0</v>
      </c>
      <c r="U194" s="35">
        <v>1</v>
      </c>
      <c r="V194" s="30">
        <v>20</v>
      </c>
      <c r="W194" s="35">
        <v>0</v>
      </c>
      <c r="X194" s="29">
        <v>0</v>
      </c>
    </row>
    <row r="195" spans="2:24" ht="15" customHeight="1" thickBot="1" x14ac:dyDescent="0.3">
      <c r="B195" s="5" t="s">
        <v>53</v>
      </c>
      <c r="C195" s="7" t="s">
        <v>276</v>
      </c>
      <c r="D195" s="7" t="s">
        <v>277</v>
      </c>
      <c r="E195" s="39" t="s">
        <v>278</v>
      </c>
      <c r="F195" s="17">
        <v>1</v>
      </c>
      <c r="G195" s="24">
        <v>0</v>
      </c>
      <c r="H195" s="20">
        <v>0</v>
      </c>
      <c r="I195" s="35">
        <v>1</v>
      </c>
      <c r="J195" s="24">
        <v>0</v>
      </c>
      <c r="K195" s="20">
        <v>0</v>
      </c>
      <c r="L195" s="17">
        <v>1</v>
      </c>
      <c r="M195" s="24">
        <v>0</v>
      </c>
      <c r="N195" s="29">
        <v>0</v>
      </c>
      <c r="O195" s="17">
        <v>1</v>
      </c>
      <c r="P195" s="24">
        <v>0</v>
      </c>
      <c r="Q195" s="30">
        <v>0</v>
      </c>
      <c r="R195" s="20">
        <v>1</v>
      </c>
      <c r="S195" s="20">
        <v>0</v>
      </c>
      <c r="T195" s="20">
        <v>0</v>
      </c>
      <c r="U195" s="35">
        <v>0</v>
      </c>
      <c r="V195" s="30">
        <v>0</v>
      </c>
      <c r="W195" s="35">
        <v>0</v>
      </c>
      <c r="X195" s="29">
        <v>0</v>
      </c>
    </row>
    <row r="196" spans="2:24" ht="15" customHeight="1" thickBot="1" x14ac:dyDescent="0.3">
      <c r="B196" s="131" t="s">
        <v>5</v>
      </c>
      <c r="C196" s="132"/>
      <c r="D196" s="132"/>
      <c r="E196" s="133"/>
      <c r="F196" s="18">
        <v>1699</v>
      </c>
      <c r="G196" s="26">
        <v>146</v>
      </c>
      <c r="H196" s="22">
        <v>8.5932901706886398</v>
      </c>
      <c r="I196" s="36">
        <v>1553</v>
      </c>
      <c r="J196" s="36">
        <v>421</v>
      </c>
      <c r="K196" s="22">
        <v>27.108821635544107</v>
      </c>
      <c r="L196" s="18">
        <v>1699</v>
      </c>
      <c r="M196" s="26">
        <v>66</v>
      </c>
      <c r="N196" s="32">
        <v>3.8846380223660977</v>
      </c>
      <c r="O196" s="18">
        <v>1699</v>
      </c>
      <c r="P196" s="26">
        <v>72</v>
      </c>
      <c r="Q196" s="33">
        <v>4.2377869334902885</v>
      </c>
      <c r="R196" s="26">
        <v>1487</v>
      </c>
      <c r="S196" s="26">
        <v>189</v>
      </c>
      <c r="T196" s="33">
        <v>12.710154673839947</v>
      </c>
      <c r="U196" s="36">
        <v>101</v>
      </c>
      <c r="V196" s="33">
        <v>5.9446733372572096</v>
      </c>
      <c r="W196" s="36">
        <v>39</v>
      </c>
      <c r="X196" s="32">
        <v>2.2954679223072394</v>
      </c>
    </row>
    <row r="197" spans="2:24" ht="15" customHeight="1" x14ac:dyDescent="0.25">
      <c r="B197" s="2" t="s">
        <v>283</v>
      </c>
      <c r="C197" s="2"/>
      <c r="D197" s="2"/>
      <c r="E197" s="2"/>
      <c r="F197" s="2"/>
    </row>
    <row r="198" spans="2:24" ht="15" customHeight="1" x14ac:dyDescent="0.25">
      <c r="B198" s="2" t="s">
        <v>6</v>
      </c>
      <c r="C198" s="2"/>
      <c r="D198" s="2"/>
      <c r="E198" s="2"/>
      <c r="F198" s="2"/>
    </row>
    <row r="199" spans="2:24" ht="15" customHeight="1" x14ac:dyDescent="0.25">
      <c r="B199" s="2" t="s">
        <v>18</v>
      </c>
      <c r="C199" s="2"/>
      <c r="D199" s="2"/>
      <c r="E199" s="2"/>
      <c r="F199" s="2"/>
    </row>
    <row r="200" spans="2:24" ht="15" customHeight="1" x14ac:dyDescent="0.25">
      <c r="B200" s="2" t="s">
        <v>23</v>
      </c>
      <c r="C200" s="2"/>
      <c r="D200" s="2"/>
      <c r="E200" s="2"/>
      <c r="F200" s="2"/>
    </row>
    <row r="201" spans="2:24" ht="15" customHeight="1" x14ac:dyDescent="0.25">
      <c r="B201" s="2"/>
    </row>
    <row r="202" spans="2:24" ht="15" customHeight="1" x14ac:dyDescent="0.25">
      <c r="B202" s="2"/>
    </row>
  </sheetData>
  <mergeCells count="22">
    <mergeCell ref="B196:E196"/>
    <mergeCell ref="G6:H6"/>
    <mergeCell ref="L6:L7"/>
    <mergeCell ref="M6:N6"/>
    <mergeCell ref="S6:T6"/>
    <mergeCell ref="R6:R7"/>
    <mergeCell ref="B2:X2"/>
    <mergeCell ref="B3:X3"/>
    <mergeCell ref="B5:B7"/>
    <mergeCell ref="C5:C7"/>
    <mergeCell ref="D5:D7"/>
    <mergeCell ref="E5:E7"/>
    <mergeCell ref="F5:K5"/>
    <mergeCell ref="L5:N5"/>
    <mergeCell ref="O5:X5"/>
    <mergeCell ref="F6:F7"/>
    <mergeCell ref="U6:V6"/>
    <mergeCell ref="W6:X6"/>
    <mergeCell ref="O6:O7"/>
    <mergeCell ref="P6:Q6"/>
    <mergeCell ref="J6:K6"/>
    <mergeCell ref="I6:I7"/>
  </mergeCells>
  <phoneticPr fontId="16" type="noConversion"/>
  <conditionalFormatting sqref="E8:E195">
    <cfRule type="duplicateValues" dxfId="22" priority="86"/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tabColor rgb="FFFF0000"/>
  </sheetPr>
  <dimension ref="B2:K35"/>
  <sheetViews>
    <sheetView showGridLines="0" workbookViewId="0">
      <selection activeCell="O3" sqref="O3"/>
    </sheetView>
  </sheetViews>
  <sheetFormatPr baseColWidth="10" defaultColWidth="11.42578125" defaultRowHeight="15" customHeight="1" x14ac:dyDescent="0.25"/>
  <cols>
    <col min="1" max="1" width="12.7109375" style="1" customWidth="1"/>
    <col min="2" max="2" width="15.7109375" style="1" customWidth="1"/>
    <col min="3" max="11" width="12.7109375" style="1" customWidth="1"/>
    <col min="12" max="16384" width="11.42578125" style="1"/>
  </cols>
  <sheetData>
    <row r="2" spans="2:11" ht="84.95" customHeight="1" x14ac:dyDescent="0.25">
      <c r="B2" s="128" t="s">
        <v>186</v>
      </c>
      <c r="C2" s="128"/>
      <c r="D2" s="128"/>
      <c r="E2" s="128"/>
      <c r="F2" s="128"/>
      <c r="G2" s="128"/>
      <c r="H2" s="128"/>
      <c r="I2" s="128"/>
      <c r="J2" s="128"/>
      <c r="K2" s="128"/>
    </row>
    <row r="3" spans="2:11" ht="15" customHeight="1" x14ac:dyDescent="0.25">
      <c r="B3" s="129" t="str">
        <f>INICIO!C$8</f>
        <v>PERIODO: ENERO A JUNIO 2022</v>
      </c>
      <c r="C3" s="129"/>
      <c r="D3" s="129"/>
      <c r="E3" s="129"/>
      <c r="F3" s="129"/>
      <c r="G3" s="129"/>
      <c r="H3" s="129"/>
      <c r="I3" s="129"/>
      <c r="J3" s="129"/>
      <c r="K3" s="129"/>
    </row>
    <row r="4" spans="2:11" ht="15" customHeight="1" thickBot="1" x14ac:dyDescent="0.3"/>
    <row r="5" spans="2:11" ht="15" customHeight="1" thickBot="1" x14ac:dyDescent="0.3">
      <c r="B5" s="134" t="s">
        <v>0</v>
      </c>
      <c r="C5" s="123" t="s">
        <v>12</v>
      </c>
      <c r="D5" s="123" t="s">
        <v>10</v>
      </c>
      <c r="E5" s="123"/>
      <c r="F5" s="125" t="s">
        <v>19</v>
      </c>
      <c r="G5" s="123"/>
      <c r="H5" s="123" t="s">
        <v>20</v>
      </c>
      <c r="I5" s="123"/>
      <c r="J5" s="123" t="s">
        <v>21</v>
      </c>
      <c r="K5" s="123"/>
    </row>
    <row r="6" spans="2:11" ht="15" customHeight="1" thickBot="1" x14ac:dyDescent="0.3">
      <c r="B6" s="134"/>
      <c r="C6" s="123"/>
      <c r="D6" s="9" t="s">
        <v>1</v>
      </c>
      <c r="E6" s="9" t="s">
        <v>2</v>
      </c>
      <c r="F6" s="10" t="s">
        <v>1</v>
      </c>
      <c r="G6" s="9" t="s">
        <v>2</v>
      </c>
      <c r="H6" s="9" t="s">
        <v>1</v>
      </c>
      <c r="I6" s="9" t="s">
        <v>2</v>
      </c>
      <c r="J6" s="9" t="s">
        <v>1</v>
      </c>
      <c r="K6" s="9" t="s">
        <v>2</v>
      </c>
    </row>
    <row r="7" spans="2:11" ht="15" customHeight="1" x14ac:dyDescent="0.25">
      <c r="B7" s="93" t="s">
        <v>29</v>
      </c>
      <c r="C7" s="59">
        <v>3</v>
      </c>
      <c r="D7" s="60">
        <v>0</v>
      </c>
      <c r="E7" s="61">
        <v>0</v>
      </c>
      <c r="F7" s="62">
        <v>0</v>
      </c>
      <c r="G7" s="63">
        <v>0</v>
      </c>
      <c r="H7" s="60">
        <v>0</v>
      </c>
      <c r="I7" s="64">
        <v>0</v>
      </c>
      <c r="J7" s="62">
        <v>0</v>
      </c>
      <c r="K7" s="65">
        <v>0</v>
      </c>
    </row>
    <row r="8" spans="2:11" ht="15" customHeight="1" x14ac:dyDescent="0.25">
      <c r="B8" s="94" t="s">
        <v>30</v>
      </c>
      <c r="C8" s="66">
        <v>16</v>
      </c>
      <c r="D8" s="56">
        <v>2</v>
      </c>
      <c r="E8" s="57">
        <v>12.5</v>
      </c>
      <c r="F8" s="54">
        <v>2</v>
      </c>
      <c r="G8" s="55">
        <v>12.5</v>
      </c>
      <c r="H8" s="56">
        <v>0</v>
      </c>
      <c r="I8" s="58">
        <v>0</v>
      </c>
      <c r="J8" s="54">
        <v>0</v>
      </c>
      <c r="K8" s="57">
        <v>0</v>
      </c>
    </row>
    <row r="9" spans="2:11" ht="15" customHeight="1" x14ac:dyDescent="0.25">
      <c r="B9" s="94" t="s">
        <v>31</v>
      </c>
      <c r="C9" s="66">
        <v>1</v>
      </c>
      <c r="D9" s="56">
        <v>1</v>
      </c>
      <c r="E9" s="57">
        <v>100</v>
      </c>
      <c r="F9" s="54">
        <v>1</v>
      </c>
      <c r="G9" s="55">
        <v>100</v>
      </c>
      <c r="H9" s="56">
        <v>0</v>
      </c>
      <c r="I9" s="58">
        <v>0</v>
      </c>
      <c r="J9" s="54">
        <v>0</v>
      </c>
      <c r="K9" s="57">
        <v>0</v>
      </c>
    </row>
    <row r="10" spans="2:11" ht="15" customHeight="1" x14ac:dyDescent="0.25">
      <c r="B10" s="14" t="s">
        <v>32</v>
      </c>
      <c r="C10" s="66">
        <v>8</v>
      </c>
      <c r="D10" s="56">
        <v>3</v>
      </c>
      <c r="E10" s="57">
        <v>37.5</v>
      </c>
      <c r="F10" s="54">
        <v>0</v>
      </c>
      <c r="G10" s="55">
        <v>0</v>
      </c>
      <c r="H10" s="56">
        <v>3</v>
      </c>
      <c r="I10" s="58">
        <v>37.5</v>
      </c>
      <c r="J10" s="54">
        <v>0</v>
      </c>
      <c r="K10" s="57">
        <v>0</v>
      </c>
    </row>
    <row r="11" spans="2:11" ht="15" customHeight="1" x14ac:dyDescent="0.25">
      <c r="B11" s="14" t="s">
        <v>33</v>
      </c>
      <c r="C11" s="66">
        <v>1</v>
      </c>
      <c r="D11" s="56">
        <v>0</v>
      </c>
      <c r="E11" s="57">
        <v>0</v>
      </c>
      <c r="F11" s="54">
        <v>0</v>
      </c>
      <c r="G11" s="55">
        <v>0</v>
      </c>
      <c r="H11" s="56">
        <v>0</v>
      </c>
      <c r="I11" s="58">
        <v>0</v>
      </c>
      <c r="J11" s="54">
        <v>0</v>
      </c>
      <c r="K11" s="57">
        <v>0</v>
      </c>
    </row>
    <row r="12" spans="2:11" ht="15" customHeight="1" x14ac:dyDescent="0.25">
      <c r="B12" s="94" t="s">
        <v>34</v>
      </c>
      <c r="C12" s="67" t="s">
        <v>192</v>
      </c>
      <c r="D12" s="68" t="s">
        <v>192</v>
      </c>
      <c r="E12" s="69" t="s">
        <v>192</v>
      </c>
      <c r="F12" s="70" t="s">
        <v>192</v>
      </c>
      <c r="G12" s="71" t="s">
        <v>192</v>
      </c>
      <c r="H12" s="68" t="s">
        <v>192</v>
      </c>
      <c r="I12" s="72" t="s">
        <v>192</v>
      </c>
      <c r="J12" s="70" t="s">
        <v>192</v>
      </c>
      <c r="K12" s="69" t="s">
        <v>192</v>
      </c>
    </row>
    <row r="13" spans="2:11" ht="15" customHeight="1" x14ac:dyDescent="0.25">
      <c r="B13" s="94" t="s">
        <v>35</v>
      </c>
      <c r="C13" s="66">
        <v>21</v>
      </c>
      <c r="D13" s="56">
        <v>5</v>
      </c>
      <c r="E13" s="57">
        <v>23.80952380952381</v>
      </c>
      <c r="F13" s="54">
        <v>3</v>
      </c>
      <c r="G13" s="55">
        <v>14.285714285714285</v>
      </c>
      <c r="H13" s="56">
        <v>2</v>
      </c>
      <c r="I13" s="58">
        <v>9.5238095238095237</v>
      </c>
      <c r="J13" s="54">
        <v>0</v>
      </c>
      <c r="K13" s="57">
        <v>0</v>
      </c>
    </row>
    <row r="14" spans="2:11" ht="15" customHeight="1" x14ac:dyDescent="0.25">
      <c r="B14" s="14" t="s">
        <v>36</v>
      </c>
      <c r="C14" s="66">
        <v>1</v>
      </c>
      <c r="D14" s="56">
        <v>0</v>
      </c>
      <c r="E14" s="57">
        <v>0</v>
      </c>
      <c r="F14" s="54">
        <v>0</v>
      </c>
      <c r="G14" s="55">
        <v>0</v>
      </c>
      <c r="H14" s="56">
        <v>0</v>
      </c>
      <c r="I14" s="58">
        <v>0</v>
      </c>
      <c r="J14" s="54">
        <v>0</v>
      </c>
      <c r="K14" s="57">
        <v>0</v>
      </c>
    </row>
    <row r="15" spans="2:11" ht="15" customHeight="1" x14ac:dyDescent="0.25">
      <c r="B15" s="14" t="s">
        <v>37</v>
      </c>
      <c r="C15" s="67" t="s">
        <v>192</v>
      </c>
      <c r="D15" s="68" t="s">
        <v>192</v>
      </c>
      <c r="E15" s="69" t="s">
        <v>192</v>
      </c>
      <c r="F15" s="70" t="s">
        <v>192</v>
      </c>
      <c r="G15" s="71" t="s">
        <v>192</v>
      </c>
      <c r="H15" s="68" t="s">
        <v>192</v>
      </c>
      <c r="I15" s="72" t="s">
        <v>192</v>
      </c>
      <c r="J15" s="70" t="s">
        <v>192</v>
      </c>
      <c r="K15" s="69" t="s">
        <v>192</v>
      </c>
    </row>
    <row r="16" spans="2:11" ht="15" customHeight="1" x14ac:dyDescent="0.25">
      <c r="B16" s="94" t="s">
        <v>38</v>
      </c>
      <c r="C16" s="67" t="s">
        <v>192</v>
      </c>
      <c r="D16" s="68" t="s">
        <v>192</v>
      </c>
      <c r="E16" s="69" t="s">
        <v>192</v>
      </c>
      <c r="F16" s="70" t="s">
        <v>192</v>
      </c>
      <c r="G16" s="71" t="s">
        <v>192</v>
      </c>
      <c r="H16" s="68" t="s">
        <v>192</v>
      </c>
      <c r="I16" s="72" t="s">
        <v>192</v>
      </c>
      <c r="J16" s="70" t="s">
        <v>192</v>
      </c>
      <c r="K16" s="69" t="s">
        <v>192</v>
      </c>
    </row>
    <row r="17" spans="2:11" ht="15" customHeight="1" x14ac:dyDescent="0.25">
      <c r="B17" s="94" t="s">
        <v>39</v>
      </c>
      <c r="C17" s="66">
        <v>6</v>
      </c>
      <c r="D17" s="56">
        <v>2</v>
      </c>
      <c r="E17" s="57">
        <v>33.333333333333329</v>
      </c>
      <c r="F17" s="54">
        <v>2</v>
      </c>
      <c r="G17" s="55">
        <v>33.333333333333329</v>
      </c>
      <c r="H17" s="56">
        <v>0</v>
      </c>
      <c r="I17" s="58">
        <v>0</v>
      </c>
      <c r="J17" s="54">
        <v>0</v>
      </c>
      <c r="K17" s="57">
        <v>0</v>
      </c>
    </row>
    <row r="18" spans="2:11" ht="15" customHeight="1" x14ac:dyDescent="0.25">
      <c r="B18" s="94" t="s">
        <v>40</v>
      </c>
      <c r="C18" s="66">
        <v>2</v>
      </c>
      <c r="D18" s="56">
        <v>0</v>
      </c>
      <c r="E18" s="57">
        <v>0</v>
      </c>
      <c r="F18" s="54">
        <v>0</v>
      </c>
      <c r="G18" s="55">
        <v>0</v>
      </c>
      <c r="H18" s="56">
        <v>0</v>
      </c>
      <c r="I18" s="58">
        <v>0</v>
      </c>
      <c r="J18" s="54">
        <v>0</v>
      </c>
      <c r="K18" s="57">
        <v>0</v>
      </c>
    </row>
    <row r="19" spans="2:11" ht="15" customHeight="1" x14ac:dyDescent="0.25">
      <c r="B19" s="94" t="s">
        <v>41</v>
      </c>
      <c r="C19" s="66">
        <v>32</v>
      </c>
      <c r="D19" s="56">
        <v>5</v>
      </c>
      <c r="E19" s="57">
        <v>15.625</v>
      </c>
      <c r="F19" s="54">
        <v>3</v>
      </c>
      <c r="G19" s="55">
        <v>9.375</v>
      </c>
      <c r="H19" s="56">
        <v>2</v>
      </c>
      <c r="I19" s="58">
        <v>6.25</v>
      </c>
      <c r="J19" s="54">
        <v>0</v>
      </c>
      <c r="K19" s="57">
        <v>0</v>
      </c>
    </row>
    <row r="20" spans="2:11" ht="15" customHeight="1" x14ac:dyDescent="0.25">
      <c r="B20" s="94" t="s">
        <v>42</v>
      </c>
      <c r="C20" s="66">
        <v>2</v>
      </c>
      <c r="D20" s="56">
        <v>0</v>
      </c>
      <c r="E20" s="57">
        <v>0</v>
      </c>
      <c r="F20" s="54">
        <v>0</v>
      </c>
      <c r="G20" s="55">
        <v>0</v>
      </c>
      <c r="H20" s="56">
        <v>0</v>
      </c>
      <c r="I20" s="58">
        <v>0</v>
      </c>
      <c r="J20" s="54">
        <v>0</v>
      </c>
      <c r="K20" s="57">
        <v>0</v>
      </c>
    </row>
    <row r="21" spans="2:11" ht="15" customHeight="1" x14ac:dyDescent="0.25">
      <c r="B21" s="14" t="s">
        <v>43</v>
      </c>
      <c r="C21" s="66">
        <v>221</v>
      </c>
      <c r="D21" s="56">
        <v>59</v>
      </c>
      <c r="E21" s="57">
        <v>26.696832579185521</v>
      </c>
      <c r="F21" s="54">
        <v>46</v>
      </c>
      <c r="G21" s="55">
        <v>20.81447963800905</v>
      </c>
      <c r="H21" s="56">
        <v>13</v>
      </c>
      <c r="I21" s="58">
        <v>5.8823529411764701</v>
      </c>
      <c r="J21" s="54">
        <v>0</v>
      </c>
      <c r="K21" s="57">
        <v>0</v>
      </c>
    </row>
    <row r="22" spans="2:11" ht="15" customHeight="1" x14ac:dyDescent="0.25">
      <c r="B22" s="94" t="s">
        <v>44</v>
      </c>
      <c r="C22" s="67" t="s">
        <v>192</v>
      </c>
      <c r="D22" s="68" t="s">
        <v>192</v>
      </c>
      <c r="E22" s="69" t="s">
        <v>192</v>
      </c>
      <c r="F22" s="70" t="s">
        <v>192</v>
      </c>
      <c r="G22" s="71" t="s">
        <v>192</v>
      </c>
      <c r="H22" s="68" t="s">
        <v>192</v>
      </c>
      <c r="I22" s="72" t="s">
        <v>192</v>
      </c>
      <c r="J22" s="70" t="s">
        <v>192</v>
      </c>
      <c r="K22" s="69" t="s">
        <v>192</v>
      </c>
    </row>
    <row r="23" spans="2:11" ht="15" customHeight="1" x14ac:dyDescent="0.25">
      <c r="B23" s="14" t="s">
        <v>45</v>
      </c>
      <c r="C23" s="67" t="s">
        <v>192</v>
      </c>
      <c r="D23" s="68" t="s">
        <v>192</v>
      </c>
      <c r="E23" s="69" t="s">
        <v>192</v>
      </c>
      <c r="F23" s="70" t="s">
        <v>192</v>
      </c>
      <c r="G23" s="71" t="s">
        <v>192</v>
      </c>
      <c r="H23" s="68" t="s">
        <v>192</v>
      </c>
      <c r="I23" s="72" t="s">
        <v>192</v>
      </c>
      <c r="J23" s="70" t="s">
        <v>192</v>
      </c>
      <c r="K23" s="69" t="s">
        <v>192</v>
      </c>
    </row>
    <row r="24" spans="2:11" ht="15" customHeight="1" x14ac:dyDescent="0.25">
      <c r="B24" s="94" t="s">
        <v>46</v>
      </c>
      <c r="C24" s="66">
        <v>3</v>
      </c>
      <c r="D24" s="56">
        <v>0</v>
      </c>
      <c r="E24" s="57">
        <v>0</v>
      </c>
      <c r="F24" s="54">
        <v>0</v>
      </c>
      <c r="G24" s="55">
        <v>0</v>
      </c>
      <c r="H24" s="56">
        <v>0</v>
      </c>
      <c r="I24" s="58">
        <v>0</v>
      </c>
      <c r="J24" s="54">
        <v>0</v>
      </c>
      <c r="K24" s="57">
        <v>0</v>
      </c>
    </row>
    <row r="25" spans="2:11" ht="15" customHeight="1" x14ac:dyDescent="0.25">
      <c r="B25" s="94" t="s">
        <v>47</v>
      </c>
      <c r="C25" s="67" t="s">
        <v>192</v>
      </c>
      <c r="D25" s="68" t="s">
        <v>192</v>
      </c>
      <c r="E25" s="69" t="s">
        <v>192</v>
      </c>
      <c r="F25" s="70" t="s">
        <v>192</v>
      </c>
      <c r="G25" s="71" t="s">
        <v>192</v>
      </c>
      <c r="H25" s="68" t="s">
        <v>192</v>
      </c>
      <c r="I25" s="72" t="s">
        <v>192</v>
      </c>
      <c r="J25" s="70" t="s">
        <v>192</v>
      </c>
      <c r="K25" s="69" t="s">
        <v>192</v>
      </c>
    </row>
    <row r="26" spans="2:11" ht="15" customHeight="1" x14ac:dyDescent="0.25">
      <c r="B26" s="94" t="s">
        <v>48</v>
      </c>
      <c r="C26" s="66">
        <v>4</v>
      </c>
      <c r="D26" s="56">
        <v>1</v>
      </c>
      <c r="E26" s="57">
        <v>25</v>
      </c>
      <c r="F26" s="54">
        <v>1</v>
      </c>
      <c r="G26" s="55">
        <v>25</v>
      </c>
      <c r="H26" s="56">
        <v>0</v>
      </c>
      <c r="I26" s="58">
        <v>0</v>
      </c>
      <c r="J26" s="54">
        <v>0</v>
      </c>
      <c r="K26" s="57">
        <v>0</v>
      </c>
    </row>
    <row r="27" spans="2:11" ht="15" customHeight="1" x14ac:dyDescent="0.25">
      <c r="B27" s="14" t="s">
        <v>49</v>
      </c>
      <c r="C27" s="67" t="s">
        <v>192</v>
      </c>
      <c r="D27" s="68" t="s">
        <v>192</v>
      </c>
      <c r="E27" s="69" t="s">
        <v>192</v>
      </c>
      <c r="F27" s="70" t="s">
        <v>192</v>
      </c>
      <c r="G27" s="71" t="s">
        <v>192</v>
      </c>
      <c r="H27" s="68" t="s">
        <v>192</v>
      </c>
      <c r="I27" s="72" t="s">
        <v>192</v>
      </c>
      <c r="J27" s="70" t="s">
        <v>192</v>
      </c>
      <c r="K27" s="69" t="s">
        <v>192</v>
      </c>
    </row>
    <row r="28" spans="2:11" ht="15" customHeight="1" x14ac:dyDescent="0.25">
      <c r="B28" s="94" t="s">
        <v>50</v>
      </c>
      <c r="C28" s="67" t="s">
        <v>192</v>
      </c>
      <c r="D28" s="68" t="s">
        <v>192</v>
      </c>
      <c r="E28" s="69" t="s">
        <v>192</v>
      </c>
      <c r="F28" s="70" t="s">
        <v>192</v>
      </c>
      <c r="G28" s="71" t="s">
        <v>192</v>
      </c>
      <c r="H28" s="68" t="s">
        <v>192</v>
      </c>
      <c r="I28" s="72" t="s">
        <v>192</v>
      </c>
      <c r="J28" s="70" t="s">
        <v>192</v>
      </c>
      <c r="K28" s="69" t="s">
        <v>192</v>
      </c>
    </row>
    <row r="29" spans="2:11" ht="15" customHeight="1" x14ac:dyDescent="0.25">
      <c r="B29" s="94" t="s">
        <v>51</v>
      </c>
      <c r="C29" s="66">
        <v>3</v>
      </c>
      <c r="D29" s="56">
        <v>1</v>
      </c>
      <c r="E29" s="57">
        <v>33.333333333333329</v>
      </c>
      <c r="F29" s="54">
        <v>1</v>
      </c>
      <c r="G29" s="55">
        <v>33.333333333333329</v>
      </c>
      <c r="H29" s="56">
        <v>0</v>
      </c>
      <c r="I29" s="58">
        <v>0</v>
      </c>
      <c r="J29" s="54">
        <v>0</v>
      </c>
      <c r="K29" s="57">
        <v>0</v>
      </c>
    </row>
    <row r="30" spans="2:11" ht="15" customHeight="1" x14ac:dyDescent="0.25">
      <c r="B30" s="94" t="s">
        <v>52</v>
      </c>
      <c r="C30" s="66">
        <v>12</v>
      </c>
      <c r="D30" s="56">
        <v>2</v>
      </c>
      <c r="E30" s="57">
        <v>16.666666666666664</v>
      </c>
      <c r="F30" s="54">
        <v>2</v>
      </c>
      <c r="G30" s="55">
        <v>16.666666666666664</v>
      </c>
      <c r="H30" s="56">
        <v>0</v>
      </c>
      <c r="I30" s="58">
        <v>0</v>
      </c>
      <c r="J30" s="54">
        <v>0</v>
      </c>
      <c r="K30" s="57">
        <v>0</v>
      </c>
    </row>
    <row r="31" spans="2:11" ht="15" customHeight="1" thickBot="1" x14ac:dyDescent="0.3">
      <c r="B31" s="13" t="s">
        <v>53</v>
      </c>
      <c r="C31" s="67" t="s">
        <v>192</v>
      </c>
      <c r="D31" s="68" t="s">
        <v>192</v>
      </c>
      <c r="E31" s="69" t="s">
        <v>192</v>
      </c>
      <c r="F31" s="70" t="s">
        <v>192</v>
      </c>
      <c r="G31" s="71" t="s">
        <v>192</v>
      </c>
      <c r="H31" s="68" t="s">
        <v>192</v>
      </c>
      <c r="I31" s="72" t="s">
        <v>192</v>
      </c>
      <c r="J31" s="70" t="s">
        <v>192</v>
      </c>
      <c r="K31" s="69" t="s">
        <v>192</v>
      </c>
    </row>
    <row r="32" spans="2:11" ht="15" customHeight="1" thickBot="1" x14ac:dyDescent="0.3">
      <c r="B32" s="11" t="s">
        <v>5</v>
      </c>
      <c r="C32" s="37">
        <f>SUM(C7:C31)</f>
        <v>336</v>
      </c>
      <c r="D32" s="36">
        <f>SUM(D7:D31)</f>
        <v>81</v>
      </c>
      <c r="E32" s="32">
        <f>D32/C32*100</f>
        <v>24.107142857142858</v>
      </c>
      <c r="F32" s="26">
        <f>SUM(F7:F31)</f>
        <v>61</v>
      </c>
      <c r="G32" s="22">
        <f>F32/C32*100</f>
        <v>18.154761904761905</v>
      </c>
      <c r="H32" s="36">
        <f>SUM(H7:H31)</f>
        <v>20</v>
      </c>
      <c r="I32" s="33">
        <f>H32/C32*100</f>
        <v>5.9523809523809517</v>
      </c>
      <c r="J32" s="26">
        <f>SUM(J7:J31)</f>
        <v>0</v>
      </c>
      <c r="K32" s="32">
        <f>J32/C32*100</f>
        <v>0</v>
      </c>
    </row>
    <row r="33" spans="2:2" ht="15" customHeight="1" x14ac:dyDescent="0.25">
      <c r="B33" s="2" t="s">
        <v>283</v>
      </c>
    </row>
    <row r="34" spans="2:2" ht="15" customHeight="1" x14ac:dyDescent="0.25">
      <c r="B34" s="2" t="s">
        <v>6</v>
      </c>
    </row>
    <row r="35" spans="2:2" ht="15" customHeight="1" x14ac:dyDescent="0.25">
      <c r="B35" s="2" t="s">
        <v>218</v>
      </c>
    </row>
  </sheetData>
  <sortState xmlns:xlrd2="http://schemas.microsoft.com/office/spreadsheetml/2017/richdata2" ref="B7:K31">
    <sortCondition ref="B7:B31"/>
  </sortState>
  <mergeCells count="8">
    <mergeCell ref="H5:I5"/>
    <mergeCell ref="J5:K5"/>
    <mergeCell ref="B2:K2"/>
    <mergeCell ref="B5:B6"/>
    <mergeCell ref="C5:C6"/>
    <mergeCell ref="D5:E5"/>
    <mergeCell ref="F5:G5"/>
    <mergeCell ref="B3:K3"/>
  </mergeCells>
  <conditionalFormatting sqref="B15">
    <cfRule type="duplicateValues" dxfId="21" priority="4"/>
  </conditionalFormatting>
  <conditionalFormatting sqref="B25">
    <cfRule type="duplicateValues" dxfId="20" priority="3"/>
  </conditionalFormatting>
  <conditionalFormatting sqref="B7:B14 B26:B31 B16:B22 B24">
    <cfRule type="duplicateValues" dxfId="19" priority="46"/>
  </conditionalFormatting>
  <conditionalFormatting sqref="B23">
    <cfRule type="duplicateValues" dxfId="18" priority="2"/>
  </conditionalFormatting>
  <conditionalFormatting sqref="B7:B31">
    <cfRule type="duplicateValues" dxfId="17" priority="1"/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tabColor rgb="FFFF0000"/>
  </sheetPr>
  <dimension ref="B2:K39"/>
  <sheetViews>
    <sheetView showGridLines="0" workbookViewId="0">
      <selection activeCell="G19" sqref="G19"/>
    </sheetView>
  </sheetViews>
  <sheetFormatPr baseColWidth="10" defaultColWidth="11.42578125" defaultRowHeight="15" customHeight="1" x14ac:dyDescent="0.25"/>
  <cols>
    <col min="1" max="1" width="12.7109375" style="1" customWidth="1"/>
    <col min="2" max="2" width="20.7109375" style="1" customWidth="1"/>
    <col min="3" max="11" width="12.7109375" style="1" customWidth="1"/>
    <col min="12" max="16384" width="11.42578125" style="1"/>
  </cols>
  <sheetData>
    <row r="2" spans="2:11" ht="84.95" customHeight="1" x14ac:dyDescent="0.25">
      <c r="B2" s="128" t="s">
        <v>187</v>
      </c>
      <c r="C2" s="128"/>
      <c r="D2" s="128"/>
      <c r="E2" s="128"/>
      <c r="F2" s="128"/>
      <c r="G2" s="128"/>
      <c r="H2" s="128"/>
      <c r="I2" s="128"/>
      <c r="J2" s="128"/>
      <c r="K2" s="128"/>
    </row>
    <row r="3" spans="2:11" ht="15" customHeight="1" x14ac:dyDescent="0.25">
      <c r="B3" s="129" t="str">
        <f>INICIO!C$8</f>
        <v>PERIODO: ENERO A JUNIO 2022</v>
      </c>
      <c r="C3" s="129"/>
      <c r="D3" s="129"/>
      <c r="E3" s="129"/>
      <c r="F3" s="129"/>
      <c r="G3" s="129"/>
      <c r="H3" s="129"/>
      <c r="I3" s="129"/>
      <c r="J3" s="129"/>
      <c r="K3" s="129"/>
    </row>
    <row r="4" spans="2:11" ht="15" customHeight="1" thickBot="1" x14ac:dyDescent="0.3"/>
    <row r="5" spans="2:11" ht="15" customHeight="1" thickBot="1" x14ac:dyDescent="0.3">
      <c r="B5" s="134" t="s">
        <v>24</v>
      </c>
      <c r="C5" s="123" t="s">
        <v>12</v>
      </c>
      <c r="D5" s="123" t="s">
        <v>10</v>
      </c>
      <c r="E5" s="123"/>
      <c r="F5" s="125" t="s">
        <v>19</v>
      </c>
      <c r="G5" s="123"/>
      <c r="H5" s="123" t="s">
        <v>20</v>
      </c>
      <c r="I5" s="123"/>
      <c r="J5" s="123" t="s">
        <v>21</v>
      </c>
      <c r="K5" s="123"/>
    </row>
    <row r="6" spans="2:11" ht="15" customHeight="1" thickBot="1" x14ac:dyDescent="0.3">
      <c r="B6" s="134"/>
      <c r="C6" s="123"/>
      <c r="D6" s="9" t="s">
        <v>1</v>
      </c>
      <c r="E6" s="9" t="s">
        <v>2</v>
      </c>
      <c r="F6" s="10" t="s">
        <v>1</v>
      </c>
      <c r="G6" s="9" t="s">
        <v>2</v>
      </c>
      <c r="H6" s="9" t="s">
        <v>1</v>
      </c>
      <c r="I6" s="9" t="s">
        <v>2</v>
      </c>
      <c r="J6" s="9" t="s">
        <v>1</v>
      </c>
      <c r="K6" s="9" t="s">
        <v>2</v>
      </c>
    </row>
    <row r="7" spans="2:11" ht="15" customHeight="1" x14ac:dyDescent="0.25">
      <c r="B7" s="93" t="s">
        <v>29</v>
      </c>
      <c r="C7" s="59">
        <v>3</v>
      </c>
      <c r="D7" s="60">
        <v>0</v>
      </c>
      <c r="E7" s="61">
        <v>0</v>
      </c>
      <c r="F7" s="62">
        <v>0</v>
      </c>
      <c r="G7" s="63">
        <v>0</v>
      </c>
      <c r="H7" s="60">
        <v>0</v>
      </c>
      <c r="I7" s="64">
        <v>0</v>
      </c>
      <c r="J7" s="62">
        <v>0</v>
      </c>
      <c r="K7" s="65">
        <v>0</v>
      </c>
    </row>
    <row r="8" spans="2:11" ht="15" customHeight="1" x14ac:dyDescent="0.25">
      <c r="B8" s="94" t="s">
        <v>30</v>
      </c>
      <c r="C8" s="66">
        <v>16</v>
      </c>
      <c r="D8" s="56">
        <v>2</v>
      </c>
      <c r="E8" s="57">
        <v>12.5</v>
      </c>
      <c r="F8" s="54">
        <v>2</v>
      </c>
      <c r="G8" s="55">
        <v>12.5</v>
      </c>
      <c r="H8" s="56">
        <v>0</v>
      </c>
      <c r="I8" s="58">
        <v>0</v>
      </c>
      <c r="J8" s="54">
        <v>0</v>
      </c>
      <c r="K8" s="57">
        <v>0</v>
      </c>
    </row>
    <row r="9" spans="2:11" ht="15" customHeight="1" x14ac:dyDescent="0.25">
      <c r="B9" s="94" t="s">
        <v>31</v>
      </c>
      <c r="C9" s="66">
        <v>1</v>
      </c>
      <c r="D9" s="56">
        <v>1</v>
      </c>
      <c r="E9" s="57">
        <v>100</v>
      </c>
      <c r="F9" s="54">
        <v>1</v>
      </c>
      <c r="G9" s="55">
        <v>100</v>
      </c>
      <c r="H9" s="56">
        <v>0</v>
      </c>
      <c r="I9" s="58">
        <v>0</v>
      </c>
      <c r="J9" s="54">
        <v>0</v>
      </c>
      <c r="K9" s="57">
        <v>0</v>
      </c>
    </row>
    <row r="10" spans="2:11" ht="15" customHeight="1" x14ac:dyDescent="0.25">
      <c r="B10" s="94" t="s">
        <v>32</v>
      </c>
      <c r="C10" s="66">
        <v>8</v>
      </c>
      <c r="D10" s="56">
        <v>3</v>
      </c>
      <c r="E10" s="57">
        <v>37.5</v>
      </c>
      <c r="F10" s="54">
        <v>0</v>
      </c>
      <c r="G10" s="55">
        <v>0</v>
      </c>
      <c r="H10" s="56">
        <v>3</v>
      </c>
      <c r="I10" s="58">
        <v>37.5</v>
      </c>
      <c r="J10" s="54">
        <v>0</v>
      </c>
      <c r="K10" s="57">
        <v>0</v>
      </c>
    </row>
    <row r="11" spans="2:11" ht="15" customHeight="1" x14ac:dyDescent="0.25">
      <c r="B11" s="94" t="s">
        <v>33</v>
      </c>
      <c r="C11" s="66">
        <v>1</v>
      </c>
      <c r="D11" s="56">
        <v>0</v>
      </c>
      <c r="E11" s="57">
        <v>0</v>
      </c>
      <c r="F11" s="54">
        <v>0</v>
      </c>
      <c r="G11" s="55">
        <v>0</v>
      </c>
      <c r="H11" s="56">
        <v>0</v>
      </c>
      <c r="I11" s="58">
        <v>0</v>
      </c>
      <c r="J11" s="54">
        <v>0</v>
      </c>
      <c r="K11" s="57">
        <v>0</v>
      </c>
    </row>
    <row r="12" spans="2:11" ht="15" customHeight="1" x14ac:dyDescent="0.25">
      <c r="B12" s="14" t="s">
        <v>34</v>
      </c>
      <c r="C12" s="67" t="s">
        <v>192</v>
      </c>
      <c r="D12" s="68" t="s">
        <v>192</v>
      </c>
      <c r="E12" s="69" t="s">
        <v>192</v>
      </c>
      <c r="F12" s="70" t="s">
        <v>192</v>
      </c>
      <c r="G12" s="71" t="s">
        <v>192</v>
      </c>
      <c r="H12" s="68" t="s">
        <v>192</v>
      </c>
      <c r="I12" s="72" t="s">
        <v>192</v>
      </c>
      <c r="J12" s="70" t="s">
        <v>192</v>
      </c>
      <c r="K12" s="69" t="s">
        <v>192</v>
      </c>
    </row>
    <row r="13" spans="2:11" ht="15" customHeight="1" x14ac:dyDescent="0.25">
      <c r="B13" s="94" t="s">
        <v>35</v>
      </c>
      <c r="C13" s="66">
        <v>21</v>
      </c>
      <c r="D13" s="56">
        <v>5</v>
      </c>
      <c r="E13" s="57">
        <v>23.80952380952381</v>
      </c>
      <c r="F13" s="54">
        <v>3</v>
      </c>
      <c r="G13" s="55">
        <v>14.285714285714285</v>
      </c>
      <c r="H13" s="56">
        <v>2</v>
      </c>
      <c r="I13" s="58">
        <v>9.5238095238095237</v>
      </c>
      <c r="J13" s="54">
        <v>0</v>
      </c>
      <c r="K13" s="57">
        <v>0</v>
      </c>
    </row>
    <row r="14" spans="2:11" ht="15" customHeight="1" x14ac:dyDescent="0.25">
      <c r="B14" s="14" t="s">
        <v>36</v>
      </c>
      <c r="C14" s="66">
        <v>1</v>
      </c>
      <c r="D14" s="56">
        <v>0</v>
      </c>
      <c r="E14" s="57">
        <v>0</v>
      </c>
      <c r="F14" s="54">
        <v>0</v>
      </c>
      <c r="G14" s="55">
        <v>0</v>
      </c>
      <c r="H14" s="56">
        <v>0</v>
      </c>
      <c r="I14" s="58">
        <v>0</v>
      </c>
      <c r="J14" s="54">
        <v>0</v>
      </c>
      <c r="K14" s="57">
        <v>0</v>
      </c>
    </row>
    <row r="15" spans="2:11" ht="15" customHeight="1" x14ac:dyDescent="0.25">
      <c r="B15" s="94" t="s">
        <v>37</v>
      </c>
      <c r="C15" s="67" t="s">
        <v>192</v>
      </c>
      <c r="D15" s="68" t="s">
        <v>192</v>
      </c>
      <c r="E15" s="69" t="s">
        <v>192</v>
      </c>
      <c r="F15" s="70" t="s">
        <v>192</v>
      </c>
      <c r="G15" s="71" t="s">
        <v>192</v>
      </c>
      <c r="H15" s="68" t="s">
        <v>192</v>
      </c>
      <c r="I15" s="72" t="s">
        <v>192</v>
      </c>
      <c r="J15" s="70" t="s">
        <v>192</v>
      </c>
      <c r="K15" s="69" t="s">
        <v>192</v>
      </c>
    </row>
    <row r="16" spans="2:11" ht="15" customHeight="1" x14ac:dyDescent="0.25">
      <c r="B16" s="94" t="s">
        <v>38</v>
      </c>
      <c r="C16" s="67" t="s">
        <v>192</v>
      </c>
      <c r="D16" s="68" t="s">
        <v>192</v>
      </c>
      <c r="E16" s="69" t="s">
        <v>192</v>
      </c>
      <c r="F16" s="70" t="s">
        <v>192</v>
      </c>
      <c r="G16" s="71" t="s">
        <v>192</v>
      </c>
      <c r="H16" s="68" t="s">
        <v>192</v>
      </c>
      <c r="I16" s="72" t="s">
        <v>192</v>
      </c>
      <c r="J16" s="70" t="s">
        <v>192</v>
      </c>
      <c r="K16" s="69" t="s">
        <v>192</v>
      </c>
    </row>
    <row r="17" spans="2:11" ht="15" customHeight="1" x14ac:dyDescent="0.25">
      <c r="B17" s="94" t="s">
        <v>39</v>
      </c>
      <c r="C17" s="66">
        <v>6</v>
      </c>
      <c r="D17" s="56">
        <v>2</v>
      </c>
      <c r="E17" s="57">
        <v>33.333333333333329</v>
      </c>
      <c r="F17" s="54">
        <v>2</v>
      </c>
      <c r="G17" s="55">
        <v>33.333333333333329</v>
      </c>
      <c r="H17" s="56">
        <v>0</v>
      </c>
      <c r="I17" s="58">
        <v>0</v>
      </c>
      <c r="J17" s="54">
        <v>0</v>
      </c>
      <c r="K17" s="57">
        <v>0</v>
      </c>
    </row>
    <row r="18" spans="2:11" ht="15" customHeight="1" x14ac:dyDescent="0.25">
      <c r="B18" s="94" t="s">
        <v>40</v>
      </c>
      <c r="C18" s="66">
        <v>2</v>
      </c>
      <c r="D18" s="56">
        <v>0</v>
      </c>
      <c r="E18" s="57">
        <v>0</v>
      </c>
      <c r="F18" s="54">
        <v>0</v>
      </c>
      <c r="G18" s="55">
        <v>0</v>
      </c>
      <c r="H18" s="56">
        <v>0</v>
      </c>
      <c r="I18" s="58">
        <v>0</v>
      </c>
      <c r="J18" s="54">
        <v>0</v>
      </c>
      <c r="K18" s="57">
        <v>0</v>
      </c>
    </row>
    <row r="19" spans="2:11" ht="15" customHeight="1" x14ac:dyDescent="0.25">
      <c r="B19" s="94" t="s">
        <v>41</v>
      </c>
      <c r="C19" s="66">
        <v>32</v>
      </c>
      <c r="D19" s="56">
        <v>5</v>
      </c>
      <c r="E19" s="57">
        <v>15.625</v>
      </c>
      <c r="F19" s="54">
        <v>3</v>
      </c>
      <c r="G19" s="55">
        <v>9.375</v>
      </c>
      <c r="H19" s="56">
        <v>2</v>
      </c>
      <c r="I19" s="58">
        <v>6.25</v>
      </c>
      <c r="J19" s="54">
        <v>0</v>
      </c>
      <c r="K19" s="57">
        <v>0</v>
      </c>
    </row>
    <row r="20" spans="2:11" ht="15" customHeight="1" x14ac:dyDescent="0.25">
      <c r="B20" s="94" t="s">
        <v>42</v>
      </c>
      <c r="C20" s="66">
        <v>2</v>
      </c>
      <c r="D20" s="56">
        <v>0</v>
      </c>
      <c r="E20" s="57">
        <v>0</v>
      </c>
      <c r="F20" s="54">
        <v>0</v>
      </c>
      <c r="G20" s="55">
        <v>0</v>
      </c>
      <c r="H20" s="56">
        <v>0</v>
      </c>
      <c r="I20" s="58">
        <v>0</v>
      </c>
      <c r="J20" s="54">
        <v>0</v>
      </c>
      <c r="K20" s="57">
        <v>0</v>
      </c>
    </row>
    <row r="21" spans="2:11" ht="15" customHeight="1" x14ac:dyDescent="0.25">
      <c r="B21" s="94" t="s">
        <v>54</v>
      </c>
      <c r="C21" s="66">
        <v>85</v>
      </c>
      <c r="D21" s="56">
        <v>16</v>
      </c>
      <c r="E21" s="57">
        <v>18.823529411764707</v>
      </c>
      <c r="F21" s="54">
        <v>13</v>
      </c>
      <c r="G21" s="55">
        <v>15.294117647058824</v>
      </c>
      <c r="H21" s="56">
        <v>3</v>
      </c>
      <c r="I21" s="58">
        <v>3.5294117647058822</v>
      </c>
      <c r="J21" s="54">
        <v>0</v>
      </c>
      <c r="K21" s="57">
        <v>0</v>
      </c>
    </row>
    <row r="22" spans="2:11" ht="15" customHeight="1" x14ac:dyDescent="0.25">
      <c r="B22" s="94" t="s">
        <v>55</v>
      </c>
      <c r="C22" s="66">
        <v>26</v>
      </c>
      <c r="D22" s="56">
        <v>12</v>
      </c>
      <c r="E22" s="57">
        <v>46.15384615384616</v>
      </c>
      <c r="F22" s="54">
        <v>10</v>
      </c>
      <c r="G22" s="55">
        <v>38.461538461538467</v>
      </c>
      <c r="H22" s="56">
        <v>2</v>
      </c>
      <c r="I22" s="58">
        <v>7.6923076923076925</v>
      </c>
      <c r="J22" s="54">
        <v>0</v>
      </c>
      <c r="K22" s="57">
        <v>0</v>
      </c>
    </row>
    <row r="23" spans="2:11" ht="15" customHeight="1" x14ac:dyDescent="0.25">
      <c r="B23" s="94" t="s">
        <v>56</v>
      </c>
      <c r="C23" s="66">
        <v>46</v>
      </c>
      <c r="D23" s="56">
        <v>11</v>
      </c>
      <c r="E23" s="57">
        <v>23.913043478260871</v>
      </c>
      <c r="F23" s="54">
        <v>10</v>
      </c>
      <c r="G23" s="55">
        <v>21.739130434782609</v>
      </c>
      <c r="H23" s="56">
        <v>1</v>
      </c>
      <c r="I23" s="58">
        <v>2.1739130434782608</v>
      </c>
      <c r="J23" s="54">
        <v>0</v>
      </c>
      <c r="K23" s="57">
        <v>0</v>
      </c>
    </row>
    <row r="24" spans="2:11" ht="15" customHeight="1" x14ac:dyDescent="0.25">
      <c r="B24" s="94" t="s">
        <v>57</v>
      </c>
      <c r="C24" s="66">
        <v>46</v>
      </c>
      <c r="D24" s="56">
        <v>18</v>
      </c>
      <c r="E24" s="57">
        <v>39.130434782608695</v>
      </c>
      <c r="F24" s="54">
        <v>12</v>
      </c>
      <c r="G24" s="55">
        <v>26.086956521739129</v>
      </c>
      <c r="H24" s="56">
        <v>6</v>
      </c>
      <c r="I24" s="58">
        <v>13.043478260869565</v>
      </c>
      <c r="J24" s="54">
        <v>0</v>
      </c>
      <c r="K24" s="57">
        <v>0</v>
      </c>
    </row>
    <row r="25" spans="2:11" ht="15" customHeight="1" x14ac:dyDescent="0.25">
      <c r="B25" s="94" t="s">
        <v>282</v>
      </c>
      <c r="C25" s="66">
        <v>18</v>
      </c>
      <c r="D25" s="56">
        <v>2</v>
      </c>
      <c r="E25" s="57">
        <v>11.111111111111111</v>
      </c>
      <c r="F25" s="54">
        <v>1</v>
      </c>
      <c r="G25" s="55">
        <v>5.5555555555555554</v>
      </c>
      <c r="H25" s="56">
        <v>1</v>
      </c>
      <c r="I25" s="58">
        <v>5.5555555555555554</v>
      </c>
      <c r="J25" s="54">
        <v>0</v>
      </c>
      <c r="K25" s="57">
        <v>0</v>
      </c>
    </row>
    <row r="26" spans="2:11" ht="15" customHeight="1" x14ac:dyDescent="0.25">
      <c r="B26" s="94" t="s">
        <v>44</v>
      </c>
      <c r="C26" s="67" t="s">
        <v>192</v>
      </c>
      <c r="D26" s="68" t="s">
        <v>192</v>
      </c>
      <c r="E26" s="69" t="s">
        <v>192</v>
      </c>
      <c r="F26" s="70" t="s">
        <v>192</v>
      </c>
      <c r="G26" s="71" t="s">
        <v>192</v>
      </c>
      <c r="H26" s="68" t="s">
        <v>192</v>
      </c>
      <c r="I26" s="72" t="s">
        <v>192</v>
      </c>
      <c r="J26" s="70" t="s">
        <v>192</v>
      </c>
      <c r="K26" s="69" t="s">
        <v>192</v>
      </c>
    </row>
    <row r="27" spans="2:11" ht="15" customHeight="1" x14ac:dyDescent="0.25">
      <c r="B27" s="94" t="s">
        <v>45</v>
      </c>
      <c r="C27" s="67" t="s">
        <v>192</v>
      </c>
      <c r="D27" s="68" t="s">
        <v>192</v>
      </c>
      <c r="E27" s="69" t="s">
        <v>192</v>
      </c>
      <c r="F27" s="70" t="s">
        <v>192</v>
      </c>
      <c r="G27" s="71" t="s">
        <v>192</v>
      </c>
      <c r="H27" s="68" t="s">
        <v>192</v>
      </c>
      <c r="I27" s="72" t="s">
        <v>192</v>
      </c>
      <c r="J27" s="70" t="s">
        <v>192</v>
      </c>
      <c r="K27" s="69" t="s">
        <v>192</v>
      </c>
    </row>
    <row r="28" spans="2:11" ht="15" customHeight="1" x14ac:dyDescent="0.25">
      <c r="B28" s="94" t="s">
        <v>46</v>
      </c>
      <c r="C28" s="66">
        <v>3</v>
      </c>
      <c r="D28" s="56">
        <v>0</v>
      </c>
      <c r="E28" s="57">
        <v>0</v>
      </c>
      <c r="F28" s="54">
        <v>0</v>
      </c>
      <c r="G28" s="55">
        <v>0</v>
      </c>
      <c r="H28" s="56">
        <v>0</v>
      </c>
      <c r="I28" s="58">
        <v>0</v>
      </c>
      <c r="J28" s="54">
        <v>0</v>
      </c>
      <c r="K28" s="57">
        <v>0</v>
      </c>
    </row>
    <row r="29" spans="2:11" ht="15" customHeight="1" x14ac:dyDescent="0.25">
      <c r="B29" s="94" t="s">
        <v>47</v>
      </c>
      <c r="C29" s="67" t="s">
        <v>192</v>
      </c>
      <c r="D29" s="68" t="s">
        <v>192</v>
      </c>
      <c r="E29" s="69" t="s">
        <v>192</v>
      </c>
      <c r="F29" s="70" t="s">
        <v>192</v>
      </c>
      <c r="G29" s="71" t="s">
        <v>192</v>
      </c>
      <c r="H29" s="68" t="s">
        <v>192</v>
      </c>
      <c r="I29" s="72" t="s">
        <v>192</v>
      </c>
      <c r="J29" s="70" t="s">
        <v>192</v>
      </c>
      <c r="K29" s="69" t="s">
        <v>192</v>
      </c>
    </row>
    <row r="30" spans="2:11" ht="15" customHeight="1" x14ac:dyDescent="0.25">
      <c r="B30" s="94" t="s">
        <v>48</v>
      </c>
      <c r="C30" s="66">
        <v>4</v>
      </c>
      <c r="D30" s="56">
        <v>1</v>
      </c>
      <c r="E30" s="57">
        <v>25</v>
      </c>
      <c r="F30" s="54">
        <v>1</v>
      </c>
      <c r="G30" s="55">
        <v>25</v>
      </c>
      <c r="H30" s="56">
        <v>0</v>
      </c>
      <c r="I30" s="58">
        <v>0</v>
      </c>
      <c r="J30" s="54">
        <v>0</v>
      </c>
      <c r="K30" s="57">
        <v>0</v>
      </c>
    </row>
    <row r="31" spans="2:11" ht="15" customHeight="1" x14ac:dyDescent="0.25">
      <c r="B31" s="94" t="s">
        <v>49</v>
      </c>
      <c r="C31" s="67" t="s">
        <v>192</v>
      </c>
      <c r="D31" s="68" t="s">
        <v>192</v>
      </c>
      <c r="E31" s="69" t="s">
        <v>192</v>
      </c>
      <c r="F31" s="70" t="s">
        <v>192</v>
      </c>
      <c r="G31" s="71" t="s">
        <v>192</v>
      </c>
      <c r="H31" s="68" t="s">
        <v>192</v>
      </c>
      <c r="I31" s="72" t="s">
        <v>192</v>
      </c>
      <c r="J31" s="70" t="s">
        <v>192</v>
      </c>
      <c r="K31" s="69" t="s">
        <v>192</v>
      </c>
    </row>
    <row r="32" spans="2:11" ht="15" customHeight="1" x14ac:dyDescent="0.25">
      <c r="B32" s="94" t="s">
        <v>50</v>
      </c>
      <c r="C32" s="67" t="s">
        <v>192</v>
      </c>
      <c r="D32" s="68" t="s">
        <v>192</v>
      </c>
      <c r="E32" s="69" t="s">
        <v>192</v>
      </c>
      <c r="F32" s="70" t="s">
        <v>192</v>
      </c>
      <c r="G32" s="71" t="s">
        <v>192</v>
      </c>
      <c r="H32" s="68" t="s">
        <v>192</v>
      </c>
      <c r="I32" s="72" t="s">
        <v>192</v>
      </c>
      <c r="J32" s="70" t="s">
        <v>192</v>
      </c>
      <c r="K32" s="69" t="s">
        <v>192</v>
      </c>
    </row>
    <row r="33" spans="2:11" ht="15" customHeight="1" x14ac:dyDescent="0.25">
      <c r="B33" s="94" t="s">
        <v>51</v>
      </c>
      <c r="C33" s="66">
        <v>3</v>
      </c>
      <c r="D33" s="56">
        <v>1</v>
      </c>
      <c r="E33" s="57">
        <v>33.333333333333329</v>
      </c>
      <c r="F33" s="54">
        <v>1</v>
      </c>
      <c r="G33" s="55">
        <v>33.333333333333329</v>
      </c>
      <c r="H33" s="56">
        <v>0</v>
      </c>
      <c r="I33" s="58">
        <v>0</v>
      </c>
      <c r="J33" s="54">
        <v>0</v>
      </c>
      <c r="K33" s="57">
        <v>0</v>
      </c>
    </row>
    <row r="34" spans="2:11" ht="15" customHeight="1" x14ac:dyDescent="0.25">
      <c r="B34" s="94" t="s">
        <v>52</v>
      </c>
      <c r="C34" s="66">
        <v>12</v>
      </c>
      <c r="D34" s="56">
        <v>2</v>
      </c>
      <c r="E34" s="57">
        <v>16.666666666666664</v>
      </c>
      <c r="F34" s="54">
        <v>2</v>
      </c>
      <c r="G34" s="55">
        <v>16.666666666666664</v>
      </c>
      <c r="H34" s="56">
        <v>0</v>
      </c>
      <c r="I34" s="58">
        <v>0</v>
      </c>
      <c r="J34" s="54">
        <v>0</v>
      </c>
      <c r="K34" s="57">
        <v>0</v>
      </c>
    </row>
    <row r="35" spans="2:11" ht="15" customHeight="1" thickBot="1" x14ac:dyDescent="0.3">
      <c r="B35" s="93" t="s">
        <v>53</v>
      </c>
      <c r="C35" s="67" t="s">
        <v>192</v>
      </c>
      <c r="D35" s="68" t="s">
        <v>192</v>
      </c>
      <c r="E35" s="69" t="s">
        <v>192</v>
      </c>
      <c r="F35" s="70" t="s">
        <v>192</v>
      </c>
      <c r="G35" s="71" t="s">
        <v>192</v>
      </c>
      <c r="H35" s="68" t="s">
        <v>192</v>
      </c>
      <c r="I35" s="72" t="s">
        <v>192</v>
      </c>
      <c r="J35" s="70" t="s">
        <v>192</v>
      </c>
      <c r="K35" s="69" t="s">
        <v>192</v>
      </c>
    </row>
    <row r="36" spans="2:11" ht="15" customHeight="1" thickBot="1" x14ac:dyDescent="0.3">
      <c r="B36" s="11" t="s">
        <v>5</v>
      </c>
      <c r="C36" s="37">
        <f>SUM(C7:C35)</f>
        <v>336</v>
      </c>
      <c r="D36" s="36">
        <f>SUM(D7:D35)</f>
        <v>81</v>
      </c>
      <c r="E36" s="32">
        <f>D36/C36*100</f>
        <v>24.107142857142858</v>
      </c>
      <c r="F36" s="26">
        <f>SUM(F7:F35)</f>
        <v>61</v>
      </c>
      <c r="G36" s="22">
        <f>F36/C36*100</f>
        <v>18.154761904761905</v>
      </c>
      <c r="H36" s="36">
        <f>SUM(H7:H35)</f>
        <v>20</v>
      </c>
      <c r="I36" s="33">
        <f>H36/C36*100</f>
        <v>5.9523809523809517</v>
      </c>
      <c r="J36" s="26">
        <f>SUM(J7:J35)</f>
        <v>0</v>
      </c>
      <c r="K36" s="32">
        <f>J36/C36*100</f>
        <v>0</v>
      </c>
    </row>
    <row r="37" spans="2:11" ht="15" customHeight="1" x14ac:dyDescent="0.25">
      <c r="B37" s="2" t="s">
        <v>283</v>
      </c>
    </row>
    <row r="38" spans="2:11" ht="15" customHeight="1" x14ac:dyDescent="0.25">
      <c r="B38" s="2" t="s">
        <v>6</v>
      </c>
    </row>
    <row r="39" spans="2:11" ht="15" customHeight="1" x14ac:dyDescent="0.25">
      <c r="B39" s="2" t="s">
        <v>219</v>
      </c>
    </row>
  </sheetData>
  <sortState xmlns:xlrd2="http://schemas.microsoft.com/office/spreadsheetml/2017/richdata2" ref="B7:K35">
    <sortCondition ref="B7:B35"/>
  </sortState>
  <mergeCells count="8">
    <mergeCell ref="B2:K2"/>
    <mergeCell ref="B3:K3"/>
    <mergeCell ref="B5:B6"/>
    <mergeCell ref="C5:C6"/>
    <mergeCell ref="D5:E5"/>
    <mergeCell ref="F5:G5"/>
    <mergeCell ref="H5:I5"/>
    <mergeCell ref="J5:K5"/>
  </mergeCells>
  <conditionalFormatting sqref="B5:B6">
    <cfRule type="duplicateValues" dxfId="16" priority="9"/>
  </conditionalFormatting>
  <conditionalFormatting sqref="B7:B16 B18:B26 B31:B35 B28:B29">
    <cfRule type="duplicateValues" dxfId="15" priority="6"/>
  </conditionalFormatting>
  <conditionalFormatting sqref="B17">
    <cfRule type="duplicateValues" dxfId="14" priority="4"/>
  </conditionalFormatting>
  <conditionalFormatting sqref="B30">
    <cfRule type="duplicateValues" dxfId="13" priority="3"/>
  </conditionalFormatting>
  <conditionalFormatting sqref="B27">
    <cfRule type="duplicateValues" dxfId="12" priority="2"/>
  </conditionalFormatting>
  <conditionalFormatting sqref="B7:B35">
    <cfRule type="duplicateValues" dxfId="11" priority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INICIO</vt:lpstr>
      <vt:lpstr>EN 0-35m x DEP</vt:lpstr>
      <vt:lpstr>EN 0-35m x DIRESA</vt:lpstr>
      <vt:lpstr>EN 0-35m x DISTRITO</vt:lpstr>
      <vt:lpstr>EN 0-59m x DEP</vt:lpstr>
      <vt:lpstr>EN 0-59m x DIRESA</vt:lpstr>
      <vt:lpstr>EN 0-59m x DISTRITO</vt:lpstr>
      <vt:lpstr>Anemia 6-35m x DEP</vt:lpstr>
      <vt:lpstr>Anemia 6-35m x DIRESA</vt:lpstr>
      <vt:lpstr>Anemia 6-35m x DISTRITO</vt:lpstr>
      <vt:lpstr>Anemia 6-59m x DEP</vt:lpstr>
      <vt:lpstr>Anemia 6-59m x DIRESA</vt:lpstr>
      <vt:lpstr>Anemia 6-59m x DISTRITO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Therius Cordova Proleon</dc:creator>
  <cp:lastModifiedBy>Buddy Santos Rosso</cp:lastModifiedBy>
  <dcterms:created xsi:type="dcterms:W3CDTF">2017-04-12T15:34:52Z</dcterms:created>
  <dcterms:modified xsi:type="dcterms:W3CDTF">2022-09-09T03:47:30Z</dcterms:modified>
</cp:coreProperties>
</file>