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3.HIS 2021\03.HIS A MAR\Reportes_03\"/>
    </mc:Choice>
  </mc:AlternateContent>
  <xr:revisionPtr revIDLastSave="0" documentId="13_ncr:1_{FEB127F0-68B4-45F5-8B76-A78A96DF72B2}" xr6:coauthVersionLast="47" xr6:coauthVersionMax="47" xr10:uidLastSave="{00000000-0000-0000-0000-000000000000}"/>
  <bookViews>
    <workbookView xWindow="-108" yWindow="-108" windowWidth="23256" windowHeight="12576" tabRatio="767" xr2:uid="{00000000-000D-0000-FFFF-FFFF00000000}"/>
  </bookViews>
  <sheets>
    <sheet name="INICIO" sheetId="29" r:id="rId1"/>
    <sheet name="EN 0-35m x DEP" sheetId="1" r:id="rId2"/>
    <sheet name="EN 0-35m x DIRESA" sheetId="21" r:id="rId3"/>
    <sheet name="EN 0-35m x DISTRITO" sheetId="22" r:id="rId4"/>
    <sheet name="EN 0-59m x DEP" sheetId="23" r:id="rId5"/>
    <sheet name="EN 0-59m x DIRESA" sheetId="24" r:id="rId6"/>
    <sheet name="EN 0-59m x DISTRITO" sheetId="25" r:id="rId7"/>
    <sheet name="Anemia 6-35m x DEP" sheetId="6" r:id="rId8"/>
    <sheet name="Anemia 6-35m x DIRESA" sheetId="18" r:id="rId9"/>
    <sheet name="Anemia 6-35m x DISTRITO" sheetId="8" r:id="rId10"/>
    <sheet name="Anemia 6-59m x DEP" sheetId="26" r:id="rId11"/>
    <sheet name="Anemia 6-59m x DIRESA" sheetId="27" r:id="rId12"/>
    <sheet name="Anemia 6-59m x DISTRITO" sheetId="28" r:id="rId13"/>
  </sheets>
  <definedNames>
    <definedName name="_xlnm._FilterDatabase" localSheetId="9" hidden="1">'Anemia 6-35m x DISTRITO'!$E$7:$N$106</definedName>
    <definedName name="_xlnm._FilterDatabase" localSheetId="12" hidden="1">'Anemia 6-59m x DISTRITO'!$F$7:$N$111</definedName>
    <definedName name="_xlnm._FilterDatabase" localSheetId="3" hidden="1">'EN 0-35m x DISTRITO'!$E$8:$U$144</definedName>
    <definedName name="_xlnm._FilterDatabase" localSheetId="6" hidden="1">'EN 0-59m x DISTRITO'!$E$8:$U$156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0" i="25" l="1"/>
  <c r="G37" i="24"/>
  <c r="J138" i="22"/>
  <c r="F138" i="22"/>
  <c r="C33" i="1"/>
  <c r="D32" i="6"/>
  <c r="F32" i="6"/>
  <c r="H32" i="6"/>
  <c r="J32" i="6"/>
  <c r="F37" i="24" l="1"/>
  <c r="H37" i="24" s="1"/>
  <c r="I138" i="22"/>
  <c r="F33" i="1"/>
  <c r="G33" i="1"/>
  <c r="I33" i="1"/>
  <c r="J33" i="1"/>
  <c r="H33" i="1" l="1"/>
  <c r="K33" i="1"/>
  <c r="F33" i="23" l="1"/>
  <c r="G33" i="23"/>
  <c r="J150" i="25"/>
  <c r="K150" i="25" s="1"/>
  <c r="H33" i="23" l="1"/>
  <c r="K138" i="22"/>
  <c r="G37" i="21"/>
  <c r="F37" i="21"/>
  <c r="H37" i="21" l="1"/>
  <c r="F107" i="8"/>
  <c r="G107" i="8"/>
  <c r="I107" i="8"/>
  <c r="K107" i="8"/>
  <c r="M107" i="8"/>
  <c r="N107" i="8" l="1"/>
  <c r="L107" i="8"/>
  <c r="J107" i="8"/>
  <c r="H107" i="8"/>
  <c r="C33" i="23"/>
  <c r="B3" i="28"/>
  <c r="B3" i="27"/>
  <c r="B3" i="26"/>
  <c r="B3" i="8"/>
  <c r="B3" i="18"/>
  <c r="B3" i="6"/>
  <c r="B3" i="25"/>
  <c r="B3" i="24"/>
  <c r="B3" i="23"/>
  <c r="B3" i="22"/>
  <c r="B3" i="21"/>
  <c r="B3" i="1"/>
  <c r="M107" i="28" l="1"/>
  <c r="K107" i="28"/>
  <c r="I107" i="28"/>
  <c r="G107" i="28"/>
  <c r="F107" i="28"/>
  <c r="J36" i="27"/>
  <c r="H36" i="27"/>
  <c r="F36" i="27"/>
  <c r="D36" i="27"/>
  <c r="C36" i="27"/>
  <c r="J32" i="26"/>
  <c r="H32" i="26"/>
  <c r="F32" i="26"/>
  <c r="D32" i="26"/>
  <c r="C32" i="26"/>
  <c r="I36" i="27" l="1"/>
  <c r="K32" i="26"/>
  <c r="I32" i="26"/>
  <c r="H107" i="28"/>
  <c r="J107" i="28"/>
  <c r="L107" i="28"/>
  <c r="N107" i="28"/>
  <c r="E32" i="26"/>
  <c r="E36" i="27"/>
  <c r="G36" i="27"/>
  <c r="K36" i="27"/>
  <c r="G32" i="26"/>
  <c r="T150" i="25"/>
  <c r="R150" i="25"/>
  <c r="P150" i="25"/>
  <c r="O150" i="25"/>
  <c r="M150" i="25"/>
  <c r="L150" i="25"/>
  <c r="G150" i="25"/>
  <c r="F150" i="25"/>
  <c r="Q37" i="24"/>
  <c r="O37" i="24"/>
  <c r="M37" i="24"/>
  <c r="L37" i="24"/>
  <c r="J37" i="24"/>
  <c r="I37" i="24"/>
  <c r="D37" i="24"/>
  <c r="C37" i="24"/>
  <c r="Q33" i="23"/>
  <c r="O33" i="23"/>
  <c r="M33" i="23"/>
  <c r="L33" i="23"/>
  <c r="J33" i="23"/>
  <c r="I33" i="23"/>
  <c r="D33" i="23"/>
  <c r="T138" i="22"/>
  <c r="R138" i="22"/>
  <c r="P138" i="22"/>
  <c r="O138" i="22"/>
  <c r="M138" i="22"/>
  <c r="L138" i="22"/>
  <c r="G138" i="22"/>
  <c r="H138" i="22" s="1"/>
  <c r="Q37" i="21"/>
  <c r="O37" i="21"/>
  <c r="M37" i="21"/>
  <c r="L37" i="21"/>
  <c r="J37" i="21"/>
  <c r="I37" i="21"/>
  <c r="D37" i="21"/>
  <c r="C37" i="21"/>
  <c r="Q33" i="1"/>
  <c r="O33" i="1"/>
  <c r="M33" i="1"/>
  <c r="L33" i="1"/>
  <c r="D33" i="1"/>
  <c r="E33" i="1" l="1"/>
  <c r="R37" i="21"/>
  <c r="U150" i="25"/>
  <c r="N138" i="22"/>
  <c r="K37" i="21"/>
  <c r="Q150" i="25"/>
  <c r="N33" i="1"/>
  <c r="R33" i="1"/>
  <c r="N37" i="21"/>
  <c r="P37" i="21"/>
  <c r="E37" i="21"/>
  <c r="P33" i="1"/>
  <c r="Q138" i="22"/>
  <c r="S138" i="22"/>
  <c r="U138" i="22"/>
  <c r="K37" i="24"/>
  <c r="E37" i="24"/>
  <c r="P37" i="24"/>
  <c r="N33" i="23"/>
  <c r="E33" i="23"/>
  <c r="K33" i="23"/>
  <c r="H150" i="25"/>
  <c r="N150" i="25"/>
  <c r="S150" i="25"/>
  <c r="N37" i="24"/>
  <c r="R37" i="24"/>
  <c r="P33" i="23"/>
  <c r="R33" i="23"/>
  <c r="J36" i="18" l="1"/>
  <c r="H36" i="18"/>
  <c r="F36" i="18"/>
  <c r="D36" i="18"/>
  <c r="C36" i="18"/>
  <c r="I36" i="18" l="1"/>
  <c r="G36" i="18"/>
  <c r="E36" i="18"/>
  <c r="K36" i="18"/>
  <c r="C32" i="6" l="1"/>
  <c r="G32" i="6" l="1"/>
  <c r="I32" i="6"/>
  <c r="K32" i="6"/>
  <c r="E32" i="6"/>
</calcChain>
</file>

<file path=xl/sharedStrings.xml><?xml version="1.0" encoding="utf-8"?>
<sst xmlns="http://schemas.openxmlformats.org/spreadsheetml/2006/main" count="2113" uniqueCount="428">
  <si>
    <t>DEPARTAMENTO</t>
  </si>
  <si>
    <t>N° DE CASOS</t>
  </si>
  <si>
    <t>%</t>
  </si>
  <si>
    <t>SOBREPESO</t>
  </si>
  <si>
    <t>OBESIDAD</t>
  </si>
  <si>
    <t>PERÚ</t>
  </si>
  <si>
    <t>Instituto Nacional de Salud / Centro Nacional de Alimentación y Nutrición / Dirección Ejecutiva de Vigilancia Alimentaria y Nutricional.</t>
  </si>
  <si>
    <t>PROVINCIA</t>
  </si>
  <si>
    <t>DISTRITO</t>
  </si>
  <si>
    <t>UBIGEO</t>
  </si>
  <si>
    <t>ANEMIA TOTAL</t>
  </si>
  <si>
    <t>DESNUTRICIÓN CRÓNICA</t>
  </si>
  <si>
    <t>N° DE EVALUADOS</t>
  </si>
  <si>
    <r>
      <t>INDICADOR TALLA / EDAD</t>
    </r>
    <r>
      <rPr>
        <b/>
        <vertAlign val="superscript"/>
        <sz val="10"/>
        <color theme="1"/>
        <rFont val="Arial Narrow"/>
        <family val="2"/>
      </rPr>
      <t>1</t>
    </r>
  </si>
  <si>
    <r>
      <t>INDICADOR PESO / EDAD</t>
    </r>
    <r>
      <rPr>
        <b/>
        <vertAlign val="superscript"/>
        <sz val="10"/>
        <color theme="1"/>
        <rFont val="Arial Narrow"/>
        <family val="2"/>
      </rPr>
      <t>2</t>
    </r>
  </si>
  <si>
    <t>DESNUTRICIÓN GLOBAL</t>
  </si>
  <si>
    <r>
      <t>INDICADOR PESO / TALLA</t>
    </r>
    <r>
      <rPr>
        <b/>
        <vertAlign val="superscript"/>
        <sz val="10"/>
        <color theme="1"/>
        <rFont val="Arial Narrow"/>
        <family val="2"/>
      </rPr>
      <t>3</t>
    </r>
  </si>
  <si>
    <t>DESNUTRICIÓN AGUDA</t>
  </si>
  <si>
    <t>1,2,3 Indicadores Nitricionales según OMS.</t>
  </si>
  <si>
    <t>ANEMIA LEVE</t>
  </si>
  <si>
    <t>ANEMIA MODERADA</t>
  </si>
  <si>
    <t>ANEMIA SEVERA</t>
  </si>
  <si>
    <r>
      <t>RIESGO DE D. CRÓNICA</t>
    </r>
    <r>
      <rPr>
        <b/>
        <vertAlign val="superscript"/>
        <sz val="10"/>
        <color theme="1"/>
        <rFont val="Arial Narrow"/>
        <family val="2"/>
      </rPr>
      <t>4</t>
    </r>
  </si>
  <si>
    <t>4 Riesgo de Desnutrición Crónica (T/E)se considera a todo niño que se encuentra con valor -2 &lt;= Z &lt; -1</t>
  </si>
  <si>
    <t>DIRESA / GERESA / DIRIS</t>
  </si>
  <si>
    <t>MINISTERIO DE SALUD</t>
  </si>
  <si>
    <t>CENTRO NACIONAL DE ALIMENTACIÓN Y NUTRICIÓN</t>
  </si>
  <si>
    <t>INSTITUTO NACIONAL DE SALUD</t>
  </si>
  <si>
    <t>DIRECCIÓN EJECUTIVA DE VIGILANCIA ALIMENTARIA Y NUTRICIONAL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</si>
  <si>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</si>
  <si>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</si>
  <si>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</si>
  <si>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</si>
  <si>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</si>
  <si>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</si>
  <si>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</si>
  <si>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</si>
  <si>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</si>
  <si>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</si>
  <si>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</si>
  <si>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</si>
  <si>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</si>
  <si>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</si>
  <si>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</si>
  <si>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</si>
  <si>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</si>
  <si>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</si>
  <si>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</si>
  <si>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</si>
  <si>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</si>
  <si>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</si>
  <si>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</si>
  <si>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</si>
  <si>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</si>
  <si>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LIMA DIRIS CENTRO</t>
  </si>
  <si>
    <t>LIMA DIRIS ESTE</t>
  </si>
  <si>
    <t>LIMA DIRIS NORTE</t>
  </si>
  <si>
    <t>LIMA DIRIS SUR</t>
  </si>
  <si>
    <t>RODRIGUEZ DE MENDOZA</t>
  </si>
  <si>
    <t>HUAMBO</t>
  </si>
  <si>
    <t>OMIA</t>
  </si>
  <si>
    <t>UTCUBAMBA</t>
  </si>
  <si>
    <t>BAGUA GRANDE</t>
  </si>
  <si>
    <t>CAJARURO</t>
  </si>
  <si>
    <t>CARLOS FERMIN FITZCARRALD</t>
  </si>
  <si>
    <t>SAN LUIS</t>
  </si>
  <si>
    <t>HUARAZ</t>
  </si>
  <si>
    <t>INDEPENDENCIA</t>
  </si>
  <si>
    <t>SANTA</t>
  </si>
  <si>
    <t>CHIMBOTE</t>
  </si>
  <si>
    <t>COISHCO</t>
  </si>
  <si>
    <t>MACATE</t>
  </si>
  <si>
    <t>ACOBAMBA</t>
  </si>
  <si>
    <t>YUNGAY</t>
  </si>
  <si>
    <t>ABANCAY</t>
  </si>
  <si>
    <t>ALTO SELVA ALEGRE</t>
  </si>
  <si>
    <t>CERRO COLORADO</t>
  </si>
  <si>
    <t>CHARACATO</t>
  </si>
  <si>
    <t>MIRAFLORES</t>
  </si>
  <si>
    <t>CAMANA</t>
  </si>
  <si>
    <t>SAMUEL PASTOR</t>
  </si>
  <si>
    <t>CASTILLA</t>
  </si>
  <si>
    <t>CAYLLOMA</t>
  </si>
  <si>
    <t>CABANACONDE</t>
  </si>
  <si>
    <t>MAJES</t>
  </si>
  <si>
    <t>TAPAY</t>
  </si>
  <si>
    <t>ISLAY</t>
  </si>
  <si>
    <t>MOLLENDO</t>
  </si>
  <si>
    <t>SAN JUAN BAUTISTA</t>
  </si>
  <si>
    <t>HUANTA</t>
  </si>
  <si>
    <t>LLOCHEGUA</t>
  </si>
  <si>
    <t>LURICOCHA</t>
  </si>
  <si>
    <t>SIVIA</t>
  </si>
  <si>
    <t>SAN MIGUEL</t>
  </si>
  <si>
    <t>CAJABAMBA</t>
  </si>
  <si>
    <t>CONTUMAZA</t>
  </si>
  <si>
    <t>GUZMANGO</t>
  </si>
  <si>
    <t>SAN BENITO</t>
  </si>
  <si>
    <t>CUTERVO</t>
  </si>
  <si>
    <t>SOCOTA</t>
  </si>
  <si>
    <t>HUALGAYOC</t>
  </si>
  <si>
    <t>BAMBAMARCA</t>
  </si>
  <si>
    <t>JAEN</t>
  </si>
  <si>
    <t>BELLAVISTA</t>
  </si>
  <si>
    <t>SAN IGNACIO</t>
  </si>
  <si>
    <t>CHANCAY</t>
  </si>
  <si>
    <t>LA ESPERANZA</t>
  </si>
  <si>
    <t>ACOMAYO</t>
  </si>
  <si>
    <t>RONDOCAN</t>
  </si>
  <si>
    <t>SAN SEBASTIAN</t>
  </si>
  <si>
    <t>SANTIAGO</t>
  </si>
  <si>
    <t>LA CONVENCION</t>
  </si>
  <si>
    <t>SANTA ANA</t>
  </si>
  <si>
    <t>CHURCAMPA</t>
  </si>
  <si>
    <t>AMBO</t>
  </si>
  <si>
    <t>CHINCHA</t>
  </si>
  <si>
    <t>CHINCHA BAJA</t>
  </si>
  <si>
    <t>GROCIO PRADO</t>
  </si>
  <si>
    <t>SUBTANJALLA</t>
  </si>
  <si>
    <t>NAZCA</t>
  </si>
  <si>
    <t>MARCONA</t>
  </si>
  <si>
    <t>COMAS</t>
  </si>
  <si>
    <t>HUANCAYO</t>
  </si>
  <si>
    <t>CHILCA</t>
  </si>
  <si>
    <t>EL TAMBO</t>
  </si>
  <si>
    <t>TARMA</t>
  </si>
  <si>
    <t>ASCOPE</t>
  </si>
  <si>
    <t>RAZURI</t>
  </si>
  <si>
    <t>CHEPEN</t>
  </si>
  <si>
    <t>PACANGA</t>
  </si>
  <si>
    <t>GRAN CHIMU</t>
  </si>
  <si>
    <t>SAYAPULLO</t>
  </si>
  <si>
    <t>TRUJILLO</t>
  </si>
  <si>
    <t>HUANCHACO</t>
  </si>
  <si>
    <t>LAREDO</t>
  </si>
  <si>
    <t>MOCHE</t>
  </si>
  <si>
    <t>VIRU</t>
  </si>
  <si>
    <t>CHICLAYO</t>
  </si>
  <si>
    <t>LA VICTORIA</t>
  </si>
  <si>
    <t>MONSEFU</t>
  </si>
  <si>
    <t>PUCALA</t>
  </si>
  <si>
    <t>BARRANCA</t>
  </si>
  <si>
    <t>PARAMONGA</t>
  </si>
  <si>
    <t>CANTA</t>
  </si>
  <si>
    <t>SANTA ROSA DE QUIVES</t>
  </si>
  <si>
    <t>CAÑETE</t>
  </si>
  <si>
    <t>CERRO AZUL</t>
  </si>
  <si>
    <t>MALA</t>
  </si>
  <si>
    <t>HUARAL</t>
  </si>
  <si>
    <t>HUAURA</t>
  </si>
  <si>
    <t>HUACHO</t>
  </si>
  <si>
    <t>HUALMAY</t>
  </si>
  <si>
    <t>ANCON</t>
  </si>
  <si>
    <t>ATE</t>
  </si>
  <si>
    <t>BARRANCO</t>
  </si>
  <si>
    <t>CARABAYLLO</t>
  </si>
  <si>
    <t>CHACLACAYO</t>
  </si>
  <si>
    <t>CHORRILLOS</t>
  </si>
  <si>
    <t>EL AGUSTINO</t>
  </si>
  <si>
    <t>LA MOLINA</t>
  </si>
  <si>
    <t>LINCE</t>
  </si>
  <si>
    <t>LOS OLIVOS</t>
  </si>
  <si>
    <t>LURIGANCHO</t>
  </si>
  <si>
    <t>LURIN</t>
  </si>
  <si>
    <t>PACHACAMAC</t>
  </si>
  <si>
    <t>PUCUSANA</t>
  </si>
  <si>
    <t>PUENTE PIEDRA</t>
  </si>
  <si>
    <t>PUNTA NEGRA</t>
  </si>
  <si>
    <t>RIMAC</t>
  </si>
  <si>
    <t>SAN BORJA</t>
  </si>
  <si>
    <t>SAN JUAN DE LURIGANCHO</t>
  </si>
  <si>
    <t>SAN JUAN DE MIRAFLORES</t>
  </si>
  <si>
    <t>SAN MARTIN DE PORRES</t>
  </si>
  <si>
    <t>SANTA ANITA</t>
  </si>
  <si>
    <t>SANTIAGO DE SURCO</t>
  </si>
  <si>
    <t>SURQUILLO</t>
  </si>
  <si>
    <t>VILLA EL SALVADOR</t>
  </si>
  <si>
    <t>VILLA MARIA DEL TRIUNFO</t>
  </si>
  <si>
    <t>AZANGARO</t>
  </si>
  <si>
    <t>MAYNAS</t>
  </si>
  <si>
    <t>REQUENA</t>
  </si>
  <si>
    <t>TAMBOPATA</t>
  </si>
  <si>
    <t>INAMBARI</t>
  </si>
  <si>
    <t>LABERINTO</t>
  </si>
  <si>
    <t>ILO</t>
  </si>
  <si>
    <t>MARISCAL NIETO</t>
  </si>
  <si>
    <t>AYABACA</t>
  </si>
  <si>
    <t>TAMBO GRANDE</t>
  </si>
  <si>
    <t>VEINTISEIS DE OCTUBRE</t>
  </si>
  <si>
    <t>SECHURA</t>
  </si>
  <si>
    <t>TALARA</t>
  </si>
  <si>
    <t>LA BREA</t>
  </si>
  <si>
    <t>PARIÑAS</t>
  </si>
  <si>
    <t>SAMAN</t>
  </si>
  <si>
    <t>SAN ROMAN</t>
  </si>
  <si>
    <t>JULIACA</t>
  </si>
  <si>
    <t>PICOTA</t>
  </si>
  <si>
    <t>ALTO DE LA ALIANZA</t>
  </si>
  <si>
    <t>CIUDAD NUEVA</t>
  </si>
  <si>
    <t>CORRALES</t>
  </si>
  <si>
    <t>SAN JUAN DE LA VIRGEN</t>
  </si>
  <si>
    <t>ZARUMILLA</t>
  </si>
  <si>
    <t>AGUAS VERDES</t>
  </si>
  <si>
    <t>SISTEMA DE INFORMACIÓN DEL ESTADO NUTRICIONAL</t>
  </si>
  <si>
    <t>010609</t>
  </si>
  <si>
    <t>010701</t>
  </si>
  <si>
    <t>010702</t>
  </si>
  <si>
    <t>020701</t>
  </si>
  <si>
    <t>020105</t>
  </si>
  <si>
    <t>021801</t>
  </si>
  <si>
    <t>021803</t>
  </si>
  <si>
    <t>021804</t>
  </si>
  <si>
    <t>022001</t>
  </si>
  <si>
    <t>030101</t>
  </si>
  <si>
    <t>040102</t>
  </si>
  <si>
    <t>040104</t>
  </si>
  <si>
    <t>040105</t>
  </si>
  <si>
    <t>JOSE LUIS BUSTAMANTE Y RIVERO</t>
  </si>
  <si>
    <t>040129</t>
  </si>
  <si>
    <t>040208</t>
  </si>
  <si>
    <t>040503</t>
  </si>
  <si>
    <t>040507</t>
  </si>
  <si>
    <t>040520</t>
  </si>
  <si>
    <t>040516</t>
  </si>
  <si>
    <t>040704</t>
  </si>
  <si>
    <t>040701</t>
  </si>
  <si>
    <t>050408</t>
  </si>
  <si>
    <t>050405</t>
  </si>
  <si>
    <t>050407</t>
  </si>
  <si>
    <t>060201</t>
  </si>
  <si>
    <t>060501</t>
  </si>
  <si>
    <t>060504</t>
  </si>
  <si>
    <t>060505</t>
  </si>
  <si>
    <t>SANTA CRUZ DE TOLED</t>
  </si>
  <si>
    <t>060506</t>
  </si>
  <si>
    <t>060614</t>
  </si>
  <si>
    <t>060701</t>
  </si>
  <si>
    <t>060802</t>
  </si>
  <si>
    <t>060901</t>
  </si>
  <si>
    <t>070101</t>
  </si>
  <si>
    <t>CARMEN DE LA LEGUA-REYNOSO</t>
  </si>
  <si>
    <t>070103</t>
  </si>
  <si>
    <t>080206</t>
  </si>
  <si>
    <t>080105</t>
  </si>
  <si>
    <t>080106</t>
  </si>
  <si>
    <t>080901</t>
  </si>
  <si>
    <t>090501</t>
  </si>
  <si>
    <t>100201</t>
  </si>
  <si>
    <t>110204</t>
  </si>
  <si>
    <t>110206</t>
  </si>
  <si>
    <t>110101</t>
  </si>
  <si>
    <t>110112</t>
  </si>
  <si>
    <t>110304</t>
  </si>
  <si>
    <t>110301</t>
  </si>
  <si>
    <t>120114</t>
  </si>
  <si>
    <t>120702</t>
  </si>
  <si>
    <t>130206</t>
  </si>
  <si>
    <t>130402</t>
  </si>
  <si>
    <t>131104</t>
  </si>
  <si>
    <t>130104</t>
  </si>
  <si>
    <t>130105</t>
  </si>
  <si>
    <t>130106</t>
  </si>
  <si>
    <t>130107</t>
  </si>
  <si>
    <t>130101</t>
  </si>
  <si>
    <t>131201</t>
  </si>
  <si>
    <t>140101</t>
  </si>
  <si>
    <t>140108</t>
  </si>
  <si>
    <t>140119</t>
  </si>
  <si>
    <t>150201</t>
  </si>
  <si>
    <t>150202</t>
  </si>
  <si>
    <t>150407</t>
  </si>
  <si>
    <t>150504</t>
  </si>
  <si>
    <t>150505</t>
  </si>
  <si>
    <t>150509</t>
  </si>
  <si>
    <t>150605</t>
  </si>
  <si>
    <t>150601</t>
  </si>
  <si>
    <t>150801</t>
  </si>
  <si>
    <t>150805</t>
  </si>
  <si>
    <t>150102</t>
  </si>
  <si>
    <t>150103</t>
  </si>
  <si>
    <t>150104</t>
  </si>
  <si>
    <t>150106</t>
  </si>
  <si>
    <t>150107</t>
  </si>
  <si>
    <t>150108</t>
  </si>
  <si>
    <t>150110</t>
  </si>
  <si>
    <t>150111</t>
  </si>
  <si>
    <t>150112</t>
  </si>
  <si>
    <t>150114</t>
  </si>
  <si>
    <t>150115</t>
  </si>
  <si>
    <t>150101</t>
  </si>
  <si>
    <t>150116</t>
  </si>
  <si>
    <t>150117</t>
  </si>
  <si>
    <t>150118</t>
  </si>
  <si>
    <t>150119</t>
  </si>
  <si>
    <t>150122</t>
  </si>
  <si>
    <t>150123</t>
  </si>
  <si>
    <t>150124</t>
  </si>
  <si>
    <t>150125</t>
  </si>
  <si>
    <t>150127</t>
  </si>
  <si>
    <t>150128</t>
  </si>
  <si>
    <t>150130</t>
  </si>
  <si>
    <t>150132</t>
  </si>
  <si>
    <t>150133</t>
  </si>
  <si>
    <t>150135</t>
  </si>
  <si>
    <t>150136</t>
  </si>
  <si>
    <t>150137</t>
  </si>
  <si>
    <t>150140</t>
  </si>
  <si>
    <t>150141</t>
  </si>
  <si>
    <t>150142</t>
  </si>
  <si>
    <t>150143</t>
  </si>
  <si>
    <t>160113</t>
  </si>
  <si>
    <t>170102</t>
  </si>
  <si>
    <t>170104</t>
  </si>
  <si>
    <t>170101</t>
  </si>
  <si>
    <t>180301</t>
  </si>
  <si>
    <t>180101</t>
  </si>
  <si>
    <t>200201</t>
  </si>
  <si>
    <t>200104</t>
  </si>
  <si>
    <t>200101</t>
  </si>
  <si>
    <t>200114</t>
  </si>
  <si>
    <t>200115</t>
  </si>
  <si>
    <t>200801</t>
  </si>
  <si>
    <t>200703</t>
  </si>
  <si>
    <t>200701</t>
  </si>
  <si>
    <t>210210</t>
  </si>
  <si>
    <t>211101</t>
  </si>
  <si>
    <t>220701</t>
  </si>
  <si>
    <t>230102</t>
  </si>
  <si>
    <t>230104</t>
  </si>
  <si>
    <t>CORONEL GREGORIO ALBARRACIN L.</t>
  </si>
  <si>
    <t>230110</t>
  </si>
  <si>
    <t>230101</t>
  </si>
  <si>
    <t>240102</t>
  </si>
  <si>
    <t>240106</t>
  </si>
  <si>
    <t>240101</t>
  </si>
  <si>
    <t>240302</t>
  </si>
  <si>
    <t>240301</t>
  </si>
  <si>
    <t>Fuente: Sistema de Información SIEN - HIS, 2021.</t>
  </si>
  <si>
    <t>PUINAHUA</t>
  </si>
  <si>
    <t>160506</t>
  </si>
  <si>
    <t>PERÚ: INDICADORES NUTRICIONALES EN NIÑOS EXTRANJEROS MENORES DE 3 Y 5 AÑOS</t>
  </si>
  <si>
    <t>ESTADO NUTRICIONAL EN NIÑOS EXTRANJEROS MENORES DE 3 AÑOS SEGÚN DEPARTAMENTO DEL ESTABLECIMIENTO DE SALUD</t>
  </si>
  <si>
    <t>ESTADO NUTRICIONAL EN NIÑOS EXTRANJEROS MENORES DE 3 AÑOS SEGÚN DIRESA/GERESA/DIRIS</t>
  </si>
  <si>
    <t>ESTADO NUTRICIONAL EN NIÑOS EXTRANJEROS MENORES DE 3 AÑOS SEGÚN DEPARTAMENTO/PROVINCIA/DISTRITO DEL ESTABLECIMIENTO DE SALUD</t>
  </si>
  <si>
    <t>ESTADO NUTRICIONAL EN NIÑOS EXTRANJEROS MENORES DE 5 AÑOS SEGÚN DEPARTAMENTO DEL ESTABLECIMIENTO DE SALUD</t>
  </si>
  <si>
    <t>ESTADO NUTRICIONAL EN NIÑOS EXTRANJEROS MENORES DE 5 AÑOS SEGÚN DIRESA/GERESA/DIRIS</t>
  </si>
  <si>
    <t>ESTADO NUTRICIONAL EN NIÑOS EXTRANJEROS MENORES DE 5 AÑOS SEGÚN DEPARTAMENTO/PROVINCIA/DISTRITO DEL ESTABLECIMIENTO DE SALUD</t>
  </si>
  <si>
    <t>ANEMIA EN NIÑOS EXTRANJEROS ENTRE 6 A 35 MESES SEGÚN DEPARTAMENTO DEL ESTABLECIMIENTO DE SALUD</t>
  </si>
  <si>
    <t>ANEMIA EN NIÑOS EXTRANJEROS ENTRE 6 A 35 MESES SEGÚN DIRESA/GERESA/DIRIS</t>
  </si>
  <si>
    <t>ANEMIA EN NIÑOS EXTRANJEROS ENTRE 6 A 35 MESES SEGÚN DEPARTAMENTO/PROVINCIA/DISTRITO DEL ESTABLECIMIENTO DE SALUD</t>
  </si>
  <si>
    <t>ANEMIA EN NIÑOS EXTRANJEROS ENTRE 6 A 59 MESES SEGÚN DEPARTAMENTO DEL ESTABLECIMIENTO DE SALUD</t>
  </si>
  <si>
    <t>ANEMIA EN NIÑOS EXTRANJEROS ENTRE 6 A 59 MESES SEGÚN DIRESA/GERESA/DIRIS</t>
  </si>
  <si>
    <t>ANEMIA EN NIÑOS EXTRANJEROS ENTRE 6 A 59 MESES SEGÚN DEPARTAMENTO/PROVINCIA/DISTRITO DEL ESTABLECIMIENTO DE SALUD</t>
  </si>
  <si>
    <t xml:space="preserve">
CUADRO N°01
PERÚ: ESTADO NUTRICIONAL EN NIÑOS EXTRANJEROS MENORES DE 3 AÑOS QUE ACCEDIERON A LOS ESTABLECIMIENTOS DE SALUD POR INDICADORES ANTROPOMÉTRICOS, SEGÚN DEPARTAMENTO DEL ESTABLECIMIENTO DE SALUD</t>
  </si>
  <si>
    <t xml:space="preserve">
CUADRO N°02
PERÚ: ESTADO NUTRICIONAL EN NIÑOS EXTRANJEROS MENORES DE 3 AÑOS QUE ACCEDIERON A LOS ESTABLECIMIENTOS DE SALUD POR INDICADORES ANTROPOMÉTRICOS, SEGÚN DIRESA / GERESA / DIRIS</t>
  </si>
  <si>
    <t xml:space="preserve">
CUADRO N°03
PERÚ: ESTADO NUTRICIONAL EN NIÑOS EXTRANJEROS MENORES DE 3 AÑOS QUE ACCEDIERON A LOS ESTABLECIMIENTOS DE SALUD POR INDICADORES ANTROPOMÉTRICOS, SEGÚN DEPARTAMENTO, PROVINCIA Y DISTRITO DEL ESTABLECIMIENTO DE SALUD</t>
  </si>
  <si>
    <t>(SD) Distritos sin registro de NIÑOS EXTRANJEROS.</t>
  </si>
  <si>
    <t xml:space="preserve">
CUADRO N°04
PERÚ: ESTADO NUTRICIONAL EN NIÑOS EXTRANJEROS MENORES DE 5 AÑOS QUE ACCEDIERON A LOS ESTABLECIMIENTOS DE SALUD POR INDICADORES ANTROPOMÉTRICOS, SEGÚN DEPARTAMENTO DEL ESTABLECIMIENTO DE SALUD</t>
  </si>
  <si>
    <t xml:space="preserve">
CUADRO N°05
PERÚ: ESTADO NUTRICIONAL EN NIÑOS EXTRANJEROS MENORES DE 5 AÑOS QUE ACCEDIERON A LOS ESTABLECIMIENTOS DE SALUD POR INDICADORES ANTROPOMÉTRICOS, SEGÚN DIRESA / GERESA / DIRIS</t>
  </si>
  <si>
    <t xml:space="preserve">
CUADRO N°06
PERÚ: ESTADO NUTRICIONAL EN NIÑOS EXTRANJEROS MENORES DE 5 AÑOS QUE ACCEDIERON A LOS ESTABLECIMIENTOS DE SALUD POR INDICADORES ANTROPOMÉTRICOS, SEGÚN DEPARTAMENTO, PROVINCIA Y DISTRITO DEL ESTABLECIMIENTO DE SALUD</t>
  </si>
  <si>
    <t xml:space="preserve">
CUADRO N°07
PERÚ: ANEMIA EN NIÑOS EXTRANJEROS ENTRE 6 A 35 MESES QUE ACCEDIERON A LOS ESTABLECIMIENTOS DE SALUD, SEGÚN DEPARTAMENTO DEL ESTABLECIMIENTO DE SALUD</t>
  </si>
  <si>
    <t xml:space="preserve">
CUADRO N°08
PERÚ: ANEMIA EN NIÑOS EXTRANJEROS ENTRE 6 A 35 MESES QUE ACCEDIERON A LOS ESTABLECIMIENTOS DE SALUD, SEGÚN DIRESA / GERESA / DIRIS</t>
  </si>
  <si>
    <t xml:space="preserve">
CUADRO N°09
PERÚ: ANEMIA EN NIÑOS EXTRANJEROS ENTRE 6 A 35 MESES QUE ACCEDIERON A LOS ESTABLECIMIENTOS DE SALUD, SEGÚN DEPARTAMENTO, PROVINCIA Y DISTRITO DEL ESTABLECIMIENTO DE SALUD</t>
  </si>
  <si>
    <t xml:space="preserve">
CUADRO N°10
PERÚ: ANEMIA EN NIÑOS EXTRANJEROS ENTRE 6 A 59 MESES QUE ACCEDIERON A LOS ESTABLECIMIENTOS DE SALUD, SEGÚN DEPARTAMENTO DEL ESTABLECIMIENTO DE SALUD</t>
  </si>
  <si>
    <t xml:space="preserve">
CUADRO N°11
PERÚ: ANEMIA EN NIÑOS EXTRANJEROS ENTRE 6 A 59 MESES QUE ACCEDIERON A LOS ESTABLECIMIENTOS DE SALUD, SEGÚN DIRESA / GERESA / DIRIS</t>
  </si>
  <si>
    <t xml:space="preserve">
CUADRO N°12
PERÚ: ANEMIA EN NIÑOS EXTRANJEROS ENTRE 6 A 59 MESES QUE ACCEDIERON A LOS ESTABLECIMIENTOS DE SALUD, SEGÚN DEPARTAMENTO, PROVINCIA Y DISTRITO DEL ESTABLECIMIENTO DE SALUD</t>
  </si>
  <si>
    <t>(SD)</t>
  </si>
  <si>
    <t>PERIODO: ENERO - MARZO 2021</t>
  </si>
  <si>
    <t>BONGARA</t>
  </si>
  <si>
    <t>JAZAN</t>
  </si>
  <si>
    <t>010307</t>
  </si>
  <si>
    <t>JOSE MARIA QUIMPER</t>
  </si>
  <si>
    <t>040202</t>
  </si>
  <si>
    <t>OCOÑA</t>
  </si>
  <si>
    <t>040206</t>
  </si>
  <si>
    <t>CARAVELI</t>
  </si>
  <si>
    <t>ATICO</t>
  </si>
  <si>
    <t>040303</t>
  </si>
  <si>
    <t>LA MAR</t>
  </si>
  <si>
    <t>SAMUGARI</t>
  </si>
  <si>
    <t>050509</t>
  </si>
  <si>
    <t>LA PERLA</t>
  </si>
  <si>
    <t>070104</t>
  </si>
  <si>
    <t>WANCHAQ</t>
  </si>
  <si>
    <t>080108</t>
  </si>
  <si>
    <t>AMARILIS</t>
  </si>
  <si>
    <t>100102</t>
  </si>
  <si>
    <t>SALAS</t>
  </si>
  <si>
    <t>110108</t>
  </si>
  <si>
    <t>PACASMAYO</t>
  </si>
  <si>
    <t>GUADALUPE</t>
  </si>
  <si>
    <t>130702</t>
  </si>
  <si>
    <t>PATIVILCA</t>
  </si>
  <si>
    <t>150203</t>
  </si>
  <si>
    <t>HUAROCHIRI</t>
  </si>
  <si>
    <t>MATUCANA</t>
  </si>
  <si>
    <t>150701</t>
  </si>
  <si>
    <t>SAN ISIDRO</t>
  </si>
  <si>
    <t>150131</t>
  </si>
  <si>
    <t>URARINAS</t>
  </si>
  <si>
    <t>160305</t>
  </si>
  <si>
    <t>PUTUMAYO</t>
  </si>
  <si>
    <t>160801</t>
  </si>
  <si>
    <t>HUANCABAMBA</t>
  </si>
  <si>
    <t>HUARMACA</t>
  </si>
  <si>
    <t>200304</t>
  </si>
  <si>
    <t>CURA MORI</t>
  </si>
  <si>
    <t>200107</t>
  </si>
  <si>
    <t>LA BANDA DE SHILCAYO</t>
  </si>
  <si>
    <t>220909</t>
  </si>
  <si>
    <t>HUAYLAS</t>
  </si>
  <si>
    <t>CARAZ</t>
  </si>
  <si>
    <t>021201</t>
  </si>
  <si>
    <t>040110</t>
  </si>
  <si>
    <t>PAUCARPATA</t>
  </si>
  <si>
    <t>040112</t>
  </si>
  <si>
    <t>PISCO</t>
  </si>
  <si>
    <t>HUMAY</t>
  </si>
  <si>
    <t>110503</t>
  </si>
  <si>
    <t>SUPE PUERTO</t>
  </si>
  <si>
    <t>150205</t>
  </si>
  <si>
    <t>VEGUETA</t>
  </si>
  <si>
    <t>150812</t>
  </si>
  <si>
    <t>-</t>
  </si>
  <si>
    <t>PARACAS</t>
  </si>
  <si>
    <t>110505</t>
  </si>
  <si>
    <t>SAN VICENTE DE CAÑETE</t>
  </si>
  <si>
    <t>150501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</si>
</sst>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.0_ ;_ * \-#,##0.0_ ;_ * &quot;-&quot;??_ ;_ @_ "/>
    <numFmt numFmtId="166" formatCode="_ * #,##0_ ;_ * \-#,##0_ ;_ * &quot;-&quot;??_ ;_ @_ 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b/>
      <vertAlign val="superscript"/>
      <sz val="10"/>
      <color theme="1"/>
      <name val="Arial Narrow"/>
      <family val="2"/>
    </font>
    <font>
      <i/>
      <sz val="8"/>
      <color theme="1"/>
      <name val="Arial Narrow"/>
      <family val="2"/>
    </font>
    <font>
      <b/>
      <sz val="10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4"/>
      <color theme="0" tint="-0.499984740745262"/>
      <name val="Arial Narrow"/>
      <family val="2"/>
    </font>
    <font>
      <b/>
      <sz val="13"/>
      <color theme="4" tint="-0.499984740745262"/>
      <name val="Arial Narrow"/>
      <family val="2"/>
    </font>
    <font>
      <b/>
      <sz val="18"/>
      <color theme="4" tint="-0.499984740745262"/>
      <name val="Arial Narrow"/>
      <family val="2"/>
    </font>
    <font>
      <b/>
      <sz val="11.5"/>
      <color theme="4" tint="-0.499984740745262"/>
      <name val="Arial Narrow"/>
      <family val="2"/>
    </font>
    <font>
      <i/>
      <sz val="10"/>
      <name val="Arial Narrow"/>
      <family val="2"/>
    </font>
    <font>
      <sz val="8"/>
      <name val="Calibri"/>
      <family val="2"/>
      <scheme val="minor"/>
    </font>
    <font>
      <sz val="10"/>
      <color rgb="FFFF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/>
      <top style="medium">
        <color theme="8"/>
      </top>
      <bottom/>
      <diagonal/>
    </border>
    <border>
      <left/>
      <right style="thin">
        <color theme="8"/>
      </right>
      <top style="medium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 style="medium">
        <color theme="8"/>
      </top>
      <bottom style="medium">
        <color theme="8"/>
      </bottom>
      <diagonal/>
    </border>
    <border>
      <left/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medium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/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/>
      <diagonal/>
    </border>
    <border>
      <left style="medium">
        <color theme="8"/>
      </left>
      <right style="thin">
        <color theme="8"/>
      </right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/>
      <bottom style="medium">
        <color theme="8"/>
      </bottom>
      <diagonal/>
    </border>
  </borders>
  <cellStyleXfs count="11">
    <xf numFmtId="0" fontId="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105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1" fillId="0" borderId="15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66" fontId="2" fillId="0" borderId="20" xfId="1" applyNumberFormat="1" applyFont="1" applyFill="1" applyBorder="1" applyAlignment="1">
      <alignment horizontal="center" vertical="center"/>
    </xf>
    <xf numFmtId="166" fontId="2" fillId="0" borderId="21" xfId="1" applyNumberFormat="1" applyFont="1" applyFill="1" applyBorder="1" applyAlignment="1">
      <alignment horizontal="center" vertical="center"/>
    </xf>
    <xf numFmtId="166" fontId="7" fillId="3" borderId="23" xfId="1" applyNumberFormat="1" applyFont="1" applyFill="1" applyBorder="1" applyAlignment="1">
      <alignment horizontal="center" vertical="center"/>
    </xf>
    <xf numFmtId="165" fontId="2" fillId="0" borderId="24" xfId="1" applyNumberFormat="1" applyFont="1" applyFill="1" applyBorder="1" applyAlignment="1">
      <alignment horizontal="center" vertical="center"/>
    </xf>
    <xf numFmtId="165" fontId="2" fillId="0" borderId="18" xfId="1" applyNumberFormat="1" applyFont="1" applyFill="1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/>
    </xf>
    <xf numFmtId="165" fontId="7" fillId="3" borderId="5" xfId="1" applyNumberFormat="1" applyFont="1" applyFill="1" applyBorder="1" applyAlignment="1">
      <alignment horizontal="center" vertical="center"/>
    </xf>
    <xf numFmtId="166" fontId="2" fillId="0" borderId="24" xfId="1" applyNumberFormat="1" applyFont="1" applyFill="1" applyBorder="1" applyAlignment="1">
      <alignment horizontal="center" vertical="center"/>
    </xf>
    <xf numFmtId="166" fontId="2" fillId="0" borderId="18" xfId="1" applyNumberFormat="1" applyFont="1" applyFill="1" applyBorder="1" applyAlignment="1">
      <alignment horizontal="center" vertical="center"/>
    </xf>
    <xf numFmtId="166" fontId="2" fillId="0" borderId="0" xfId="1" applyNumberFormat="1" applyFont="1" applyFill="1" applyBorder="1" applyAlignment="1">
      <alignment horizontal="center" vertical="center"/>
    </xf>
    <xf numFmtId="166" fontId="7" fillId="3" borderId="5" xfId="1" applyNumberFormat="1" applyFont="1" applyFill="1" applyBorder="1" applyAlignment="1">
      <alignment horizontal="center" vertical="center"/>
    </xf>
    <xf numFmtId="165" fontId="2" fillId="0" borderId="13" xfId="1" applyNumberFormat="1" applyFont="1" applyFill="1" applyBorder="1" applyAlignment="1">
      <alignment horizontal="center" vertical="center"/>
    </xf>
    <xf numFmtId="165" fontId="2" fillId="0" borderId="8" xfId="1" applyNumberFormat="1" applyFont="1" applyFill="1" applyBorder="1" applyAlignment="1">
      <alignment horizontal="center" vertical="center"/>
    </xf>
    <xf numFmtId="165" fontId="2" fillId="0" borderId="17" xfId="1" applyNumberFormat="1" applyFont="1" applyFill="1" applyBorder="1" applyAlignment="1">
      <alignment horizontal="center" vertical="center"/>
    </xf>
    <xf numFmtId="165" fontId="2" fillId="0" borderId="19" xfId="1" applyNumberFormat="1" applyFont="1" applyFill="1" applyBorder="1" applyAlignment="1">
      <alignment horizontal="center" vertical="center"/>
    </xf>
    <xf numFmtId="165" fontId="2" fillId="0" borderId="2" xfId="1" applyNumberFormat="1" applyFont="1" applyFill="1" applyBorder="1" applyAlignment="1">
      <alignment horizontal="center" vertical="center"/>
    </xf>
    <xf numFmtId="165" fontId="7" fillId="3" borderId="6" xfId="1" applyNumberFormat="1" applyFont="1" applyFill="1" applyBorder="1" applyAlignment="1">
      <alignment horizontal="center" vertical="center"/>
    </xf>
    <xf numFmtId="165" fontId="7" fillId="3" borderId="12" xfId="1" applyNumberFormat="1" applyFont="1" applyFill="1" applyBorder="1" applyAlignment="1">
      <alignment horizontal="center" vertical="center"/>
    </xf>
    <xf numFmtId="166" fontId="2" fillId="0" borderId="7" xfId="1" applyNumberFormat="1" applyFont="1" applyFill="1" applyBorder="1" applyAlignment="1">
      <alignment horizontal="center" vertical="center"/>
    </xf>
    <xf numFmtId="166" fontId="2" fillId="0" borderId="16" xfId="1" applyNumberFormat="1" applyFont="1" applyFill="1" applyBorder="1" applyAlignment="1">
      <alignment horizontal="center" vertical="center"/>
    </xf>
    <xf numFmtId="166" fontId="7" fillId="3" borderId="11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166" fontId="2" fillId="0" borderId="3" xfId="1" applyNumberFormat="1" applyFont="1" applyFill="1" applyBorder="1" applyAlignment="1">
      <alignment horizontal="center" vertical="center"/>
    </xf>
    <xf numFmtId="166" fontId="2" fillId="0" borderId="15" xfId="1" applyNumberFormat="1" applyFont="1" applyFill="1" applyBorder="1" applyAlignment="1">
      <alignment horizontal="center" vertical="center"/>
    </xf>
    <xf numFmtId="166" fontId="7" fillId="3" borderId="4" xfId="1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0" fillId="0" borderId="27" xfId="0" applyBorder="1"/>
    <xf numFmtId="0" fontId="11" fillId="0" borderId="28" xfId="0" applyFont="1" applyFill="1" applyBorder="1" applyAlignment="1">
      <alignment vertical="center"/>
    </xf>
    <xf numFmtId="0" fontId="11" fillId="0" borderId="29" xfId="0" applyFont="1" applyFill="1" applyBorder="1" applyAlignment="1">
      <alignment vertical="center"/>
    </xf>
    <xf numFmtId="0" fontId="11" fillId="0" borderId="3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31" xfId="0" applyFont="1" applyFill="1" applyBorder="1" applyAlignment="1">
      <alignment vertical="center"/>
    </xf>
    <xf numFmtId="0" fontId="11" fillId="0" borderId="30" xfId="0" applyFont="1" applyFill="1" applyBorder="1" applyAlignment="1">
      <alignment horizontal="center" vertical="center"/>
    </xf>
    <xf numFmtId="0" fontId="11" fillId="0" borderId="32" xfId="0" applyFont="1" applyFill="1" applyBorder="1" applyAlignment="1">
      <alignment vertical="center"/>
    </xf>
    <xf numFmtId="0" fontId="11" fillId="0" borderId="26" xfId="0" applyFont="1" applyFill="1" applyBorder="1" applyAlignment="1">
      <alignment vertical="center"/>
    </xf>
    <xf numFmtId="0" fontId="11" fillId="0" borderId="33" xfId="0" applyFont="1" applyFill="1" applyBorder="1" applyAlignment="1">
      <alignment vertical="center"/>
    </xf>
    <xf numFmtId="0" fontId="15" fillId="5" borderId="0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166" fontId="2" fillId="0" borderId="21" xfId="1" applyNumberFormat="1" applyFont="1" applyFill="1" applyBorder="1" applyAlignment="1">
      <alignment horizontal="right" vertical="center"/>
    </xf>
    <xf numFmtId="166" fontId="2" fillId="0" borderId="18" xfId="1" applyNumberFormat="1" applyFont="1" applyFill="1" applyBorder="1" applyAlignment="1">
      <alignment horizontal="right" vertical="center"/>
    </xf>
    <xf numFmtId="165" fontId="2" fillId="0" borderId="18" xfId="1" applyNumberFormat="1" applyFont="1" applyFill="1" applyBorder="1" applyAlignment="1">
      <alignment horizontal="right" vertical="center"/>
    </xf>
    <xf numFmtId="166" fontId="2" fillId="0" borderId="16" xfId="1" applyNumberFormat="1" applyFont="1" applyFill="1" applyBorder="1" applyAlignment="1">
      <alignment horizontal="right" vertical="center"/>
    </xf>
    <xf numFmtId="165" fontId="2" fillId="0" borderId="17" xfId="1" applyNumberFormat="1" applyFont="1" applyFill="1" applyBorder="1" applyAlignment="1">
      <alignment horizontal="right" vertical="center"/>
    </xf>
    <xf numFmtId="165" fontId="2" fillId="0" borderId="19" xfId="1" applyNumberFormat="1" applyFont="1" applyFill="1" applyBorder="1" applyAlignment="1">
      <alignment horizontal="right" vertical="center"/>
    </xf>
    <xf numFmtId="166" fontId="16" fillId="0" borderId="21" xfId="1" applyNumberFormat="1" applyFont="1" applyFill="1" applyBorder="1" applyAlignment="1">
      <alignment horizontal="right" vertical="center"/>
    </xf>
    <xf numFmtId="166" fontId="16" fillId="0" borderId="18" xfId="1" applyNumberFormat="1" applyFont="1" applyFill="1" applyBorder="1" applyAlignment="1">
      <alignment horizontal="right" vertical="center"/>
    </xf>
    <xf numFmtId="165" fontId="16" fillId="0" borderId="17" xfId="1" applyNumberFormat="1" applyFont="1" applyFill="1" applyBorder="1" applyAlignment="1">
      <alignment horizontal="right" vertical="center"/>
    </xf>
    <xf numFmtId="165" fontId="16" fillId="0" borderId="18" xfId="1" applyNumberFormat="1" applyFont="1" applyFill="1" applyBorder="1" applyAlignment="1">
      <alignment horizontal="right" vertical="center"/>
    </xf>
    <xf numFmtId="166" fontId="16" fillId="0" borderId="16" xfId="1" applyNumberFormat="1" applyFont="1" applyFill="1" applyBorder="1" applyAlignment="1">
      <alignment horizontal="right" vertical="center"/>
    </xf>
    <xf numFmtId="165" fontId="16" fillId="0" borderId="19" xfId="1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 wrapText="1"/>
    </xf>
    <xf numFmtId="166" fontId="18" fillId="0" borderId="21" xfId="1" applyNumberFormat="1" applyFont="1" applyFill="1" applyBorder="1" applyAlignment="1">
      <alignment horizontal="center" vertical="center"/>
    </xf>
    <xf numFmtId="166" fontId="18" fillId="0" borderId="18" xfId="1" applyNumberFormat="1" applyFont="1" applyFill="1" applyBorder="1" applyAlignment="1">
      <alignment horizontal="center" vertical="center"/>
    </xf>
    <xf numFmtId="165" fontId="18" fillId="0" borderId="18" xfId="1" applyNumberFormat="1" applyFont="1" applyFill="1" applyBorder="1" applyAlignment="1">
      <alignment horizontal="center" vertical="center"/>
    </xf>
    <xf numFmtId="166" fontId="18" fillId="0" borderId="16" xfId="1" applyNumberFormat="1" applyFont="1" applyFill="1" applyBorder="1" applyAlignment="1">
      <alignment horizontal="center" vertical="center"/>
    </xf>
    <xf numFmtId="165" fontId="18" fillId="0" borderId="17" xfId="1" applyNumberFormat="1" applyFont="1" applyFill="1" applyBorder="1" applyAlignment="1">
      <alignment horizontal="center" vertical="center"/>
    </xf>
    <xf numFmtId="165" fontId="18" fillId="0" borderId="19" xfId="1" applyNumberFormat="1" applyFont="1" applyFill="1" applyBorder="1" applyAlignment="1">
      <alignment horizontal="center" vertical="center"/>
    </xf>
    <xf numFmtId="166" fontId="18" fillId="0" borderId="25" xfId="1" applyNumberFormat="1" applyFont="1" applyFill="1" applyBorder="1" applyAlignment="1">
      <alignment horizontal="center" vertical="center"/>
    </xf>
    <xf numFmtId="166" fontId="18" fillId="0" borderId="0" xfId="1" applyNumberFormat="1" applyFont="1" applyFill="1" applyBorder="1" applyAlignment="1">
      <alignment horizontal="center" vertical="center"/>
    </xf>
    <xf numFmtId="165" fontId="18" fillId="0" borderId="0" xfId="1" applyNumberFormat="1" applyFont="1" applyFill="1" applyBorder="1" applyAlignment="1">
      <alignment horizontal="center" vertical="center"/>
    </xf>
    <xf numFmtId="166" fontId="18" fillId="0" borderId="9" xfId="1" applyNumberFormat="1" applyFont="1" applyFill="1" applyBorder="1" applyAlignment="1">
      <alignment horizontal="center" vertical="center"/>
    </xf>
    <xf numFmtId="165" fontId="18" fillId="0" borderId="2" xfId="1" applyNumberFormat="1" applyFont="1" applyFill="1" applyBorder="1" applyAlignment="1">
      <alignment horizontal="center" vertical="center"/>
    </xf>
    <xf numFmtId="165" fontId="18" fillId="0" borderId="10" xfId="1" applyNumberFormat="1" applyFont="1" applyFill="1" applyBorder="1" applyAlignment="1">
      <alignment horizontal="center" vertical="center"/>
    </xf>
    <xf numFmtId="166" fontId="18" fillId="0" borderId="15" xfId="1" applyNumberFormat="1" applyFont="1" applyFill="1" applyBorder="1" applyAlignment="1">
      <alignment horizontal="center" vertical="center"/>
    </xf>
    <xf numFmtId="166" fontId="18" fillId="0" borderId="3" xfId="1" applyNumberFormat="1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vertical="center"/>
    </xf>
    <xf numFmtId="0" fontId="15" fillId="5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4" fillId="3" borderId="34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>
      <alignment horizontal="center"/>
    </xf>
  </cellXfs>
  <cellStyles count="11">
    <cellStyle name="Millares" xfId="1" builtinId="3"/>
    <cellStyle name="Normal" xfId="0" builtinId="0"/>
    <cellStyle name="style1604094413559" xfId="5" xr:uid="{E8A21D98-6CE1-4F8E-812B-F273B2944D71}"/>
    <cellStyle name="style1604094413623" xfId="6" xr:uid="{B2A0AEBA-08EA-4658-A6F5-F77EA66900F1}"/>
    <cellStyle name="style1604094413662" xfId="9" xr:uid="{70C3EFF9-957B-4A4E-B5B3-F067ADC1D727}"/>
    <cellStyle name="style1604094413722" xfId="3" xr:uid="{B084D519-DAA0-4861-A1CC-F16872872641}"/>
    <cellStyle name="style1604094414248" xfId="2" xr:uid="{7DC07CC4-E887-4CD1-95E5-1E9D8F580537}"/>
    <cellStyle name="style1604094414334" xfId="4" xr:uid="{9B1C4A27-4563-47DF-80BF-716F0DE8B898}"/>
    <cellStyle name="style1604094414383" xfId="8" xr:uid="{9B8038FE-B3AA-4CBE-9CF8-AE322DAFE8DB}"/>
    <cellStyle name="style1604094414404" xfId="10" xr:uid="{2092F3BF-9D29-48CE-97C7-667B2A28D148}"/>
    <cellStyle name="style1604094415581" xfId="7" xr:uid="{FD3AB0BF-F578-40F8-BF96-5AB8695CB006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A689D"/>
      <color rgb="FFF4C9DB"/>
      <color rgb="FFFDE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INICIO!C18"/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INICIO!C19"/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INICIO!C20"/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INICIO!C21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ICIO!C10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ICIO!C11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ICIO!C12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ICIO!C13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INICIO!C14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INICIO!C15"/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INICIO!C16"/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INICIO!C17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139702</xdr:colOff>
      <xdr:row>1</xdr:row>
      <xdr:rowOff>209549</xdr:rowOff>
    </xdr:from>
    <xdr:to>
      <xdr:col>1</xdr:col>
      <xdr:colOff>1042974</xdr:colOff>
      <xdr:row>4</xdr:row>
      <xdr:rowOff>173354</xdr:rowOff>
    </xdr:to>
    <xdr:pic>
      <xdr:nvPicPr>
        <xdr:cNvPr id="2" name="Imagen 1" descr="http://www.cdi.org.pe/Noticias_2016/IN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740"/>
        <a:stretch/>
      </xdr:blipFill>
      <xdr:spPr bwMode="auto">
        <a:xfrm>
          <a:off x="587377" y="590549"/>
          <a:ext cx="903272" cy="1106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7" name="Picture 2" descr="EncabezadoMinisteriodeSalud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11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20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3"/>
  <dimension ref="B1:L29"/>
  <sheetViews>
    <sheetView showGridLines="0" tabSelected="1" workbookViewId="0">
      <selection activeCell="C20" sqref="C20"/>
    </sheetView>
  </sheetViews>
  <sheetFormatPr baseColWidth="10" defaultColWidth="14.33203125" defaultRowHeight="30" customHeight="1" x14ac:dyDescent="0.3"/>
  <cols>
    <col min="1" max="1" width="6.6640625" style="47" customWidth="1"/>
    <col min="2" max="2" width="17.6640625" style="47" customWidth="1"/>
    <col min="3" max="3" width="8.6640625" style="47" customWidth="1"/>
    <col min="4" max="10" width="15.88671875" style="47" customWidth="1"/>
    <col min="11" max="11" width="21.5546875" style="47" customWidth="1"/>
    <col min="12" max="12" width="17.6640625" style="47" customWidth="1"/>
    <col min="13" max="16384" width="14.33203125" style="47"/>
  </cols>
  <sheetData>
    <row r="1" spans="2:12" ht="30" customHeight="1" thickBot="1" x14ac:dyDescent="0.35"/>
    <row r="2" spans="2:12" ht="30" customHeight="1" thickTop="1" x14ac:dyDescent="0.3">
      <c r="B2" s="48"/>
      <c r="C2" s="49"/>
      <c r="D2" s="49"/>
      <c r="E2" s="49"/>
      <c r="F2" s="49"/>
      <c r="G2" s="49"/>
      <c r="H2" s="49"/>
      <c r="I2" s="49"/>
      <c r="J2" s="49"/>
      <c r="K2" s="49"/>
      <c r="L2" s="50"/>
    </row>
    <row r="3" spans="2:12" ht="30" customHeight="1" x14ac:dyDescent="0.35">
      <c r="B3" s="51"/>
      <c r="C3" s="89" t="s">
        <v>25</v>
      </c>
      <c r="D3" s="89"/>
      <c r="E3" s="89"/>
      <c r="F3" s="52"/>
      <c r="G3" s="89" t="s">
        <v>26</v>
      </c>
      <c r="H3" s="89"/>
      <c r="I3" s="89"/>
      <c r="J3" s="89"/>
      <c r="K3" s="89"/>
      <c r="L3" s="53"/>
    </row>
    <row r="4" spans="2:12" ht="30" customHeight="1" x14ac:dyDescent="0.3">
      <c r="B4" s="51"/>
      <c r="C4" s="90" t="s">
        <v>27</v>
      </c>
      <c r="D4" s="90"/>
      <c r="E4" s="90"/>
      <c r="F4" s="52"/>
      <c r="G4" s="90" t="s">
        <v>28</v>
      </c>
      <c r="H4" s="90"/>
      <c r="I4" s="90"/>
      <c r="J4" s="90"/>
      <c r="K4" s="90"/>
      <c r="L4" s="53"/>
    </row>
    <row r="5" spans="2:12" ht="30" customHeight="1" x14ac:dyDescent="0.3">
      <c r="B5" s="54"/>
      <c r="C5" s="52"/>
      <c r="D5" s="52"/>
      <c r="E5" s="52"/>
      <c r="F5" s="52"/>
      <c r="G5" s="52"/>
      <c r="H5" s="52"/>
      <c r="I5" s="52"/>
      <c r="J5" s="52"/>
      <c r="K5" s="52"/>
      <c r="L5" s="53"/>
    </row>
    <row r="6" spans="2:12" ht="30" customHeight="1" x14ac:dyDescent="0.3">
      <c r="B6" s="51"/>
      <c r="C6" s="91" t="s">
        <v>340</v>
      </c>
      <c r="D6" s="91"/>
      <c r="E6" s="91"/>
      <c r="F6" s="91"/>
      <c r="G6" s="91"/>
      <c r="H6" s="91"/>
      <c r="I6" s="91"/>
      <c r="J6" s="91"/>
      <c r="K6" s="91"/>
      <c r="L6" s="53"/>
    </row>
    <row r="7" spans="2:12" ht="30" customHeight="1" x14ac:dyDescent="0.3">
      <c r="B7" s="51"/>
      <c r="C7" s="91" t="s">
        <v>203</v>
      </c>
      <c r="D7" s="91"/>
      <c r="E7" s="91"/>
      <c r="F7" s="91"/>
      <c r="G7" s="91"/>
      <c r="H7" s="91"/>
      <c r="I7" s="91"/>
      <c r="J7" s="91"/>
      <c r="K7" s="91"/>
      <c r="L7" s="53"/>
    </row>
    <row r="8" spans="2:12" ht="30" customHeight="1" x14ac:dyDescent="0.3">
      <c r="B8" s="51"/>
      <c r="C8" s="91" t="s">
        <v>367</v>
      </c>
      <c r="D8" s="91"/>
      <c r="E8" s="91"/>
      <c r="F8" s="91"/>
      <c r="G8" s="91"/>
      <c r="H8" s="91"/>
      <c r="I8" s="91"/>
      <c r="J8" s="91"/>
      <c r="K8" s="91"/>
      <c r="L8" s="53"/>
    </row>
    <row r="9" spans="2:12" ht="30" customHeight="1" x14ac:dyDescent="0.3">
      <c r="B9" s="51"/>
      <c r="C9" s="52"/>
      <c r="D9" s="52"/>
      <c r="E9" s="52"/>
      <c r="F9" s="52"/>
      <c r="G9" s="52"/>
      <c r="H9" s="52"/>
      <c r="I9" s="52"/>
      <c r="J9" s="52"/>
      <c r="K9" s="52"/>
      <c r="L9" s="53"/>
    </row>
    <row r="10" spans="2:12" ht="30" customHeight="1" x14ac:dyDescent="0.3">
      <c r="B10" s="51"/>
      <c r="C10" s="58">
        <v>1</v>
      </c>
      <c r="D10" s="88" t="s">
        <v>341</v>
      </c>
      <c r="E10" s="88"/>
      <c r="F10" s="88"/>
      <c r="G10" s="88"/>
      <c r="H10" s="88"/>
      <c r="I10" s="88"/>
      <c r="J10" s="88"/>
      <c r="K10" s="88"/>
      <c r="L10" s="53"/>
    </row>
    <row r="11" spans="2:12" ht="30" customHeight="1" x14ac:dyDescent="0.3">
      <c r="B11" s="51"/>
      <c r="C11" s="59">
        <v>2</v>
      </c>
      <c r="D11" s="87" t="s">
        <v>342</v>
      </c>
      <c r="E11" s="87"/>
      <c r="F11" s="87"/>
      <c r="G11" s="87"/>
      <c r="H11" s="87"/>
      <c r="I11" s="87"/>
      <c r="J11" s="87"/>
      <c r="K11" s="87"/>
      <c r="L11" s="53"/>
    </row>
    <row r="12" spans="2:12" ht="30" customHeight="1" x14ac:dyDescent="0.3">
      <c r="B12" s="51"/>
      <c r="C12" s="58">
        <v>3</v>
      </c>
      <c r="D12" s="88" t="s">
        <v>343</v>
      </c>
      <c r="E12" s="88"/>
      <c r="F12" s="88"/>
      <c r="G12" s="88"/>
      <c r="H12" s="88"/>
      <c r="I12" s="88"/>
      <c r="J12" s="88"/>
      <c r="K12" s="88"/>
      <c r="L12" s="53"/>
    </row>
    <row r="13" spans="2:12" ht="30" customHeight="1" x14ac:dyDescent="0.3">
      <c r="B13" s="51"/>
      <c r="C13" s="59">
        <v>4</v>
      </c>
      <c r="D13" s="87" t="s">
        <v>344</v>
      </c>
      <c r="E13" s="87"/>
      <c r="F13" s="87"/>
      <c r="G13" s="87"/>
      <c r="H13" s="87"/>
      <c r="I13" s="87"/>
      <c r="J13" s="87"/>
      <c r="K13" s="87"/>
      <c r="L13" s="53"/>
    </row>
    <row r="14" spans="2:12" ht="30" customHeight="1" x14ac:dyDescent="0.3">
      <c r="B14" s="51"/>
      <c r="C14" s="58">
        <v>5</v>
      </c>
      <c r="D14" s="88" t="s">
        <v>345</v>
      </c>
      <c r="E14" s="88"/>
      <c r="F14" s="88"/>
      <c r="G14" s="88"/>
      <c r="H14" s="88"/>
      <c r="I14" s="88"/>
      <c r="J14" s="88"/>
      <c r="K14" s="88"/>
      <c r="L14" s="53"/>
    </row>
    <row r="15" spans="2:12" ht="30" customHeight="1" x14ac:dyDescent="0.3">
      <c r="B15" s="51"/>
      <c r="C15" s="59">
        <v>6</v>
      </c>
      <c r="D15" s="87" t="s">
        <v>346</v>
      </c>
      <c r="E15" s="87"/>
      <c r="F15" s="87"/>
      <c r="G15" s="87"/>
      <c r="H15" s="87"/>
      <c r="I15" s="87"/>
      <c r="J15" s="87"/>
      <c r="K15" s="87"/>
      <c r="L15" s="53"/>
    </row>
    <row r="16" spans="2:12" ht="30" customHeight="1" x14ac:dyDescent="0.3">
      <c r="B16" s="51"/>
      <c r="C16" s="58">
        <v>7</v>
      </c>
      <c r="D16" s="88" t="s">
        <v>347</v>
      </c>
      <c r="E16" s="88"/>
      <c r="F16" s="88"/>
      <c r="G16" s="88"/>
      <c r="H16" s="88"/>
      <c r="I16" s="88"/>
      <c r="J16" s="88"/>
      <c r="K16" s="88"/>
      <c r="L16" s="53"/>
    </row>
    <row r="17" spans="2:12" ht="30" customHeight="1" x14ac:dyDescent="0.3">
      <c r="B17" s="51"/>
      <c r="C17" s="59">
        <v>8</v>
      </c>
      <c r="D17" s="87" t="s">
        <v>348</v>
      </c>
      <c r="E17" s="87"/>
      <c r="F17" s="87"/>
      <c r="G17" s="87"/>
      <c r="H17" s="87"/>
      <c r="I17" s="87"/>
      <c r="J17" s="87"/>
      <c r="K17" s="87"/>
      <c r="L17" s="53"/>
    </row>
    <row r="18" spans="2:12" ht="30" customHeight="1" x14ac:dyDescent="0.3">
      <c r="B18" s="51"/>
      <c r="C18" s="58">
        <v>9</v>
      </c>
      <c r="D18" s="88" t="s">
        <v>349</v>
      </c>
      <c r="E18" s="88"/>
      <c r="F18" s="88"/>
      <c r="G18" s="88"/>
      <c r="H18" s="88"/>
      <c r="I18" s="88"/>
      <c r="J18" s="88"/>
      <c r="K18" s="88"/>
      <c r="L18" s="53"/>
    </row>
    <row r="19" spans="2:12" ht="30" customHeight="1" x14ac:dyDescent="0.3">
      <c r="B19" s="51"/>
      <c r="C19" s="59">
        <v>10</v>
      </c>
      <c r="D19" s="87" t="s">
        <v>350</v>
      </c>
      <c r="E19" s="87"/>
      <c r="F19" s="87"/>
      <c r="G19" s="87"/>
      <c r="H19" s="87"/>
      <c r="I19" s="87"/>
      <c r="J19" s="87"/>
      <c r="K19" s="87"/>
      <c r="L19" s="53"/>
    </row>
    <row r="20" spans="2:12" ht="30" customHeight="1" x14ac:dyDescent="0.3">
      <c r="B20" s="51"/>
      <c r="C20" s="58">
        <v>11</v>
      </c>
      <c r="D20" s="88" t="s">
        <v>351</v>
      </c>
      <c r="E20" s="88"/>
      <c r="F20" s="88"/>
      <c r="G20" s="88"/>
      <c r="H20" s="88"/>
      <c r="I20" s="88"/>
      <c r="J20" s="88"/>
      <c r="K20" s="88"/>
      <c r="L20" s="53"/>
    </row>
    <row r="21" spans="2:12" ht="30" customHeight="1" x14ac:dyDescent="0.3">
      <c r="B21" s="51"/>
      <c r="C21" s="59">
        <v>12</v>
      </c>
      <c r="D21" s="87" t="s">
        <v>352</v>
      </c>
      <c r="E21" s="87"/>
      <c r="F21" s="87"/>
      <c r="G21" s="87"/>
      <c r="H21" s="87"/>
      <c r="I21" s="87"/>
      <c r="J21" s="87"/>
      <c r="K21" s="87"/>
      <c r="L21" s="53"/>
    </row>
    <row r="22" spans="2:12" ht="30" customHeight="1" x14ac:dyDescent="0.3">
      <c r="B22" s="51"/>
      <c r="C22" s="52"/>
      <c r="D22" s="52"/>
      <c r="E22" s="52"/>
      <c r="F22" s="52"/>
      <c r="G22" s="52"/>
      <c r="H22" s="52"/>
      <c r="I22" s="52"/>
      <c r="J22" s="52"/>
      <c r="K22" s="52"/>
      <c r="L22" s="53"/>
    </row>
    <row r="23" spans="2:12" ht="30" customHeight="1" x14ac:dyDescent="0.3">
      <c r="B23" s="51"/>
      <c r="C23" s="52"/>
      <c r="D23" s="52"/>
      <c r="E23" s="52"/>
      <c r="F23" s="52"/>
      <c r="G23" s="52"/>
      <c r="H23" s="52"/>
      <c r="I23" s="52"/>
      <c r="J23" s="52"/>
      <c r="K23" s="52"/>
      <c r="L23" s="53"/>
    </row>
    <row r="24" spans="2:12" ht="30" customHeight="1" x14ac:dyDescent="0.3">
      <c r="B24" s="51"/>
      <c r="C24" s="52"/>
      <c r="D24" s="52"/>
      <c r="E24" s="52"/>
      <c r="F24" s="52"/>
      <c r="G24" s="52"/>
      <c r="H24" s="52"/>
      <c r="I24" s="52"/>
      <c r="J24" s="52"/>
      <c r="K24" s="52"/>
      <c r="L24" s="53"/>
    </row>
    <row r="25" spans="2:12" ht="30" customHeight="1" x14ac:dyDescent="0.3">
      <c r="B25" s="51"/>
      <c r="C25" s="52"/>
      <c r="D25" s="52"/>
      <c r="E25" s="52"/>
      <c r="F25" s="52"/>
      <c r="G25" s="52"/>
      <c r="H25" s="52"/>
      <c r="I25" s="52"/>
      <c r="J25" s="52"/>
      <c r="K25" s="52"/>
      <c r="L25" s="53"/>
    </row>
    <row r="26" spans="2:12" ht="30" customHeight="1" x14ac:dyDescent="0.3">
      <c r="B26" s="51"/>
      <c r="C26" s="52"/>
      <c r="D26" s="52"/>
      <c r="E26" s="52"/>
      <c r="F26" s="52"/>
      <c r="G26" s="52"/>
      <c r="H26" s="52"/>
      <c r="I26" s="52"/>
      <c r="J26" s="52"/>
      <c r="K26" s="52"/>
      <c r="L26" s="53"/>
    </row>
    <row r="27" spans="2:12" ht="30" customHeight="1" x14ac:dyDescent="0.3">
      <c r="B27" s="51"/>
      <c r="C27" s="52"/>
      <c r="D27" s="52"/>
      <c r="E27" s="52"/>
      <c r="F27" s="52"/>
      <c r="G27" s="52"/>
      <c r="H27" s="52"/>
      <c r="I27" s="52"/>
      <c r="J27" s="52"/>
      <c r="K27" s="52"/>
      <c r="L27" s="53"/>
    </row>
    <row r="28" spans="2:12" ht="30" customHeight="1" thickBot="1" x14ac:dyDescent="0.35">
      <c r="B28" s="55"/>
      <c r="C28" s="56"/>
      <c r="D28" s="56"/>
      <c r="E28" s="56"/>
      <c r="F28" s="56"/>
      <c r="G28" s="56"/>
      <c r="H28" s="56"/>
      <c r="I28" s="56"/>
      <c r="J28" s="56"/>
      <c r="K28" s="56"/>
      <c r="L28" s="57"/>
    </row>
    <row r="29" spans="2:12" ht="30" customHeight="1" thickTop="1" x14ac:dyDescent="0.3"/>
  </sheetData>
  <mergeCells count="19">
    <mergeCell ref="D14:K14"/>
    <mergeCell ref="C3:E3"/>
    <mergeCell ref="G3:K3"/>
    <mergeCell ref="C4:E4"/>
    <mergeCell ref="G4:K4"/>
    <mergeCell ref="C6:K6"/>
    <mergeCell ref="C7:K7"/>
    <mergeCell ref="C8:K8"/>
    <mergeCell ref="D10:K10"/>
    <mergeCell ref="D11:K11"/>
    <mergeCell ref="D12:K12"/>
    <mergeCell ref="D13:K13"/>
    <mergeCell ref="D21:K21"/>
    <mergeCell ref="D15:K15"/>
    <mergeCell ref="D16:K16"/>
    <mergeCell ref="D17:K17"/>
    <mergeCell ref="D18:K18"/>
    <mergeCell ref="D19:K19"/>
    <mergeCell ref="D20:K20"/>
  </mergeCells>
  <hyperlinks>
    <hyperlink ref="D10:K10" location="'EN 0-35m x DEP'!A1" display="ESTADO NUTRICIONAL EN NIÑOS MENORES DE 3 AÑOS SEGÚN DEPARTAMENTO DEL ESTABLECIMIENTO DE SALUD" xr:uid="{00000000-0004-0000-0000-000000000000}"/>
    <hyperlink ref="D11:K11" location="'EN 0-35m x DIRESA'!A1" display="ESTADO NUTRICIONAL EN NIÑOS MENORES DE 3 AÑOS SEGÚN DIRESA/GERESA/DIRIS" xr:uid="{00000000-0004-0000-0000-000001000000}"/>
    <hyperlink ref="D12:K12" location="'EN 0-35m x DISTRITO'!A1" display="ESTADO NUTRICIONAL EN NIÑOS MENORES DE 3 AÑOS SEGÚN DEPARTAMENTO/PROVINCIA/DISTRITO DE ORIGEN DEL NIÑO" xr:uid="{00000000-0004-0000-0000-000002000000}"/>
    <hyperlink ref="D13:K13" location="'EN 0-59m x DEP'!A1" display="ESTADO NUTRICIONAL EN NIÑOS MENORES DE 5 AÑOS SEGÚN DEPARTAMENTO DEL ESTABLECIMIENTO DE SALUD" xr:uid="{00000000-0004-0000-0000-000003000000}"/>
    <hyperlink ref="D14:K14" location="'EN 0-59m x DIRESA'!A1" display="ESTADO NUTRICIONAL EN NIÑOS MENORES DE 5 AÑOS SEGÚN DIRESA/GERESA/DIRIS" xr:uid="{00000000-0004-0000-0000-000004000000}"/>
    <hyperlink ref="D15:K15" location="'EN 0-59m x DISTRITO'!A1" display="ESTADO NUTRICIONAL EN NIÑOS MENORES DE 5 AÑOS SEGÚN DEPARTAMENTO/PROVINCIA/DISTRITO DE ORIGEN DEL NIÑO" xr:uid="{00000000-0004-0000-0000-000005000000}"/>
    <hyperlink ref="D16:K16" location="'Anemia 6-35m x DEP'!A1" display="ANEMIA EN NIÑOS ENTRE 6 A 35 MESES SEGÚN DEPARTAMENTO DEL ESTABLECIMIENTO DE SALUD" xr:uid="{00000000-0004-0000-0000-000006000000}"/>
    <hyperlink ref="D17:K17" location="'Anemia 6-35m x DIRESA'!A1" display="ANEMIA EN NIÑOS ENTRE 6 A 35 MESES SEGÚN DIRESA/GERESA/DIRIS" xr:uid="{00000000-0004-0000-0000-000007000000}"/>
    <hyperlink ref="D18:K18" location="'Anemia 6-35m x DISTRITO'!A1" display="ANEMIA EN NIÑOS ENTRE 6 A 35 MESES SEGÚN DEPARTAMENTO/PROVINCIA/DISTRITO DE ORIGEN DEL NIÑO" xr:uid="{00000000-0004-0000-0000-000008000000}"/>
    <hyperlink ref="D19:K19" location="'Anemia 6-59m x DEP'!A1" display="ANEMIA EN NIÑOS ENTRE 6 A 59 MESES SEGÚN DEPARTAMENTO DEL ESTABLECIMIENTO DE SALUD" xr:uid="{00000000-0004-0000-0000-000009000000}"/>
    <hyperlink ref="D20:K20" location="'Anemia 6-59m x DIRESA'!A1" display="ANEMIA EN NIÑOS ENTRE 6 A 59 MESES SEGÚN DIRESA/GERESA/DIRIS" xr:uid="{00000000-0004-0000-0000-00000A000000}"/>
    <hyperlink ref="D21:K21" location="'Anemia 6-59m x DISTRITO'!A1" display="ANEMIA EN NIÑOS ENTRE 6 A 59 MESES SEGÚN DEPARTAMENTO/PROVINCIA/DISTRITO DE ORIGEN DEL NIÑO" xr:uid="{00000000-0004-0000-0000-00000B00000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tabColor rgb="FFFF0000"/>
  </sheetPr>
  <dimension ref="A1:N111"/>
  <sheetViews>
    <sheetView showGridLines="0" workbookViewId="0">
      <selection activeCell="E7" sqref="E7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3" width="25.6640625" style="2" customWidth="1"/>
    <col min="4" max="4" width="35.6640625" style="2" customWidth="1"/>
    <col min="5" max="5" width="10.6640625" style="2" customWidth="1"/>
    <col min="6" max="14" width="12.6640625" style="2" customWidth="1"/>
    <col min="15" max="16384" width="11.44140625" style="2"/>
  </cols>
  <sheetData>
    <row r="1" spans="1:14" ht="15" customHeight="1" x14ac:dyDescent="0.3">
      <c r="A1" s="1"/>
    </row>
    <row r="2" spans="1:14" ht="84.9" customHeight="1" x14ac:dyDescent="0.3">
      <c r="A2" s="1"/>
      <c r="B2" s="94" t="s">
        <v>362</v>
      </c>
      <c r="C2" s="94"/>
      <c r="D2" s="94"/>
      <c r="E2" s="94"/>
      <c r="F2" s="104"/>
      <c r="G2" s="104"/>
      <c r="H2" s="104"/>
      <c r="I2" s="104"/>
      <c r="J2" s="104"/>
      <c r="K2" s="104"/>
      <c r="L2" s="104"/>
      <c r="M2" s="104"/>
      <c r="N2" s="104"/>
    </row>
    <row r="3" spans="1:14" ht="15" customHeight="1" x14ac:dyDescent="0.3">
      <c r="A3" s="1"/>
      <c r="B3" s="95" t="str">
        <f>INICIO!C$8</f>
        <v>PERIODO: ENERO - MARZO 2021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</row>
    <row r="4" spans="1:14" ht="15" customHeight="1" thickBot="1" x14ac:dyDescent="0.35"/>
    <row r="5" spans="1:14" ht="15" customHeight="1" thickBot="1" x14ac:dyDescent="0.35">
      <c r="B5" s="97" t="s">
        <v>0</v>
      </c>
      <c r="C5" s="97" t="s">
        <v>7</v>
      </c>
      <c r="D5" s="103" t="s">
        <v>8</v>
      </c>
      <c r="E5" s="97" t="s">
        <v>9</v>
      </c>
      <c r="F5" s="96" t="s">
        <v>12</v>
      </c>
      <c r="G5" s="96" t="s">
        <v>10</v>
      </c>
      <c r="H5" s="96"/>
      <c r="I5" s="99" t="s">
        <v>19</v>
      </c>
      <c r="J5" s="96"/>
      <c r="K5" s="96" t="s">
        <v>20</v>
      </c>
      <c r="L5" s="96"/>
      <c r="M5" s="96" t="s">
        <v>21</v>
      </c>
      <c r="N5" s="96"/>
    </row>
    <row r="6" spans="1:14" ht="15" customHeight="1" thickBot="1" x14ac:dyDescent="0.35">
      <c r="B6" s="97"/>
      <c r="C6" s="97"/>
      <c r="D6" s="103"/>
      <c r="E6" s="97"/>
      <c r="F6" s="96"/>
      <c r="G6" s="10" t="s">
        <v>1</v>
      </c>
      <c r="H6" s="10" t="s">
        <v>2</v>
      </c>
      <c r="I6" s="11" t="s">
        <v>1</v>
      </c>
      <c r="J6" s="10" t="s">
        <v>2</v>
      </c>
      <c r="K6" s="10" t="s">
        <v>1</v>
      </c>
      <c r="L6" s="10" t="s">
        <v>2</v>
      </c>
      <c r="M6" s="10" t="s">
        <v>1</v>
      </c>
      <c r="N6" s="10" t="s">
        <v>2</v>
      </c>
    </row>
    <row r="7" spans="1:14" ht="15" customHeight="1" x14ac:dyDescent="0.3">
      <c r="B7" s="5" t="s">
        <v>29</v>
      </c>
      <c r="C7" s="8" t="s">
        <v>61</v>
      </c>
      <c r="D7" s="7" t="s">
        <v>63</v>
      </c>
      <c r="E7" s="9" t="s">
        <v>206</v>
      </c>
      <c r="F7" s="18">
        <v>2</v>
      </c>
      <c r="G7" s="27">
        <v>0</v>
      </c>
      <c r="H7" s="33">
        <v>0</v>
      </c>
      <c r="I7" s="27">
        <v>0</v>
      </c>
      <c r="J7" s="23">
        <v>0</v>
      </c>
      <c r="K7" s="36">
        <v>0</v>
      </c>
      <c r="L7" s="30">
        <v>0</v>
      </c>
      <c r="M7" s="27">
        <v>0</v>
      </c>
      <c r="N7" s="33">
        <v>0</v>
      </c>
    </row>
    <row r="8" spans="1:14" ht="15" customHeight="1" x14ac:dyDescent="0.3">
      <c r="B8" s="6" t="s">
        <v>30</v>
      </c>
      <c r="C8" s="8" t="s">
        <v>64</v>
      </c>
      <c r="D8" s="8" t="s">
        <v>65</v>
      </c>
      <c r="E8" s="4" t="s">
        <v>207</v>
      </c>
      <c r="F8" s="19">
        <v>1</v>
      </c>
      <c r="G8" s="26">
        <v>1</v>
      </c>
      <c r="H8" s="31">
        <v>100</v>
      </c>
      <c r="I8" s="26">
        <v>1</v>
      </c>
      <c r="J8" s="22">
        <v>100</v>
      </c>
      <c r="K8" s="37">
        <v>0</v>
      </c>
      <c r="L8" s="32">
        <v>0</v>
      </c>
      <c r="M8" s="26">
        <v>0</v>
      </c>
      <c r="N8" s="31">
        <v>0</v>
      </c>
    </row>
    <row r="9" spans="1:14" ht="15" customHeight="1" x14ac:dyDescent="0.3">
      <c r="B9" s="6"/>
      <c r="C9" s="8" t="s">
        <v>68</v>
      </c>
      <c r="D9" s="8" t="s">
        <v>69</v>
      </c>
      <c r="E9" s="4" t="s">
        <v>209</v>
      </c>
      <c r="F9" s="19">
        <v>3</v>
      </c>
      <c r="G9" s="26">
        <v>1</v>
      </c>
      <c r="H9" s="31">
        <v>33.333333333333329</v>
      </c>
      <c r="I9" s="26">
        <v>1</v>
      </c>
      <c r="J9" s="22">
        <v>33.333333333333329</v>
      </c>
      <c r="K9" s="37">
        <v>0</v>
      </c>
      <c r="L9" s="32">
        <v>0</v>
      </c>
      <c r="M9" s="26">
        <v>0</v>
      </c>
      <c r="N9" s="31">
        <v>0</v>
      </c>
    </row>
    <row r="10" spans="1:14" ht="15" customHeight="1" x14ac:dyDescent="0.3">
      <c r="B10" s="6"/>
      <c r="C10" s="8"/>
      <c r="D10" s="8" t="s">
        <v>70</v>
      </c>
      <c r="E10" s="4" t="s">
        <v>210</v>
      </c>
      <c r="F10" s="60">
        <v>1</v>
      </c>
      <c r="G10" s="61">
        <v>0</v>
      </c>
      <c r="H10" s="64">
        <v>0</v>
      </c>
      <c r="I10" s="61">
        <v>0</v>
      </c>
      <c r="J10" s="62">
        <v>0</v>
      </c>
      <c r="K10" s="63">
        <v>0</v>
      </c>
      <c r="L10" s="65">
        <v>0</v>
      </c>
      <c r="M10" s="26">
        <v>0</v>
      </c>
      <c r="N10" s="31">
        <v>0</v>
      </c>
    </row>
    <row r="11" spans="1:14" ht="15" customHeight="1" x14ac:dyDescent="0.3">
      <c r="B11" s="6" t="s">
        <v>31</v>
      </c>
      <c r="C11" s="8" t="s">
        <v>74</v>
      </c>
      <c r="D11" s="8" t="s">
        <v>74</v>
      </c>
      <c r="E11" s="4" t="s">
        <v>213</v>
      </c>
      <c r="F11" s="19">
        <v>1</v>
      </c>
      <c r="G11" s="26">
        <v>0</v>
      </c>
      <c r="H11" s="31">
        <v>0</v>
      </c>
      <c r="I11" s="26">
        <v>0</v>
      </c>
      <c r="J11" s="22">
        <v>0</v>
      </c>
      <c r="K11" s="37">
        <v>0</v>
      </c>
      <c r="L11" s="32">
        <v>0</v>
      </c>
      <c r="M11" s="26">
        <v>0</v>
      </c>
      <c r="N11" s="31">
        <v>0</v>
      </c>
    </row>
    <row r="12" spans="1:14" ht="15" customHeight="1" x14ac:dyDescent="0.3">
      <c r="B12" s="6" t="s">
        <v>32</v>
      </c>
      <c r="C12" s="8" t="s">
        <v>32</v>
      </c>
      <c r="D12" s="8" t="s">
        <v>75</v>
      </c>
      <c r="E12" s="4" t="s">
        <v>214</v>
      </c>
      <c r="F12" s="19">
        <v>1</v>
      </c>
      <c r="G12" s="26">
        <v>0</v>
      </c>
      <c r="H12" s="31">
        <v>0</v>
      </c>
      <c r="I12" s="26">
        <v>0</v>
      </c>
      <c r="J12" s="22">
        <v>0</v>
      </c>
      <c r="K12" s="37">
        <v>0</v>
      </c>
      <c r="L12" s="32">
        <v>0</v>
      </c>
      <c r="M12" s="26">
        <v>0</v>
      </c>
      <c r="N12" s="31">
        <v>0</v>
      </c>
    </row>
    <row r="13" spans="1:14" ht="15" customHeight="1" x14ac:dyDescent="0.3">
      <c r="B13" s="6"/>
      <c r="C13" s="8"/>
      <c r="D13" s="8" t="s">
        <v>76</v>
      </c>
      <c r="E13" s="4" t="s">
        <v>215</v>
      </c>
      <c r="F13" s="60">
        <v>3</v>
      </c>
      <c r="G13" s="61">
        <v>1</v>
      </c>
      <c r="H13" s="64">
        <v>33.333333333333329</v>
      </c>
      <c r="I13" s="61">
        <v>0</v>
      </c>
      <c r="J13" s="62">
        <v>0</v>
      </c>
      <c r="K13" s="63">
        <v>1</v>
      </c>
      <c r="L13" s="65">
        <v>33.333333333333329</v>
      </c>
      <c r="M13" s="26">
        <v>0</v>
      </c>
      <c r="N13" s="31">
        <v>0</v>
      </c>
    </row>
    <row r="14" spans="1:14" ht="15" customHeight="1" x14ac:dyDescent="0.3">
      <c r="B14" s="6"/>
      <c r="C14" s="8"/>
      <c r="D14" s="8" t="s">
        <v>217</v>
      </c>
      <c r="E14" s="4" t="s">
        <v>218</v>
      </c>
      <c r="F14" s="60">
        <v>1</v>
      </c>
      <c r="G14" s="61">
        <v>1</v>
      </c>
      <c r="H14" s="64">
        <v>100</v>
      </c>
      <c r="I14" s="61">
        <v>1</v>
      </c>
      <c r="J14" s="62">
        <v>100</v>
      </c>
      <c r="K14" s="63">
        <v>0</v>
      </c>
      <c r="L14" s="65">
        <v>0</v>
      </c>
      <c r="M14" s="26">
        <v>0</v>
      </c>
      <c r="N14" s="31">
        <v>0</v>
      </c>
    </row>
    <row r="15" spans="1:14" ht="15" customHeight="1" x14ac:dyDescent="0.3">
      <c r="B15" s="6"/>
      <c r="C15" s="8"/>
      <c r="D15" s="8" t="s">
        <v>414</v>
      </c>
      <c r="E15" s="4" t="s">
        <v>415</v>
      </c>
      <c r="F15" s="60"/>
      <c r="G15" s="61">
        <v>0</v>
      </c>
      <c r="H15" s="64">
        <v>0</v>
      </c>
      <c r="I15" s="61"/>
      <c r="J15" s="62"/>
      <c r="K15" s="63"/>
      <c r="L15" s="65"/>
      <c r="M15" s="26">
        <v>0</v>
      </c>
      <c r="N15" s="31">
        <v>0</v>
      </c>
    </row>
    <row r="16" spans="1:14" ht="15" customHeight="1" x14ac:dyDescent="0.3">
      <c r="B16" s="6"/>
      <c r="C16" s="8" t="s">
        <v>82</v>
      </c>
      <c r="D16" s="8" t="s">
        <v>83</v>
      </c>
      <c r="E16" s="4" t="s">
        <v>220</v>
      </c>
      <c r="F16" s="60">
        <v>1</v>
      </c>
      <c r="G16" s="61">
        <v>1</v>
      </c>
      <c r="H16" s="64">
        <v>100</v>
      </c>
      <c r="I16" s="61">
        <v>1</v>
      </c>
      <c r="J16" s="62">
        <v>100</v>
      </c>
      <c r="K16" s="63">
        <v>0</v>
      </c>
      <c r="L16" s="65">
        <v>0</v>
      </c>
      <c r="M16" s="26">
        <v>0</v>
      </c>
      <c r="N16" s="31">
        <v>0</v>
      </c>
    </row>
    <row r="17" spans="2:14" ht="15" customHeight="1" x14ac:dyDescent="0.3">
      <c r="B17" s="6"/>
      <c r="C17" s="8"/>
      <c r="D17" s="8" t="s">
        <v>59</v>
      </c>
      <c r="E17" s="4" t="s">
        <v>221</v>
      </c>
      <c r="F17" s="19">
        <v>2</v>
      </c>
      <c r="G17" s="26">
        <v>2</v>
      </c>
      <c r="H17" s="31">
        <v>100</v>
      </c>
      <c r="I17" s="26">
        <v>0</v>
      </c>
      <c r="J17" s="22">
        <v>0</v>
      </c>
      <c r="K17" s="37">
        <v>2</v>
      </c>
      <c r="L17" s="32">
        <v>100</v>
      </c>
      <c r="M17" s="26">
        <v>0</v>
      </c>
      <c r="N17" s="31">
        <v>0</v>
      </c>
    </row>
    <row r="18" spans="2:14" ht="15" customHeight="1" x14ac:dyDescent="0.3">
      <c r="B18" s="6"/>
      <c r="C18" s="8"/>
      <c r="D18" s="8" t="s">
        <v>85</v>
      </c>
      <c r="E18" s="4" t="s">
        <v>223</v>
      </c>
      <c r="F18" s="19">
        <v>1</v>
      </c>
      <c r="G18" s="26">
        <v>1</v>
      </c>
      <c r="H18" s="31">
        <v>100</v>
      </c>
      <c r="I18" s="26">
        <v>1</v>
      </c>
      <c r="J18" s="22">
        <v>100</v>
      </c>
      <c r="K18" s="37">
        <v>0</v>
      </c>
      <c r="L18" s="32">
        <v>0</v>
      </c>
      <c r="M18" s="26">
        <v>0</v>
      </c>
      <c r="N18" s="31">
        <v>0</v>
      </c>
    </row>
    <row r="19" spans="2:14" ht="15" customHeight="1" x14ac:dyDescent="0.3">
      <c r="B19" s="6" t="s">
        <v>33</v>
      </c>
      <c r="C19" s="8" t="s">
        <v>89</v>
      </c>
      <c r="D19" s="8" t="s">
        <v>91</v>
      </c>
      <c r="E19" s="4" t="s">
        <v>227</v>
      </c>
      <c r="F19" s="60">
        <v>1</v>
      </c>
      <c r="G19" s="61">
        <v>0</v>
      </c>
      <c r="H19" s="64">
        <v>0</v>
      </c>
      <c r="I19" s="61">
        <v>0</v>
      </c>
      <c r="J19" s="62">
        <v>0</v>
      </c>
      <c r="K19" s="63">
        <v>0</v>
      </c>
      <c r="L19" s="65">
        <v>0</v>
      </c>
      <c r="M19" s="26">
        <v>0</v>
      </c>
      <c r="N19" s="31">
        <v>0</v>
      </c>
    </row>
    <row r="20" spans="2:14" ht="15" customHeight="1" x14ac:dyDescent="0.3">
      <c r="B20" s="6"/>
      <c r="C20" s="8"/>
      <c r="D20" s="8" t="s">
        <v>92</v>
      </c>
      <c r="E20" s="4" t="s">
        <v>228</v>
      </c>
      <c r="F20" s="60">
        <v>1</v>
      </c>
      <c r="G20" s="61">
        <v>0</v>
      </c>
      <c r="H20" s="64">
        <v>0</v>
      </c>
      <c r="I20" s="61">
        <v>0</v>
      </c>
      <c r="J20" s="62">
        <v>0</v>
      </c>
      <c r="K20" s="63">
        <v>0</v>
      </c>
      <c r="L20" s="65">
        <v>0</v>
      </c>
      <c r="M20" s="26">
        <v>0</v>
      </c>
      <c r="N20" s="31">
        <v>0</v>
      </c>
    </row>
    <row r="21" spans="2:14" ht="15" customHeight="1" x14ac:dyDescent="0.3">
      <c r="B21" s="6" t="s">
        <v>34</v>
      </c>
      <c r="C21" s="8" t="s">
        <v>95</v>
      </c>
      <c r="D21" s="8" t="s">
        <v>95</v>
      </c>
      <c r="E21" s="4" t="s">
        <v>230</v>
      </c>
      <c r="F21" s="60">
        <v>1</v>
      </c>
      <c r="G21" s="61">
        <v>0</v>
      </c>
      <c r="H21" s="64">
        <v>0</v>
      </c>
      <c r="I21" s="61">
        <v>0</v>
      </c>
      <c r="J21" s="62">
        <v>0</v>
      </c>
      <c r="K21" s="63">
        <v>0</v>
      </c>
      <c r="L21" s="65">
        <v>0</v>
      </c>
      <c r="M21" s="26">
        <v>0</v>
      </c>
      <c r="N21" s="31">
        <v>0</v>
      </c>
    </row>
    <row r="22" spans="2:14" ht="15" customHeight="1" x14ac:dyDescent="0.3">
      <c r="B22" s="6"/>
      <c r="C22" s="8"/>
      <c r="D22" s="8" t="s">
        <v>96</v>
      </c>
      <c r="E22" s="4" t="s">
        <v>231</v>
      </c>
      <c r="F22" s="60">
        <v>2</v>
      </c>
      <c r="G22" s="61">
        <v>0</v>
      </c>
      <c r="H22" s="64">
        <v>0</v>
      </c>
      <c r="I22" s="61">
        <v>0</v>
      </c>
      <c r="J22" s="62">
        <v>0</v>
      </c>
      <c r="K22" s="63">
        <v>0</v>
      </c>
      <c r="L22" s="65">
        <v>0</v>
      </c>
      <c r="M22" s="26">
        <v>0</v>
      </c>
      <c r="N22" s="31">
        <v>0</v>
      </c>
    </row>
    <row r="23" spans="2:14" ht="15" customHeight="1" x14ac:dyDescent="0.3">
      <c r="B23" s="6"/>
      <c r="C23" s="8"/>
      <c r="D23" s="8" t="s">
        <v>97</v>
      </c>
      <c r="E23" s="4" t="s">
        <v>232</v>
      </c>
      <c r="F23" s="19">
        <v>5</v>
      </c>
      <c r="G23" s="26">
        <v>0</v>
      </c>
      <c r="H23" s="31">
        <v>0</v>
      </c>
      <c r="I23" s="26">
        <v>0</v>
      </c>
      <c r="J23" s="22">
        <v>0</v>
      </c>
      <c r="K23" s="37">
        <v>0</v>
      </c>
      <c r="L23" s="32">
        <v>0</v>
      </c>
      <c r="M23" s="26">
        <v>0</v>
      </c>
      <c r="N23" s="31">
        <v>0</v>
      </c>
    </row>
    <row r="24" spans="2:14" ht="15" customHeight="1" x14ac:dyDescent="0.3">
      <c r="B24" s="6"/>
      <c r="C24" s="8" t="s">
        <v>100</v>
      </c>
      <c r="D24" s="8" t="s">
        <v>101</v>
      </c>
      <c r="E24" s="4" t="s">
        <v>236</v>
      </c>
      <c r="F24" s="19">
        <v>11</v>
      </c>
      <c r="G24" s="26">
        <v>0</v>
      </c>
      <c r="H24" s="31">
        <v>0</v>
      </c>
      <c r="I24" s="26">
        <v>0</v>
      </c>
      <c r="J24" s="22">
        <v>0</v>
      </c>
      <c r="K24" s="37">
        <v>0</v>
      </c>
      <c r="L24" s="32">
        <v>0</v>
      </c>
      <c r="M24" s="26">
        <v>0</v>
      </c>
      <c r="N24" s="31">
        <v>0</v>
      </c>
    </row>
    <row r="25" spans="2:14" ht="15" customHeight="1" x14ac:dyDescent="0.3">
      <c r="B25" s="6"/>
      <c r="C25" s="8" t="s">
        <v>104</v>
      </c>
      <c r="D25" s="8" t="s">
        <v>104</v>
      </c>
      <c r="E25" s="4" t="s">
        <v>238</v>
      </c>
      <c r="F25" s="60">
        <v>1</v>
      </c>
      <c r="G25" s="61">
        <v>0</v>
      </c>
      <c r="H25" s="64">
        <v>0</v>
      </c>
      <c r="I25" s="61">
        <v>0</v>
      </c>
      <c r="J25" s="62">
        <v>0</v>
      </c>
      <c r="K25" s="63">
        <v>0</v>
      </c>
      <c r="L25" s="65">
        <v>0</v>
      </c>
      <c r="M25" s="26">
        <v>0</v>
      </c>
      <c r="N25" s="31">
        <v>0</v>
      </c>
    </row>
    <row r="26" spans="2:14" ht="15" customHeight="1" x14ac:dyDescent="0.3">
      <c r="B26" s="6" t="s">
        <v>35</v>
      </c>
      <c r="C26" s="8" t="s">
        <v>35</v>
      </c>
      <c r="D26" s="8" t="s">
        <v>35</v>
      </c>
      <c r="E26" s="4" t="s">
        <v>239</v>
      </c>
      <c r="F26" s="60">
        <v>6</v>
      </c>
      <c r="G26" s="61">
        <v>3</v>
      </c>
      <c r="H26" s="64">
        <v>49.999999999999993</v>
      </c>
      <c r="I26" s="61">
        <v>2</v>
      </c>
      <c r="J26" s="62">
        <v>33.333333333333329</v>
      </c>
      <c r="K26" s="63">
        <v>1</v>
      </c>
      <c r="L26" s="65">
        <v>16.666666666666664</v>
      </c>
      <c r="M26" s="26">
        <v>0</v>
      </c>
      <c r="N26" s="31">
        <v>0</v>
      </c>
    </row>
    <row r="27" spans="2:14" ht="15" customHeight="1" x14ac:dyDescent="0.3">
      <c r="B27" s="6"/>
      <c r="C27" s="8"/>
      <c r="D27" s="8" t="s">
        <v>240</v>
      </c>
      <c r="E27" s="4" t="s">
        <v>241</v>
      </c>
      <c r="F27" s="60">
        <v>2</v>
      </c>
      <c r="G27" s="61">
        <v>0</v>
      </c>
      <c r="H27" s="64">
        <v>0</v>
      </c>
      <c r="I27" s="61">
        <v>0</v>
      </c>
      <c r="J27" s="62">
        <v>0</v>
      </c>
      <c r="K27" s="63">
        <v>0</v>
      </c>
      <c r="L27" s="65">
        <v>0</v>
      </c>
      <c r="M27" s="26">
        <v>0</v>
      </c>
      <c r="N27" s="31">
        <v>0</v>
      </c>
    </row>
    <row r="28" spans="2:14" ht="15" customHeight="1" x14ac:dyDescent="0.3">
      <c r="B28" s="6"/>
      <c r="C28" s="8"/>
      <c r="D28" s="8" t="s">
        <v>381</v>
      </c>
      <c r="E28" s="4" t="s">
        <v>382</v>
      </c>
      <c r="F28" s="19">
        <v>1</v>
      </c>
      <c r="G28" s="26">
        <v>0</v>
      </c>
      <c r="H28" s="31">
        <v>0</v>
      </c>
      <c r="I28" s="26">
        <v>0</v>
      </c>
      <c r="J28" s="22">
        <v>0</v>
      </c>
      <c r="K28" s="37">
        <v>0</v>
      </c>
      <c r="L28" s="32">
        <v>0</v>
      </c>
      <c r="M28" s="26">
        <v>0</v>
      </c>
      <c r="N28" s="31">
        <v>0</v>
      </c>
    </row>
    <row r="29" spans="2:14" ht="15" customHeight="1" x14ac:dyDescent="0.3">
      <c r="B29" s="6" t="s">
        <v>36</v>
      </c>
      <c r="C29" s="8" t="s">
        <v>36</v>
      </c>
      <c r="D29" s="8" t="s">
        <v>109</v>
      </c>
      <c r="E29" s="4" t="s">
        <v>243</v>
      </c>
      <c r="F29" s="60"/>
      <c r="G29" s="61">
        <v>0</v>
      </c>
      <c r="H29" s="64">
        <v>0</v>
      </c>
      <c r="I29" s="61"/>
      <c r="J29" s="62"/>
      <c r="K29" s="63"/>
      <c r="L29" s="65"/>
      <c r="M29" s="26">
        <v>0</v>
      </c>
      <c r="N29" s="31">
        <v>0</v>
      </c>
    </row>
    <row r="30" spans="2:14" ht="15" customHeight="1" x14ac:dyDescent="0.3">
      <c r="B30" s="6"/>
      <c r="C30" s="8"/>
      <c r="D30" s="8" t="s">
        <v>110</v>
      </c>
      <c r="E30" s="4" t="s">
        <v>244</v>
      </c>
      <c r="F30" s="60">
        <v>3</v>
      </c>
      <c r="G30" s="61">
        <v>2</v>
      </c>
      <c r="H30" s="64">
        <v>66.666666666666657</v>
      </c>
      <c r="I30" s="61">
        <v>2</v>
      </c>
      <c r="J30" s="62">
        <v>66.666666666666657</v>
      </c>
      <c r="K30" s="63">
        <v>0</v>
      </c>
      <c r="L30" s="65">
        <v>0</v>
      </c>
      <c r="M30" s="26">
        <v>0</v>
      </c>
      <c r="N30" s="31">
        <v>0</v>
      </c>
    </row>
    <row r="31" spans="2:14" ht="15" customHeight="1" x14ac:dyDescent="0.3">
      <c r="B31" s="6"/>
      <c r="C31" s="8"/>
      <c r="D31" s="8" t="s">
        <v>383</v>
      </c>
      <c r="E31" s="4" t="s">
        <v>384</v>
      </c>
      <c r="F31" s="60">
        <v>1</v>
      </c>
      <c r="G31" s="61">
        <v>0</v>
      </c>
      <c r="H31" s="64">
        <v>0</v>
      </c>
      <c r="I31" s="61">
        <v>0</v>
      </c>
      <c r="J31" s="62">
        <v>0</v>
      </c>
      <c r="K31" s="63">
        <v>0</v>
      </c>
      <c r="L31" s="65">
        <v>0</v>
      </c>
      <c r="M31" s="26">
        <v>0</v>
      </c>
      <c r="N31" s="31">
        <v>0</v>
      </c>
    </row>
    <row r="32" spans="2:14" ht="15" customHeight="1" x14ac:dyDescent="0.3">
      <c r="B32" s="6" t="s">
        <v>38</v>
      </c>
      <c r="C32" s="8" t="s">
        <v>38</v>
      </c>
      <c r="D32" s="8" t="s">
        <v>385</v>
      </c>
      <c r="E32" s="4" t="s">
        <v>386</v>
      </c>
      <c r="F32" s="19">
        <v>1</v>
      </c>
      <c r="G32" s="26">
        <v>0</v>
      </c>
      <c r="H32" s="31">
        <v>0</v>
      </c>
      <c r="I32" s="26">
        <v>0</v>
      </c>
      <c r="J32" s="22">
        <v>0</v>
      </c>
      <c r="K32" s="37">
        <v>0</v>
      </c>
      <c r="L32" s="32">
        <v>0</v>
      </c>
      <c r="M32" s="26">
        <v>0</v>
      </c>
      <c r="N32" s="31">
        <v>0</v>
      </c>
    </row>
    <row r="33" spans="2:14" ht="15" customHeight="1" x14ac:dyDescent="0.3">
      <c r="B33" s="6" t="s">
        <v>39</v>
      </c>
      <c r="C33" s="8" t="s">
        <v>39</v>
      </c>
      <c r="D33" s="8" t="s">
        <v>39</v>
      </c>
      <c r="E33" s="4" t="s">
        <v>250</v>
      </c>
      <c r="F33" s="60">
        <v>2</v>
      </c>
      <c r="G33" s="61">
        <v>1</v>
      </c>
      <c r="H33" s="64">
        <v>50</v>
      </c>
      <c r="I33" s="61">
        <v>1</v>
      </c>
      <c r="J33" s="62">
        <v>50</v>
      </c>
      <c r="K33" s="63">
        <v>0</v>
      </c>
      <c r="L33" s="65">
        <v>0</v>
      </c>
      <c r="M33" s="26">
        <v>0</v>
      </c>
      <c r="N33" s="31">
        <v>0</v>
      </c>
    </row>
    <row r="34" spans="2:14" ht="15" customHeight="1" x14ac:dyDescent="0.3">
      <c r="B34" s="6"/>
      <c r="C34" s="8"/>
      <c r="D34" s="8" t="s">
        <v>118</v>
      </c>
      <c r="E34" s="4" t="s">
        <v>251</v>
      </c>
      <c r="F34" s="60"/>
      <c r="G34" s="61">
        <v>0</v>
      </c>
      <c r="H34" s="64">
        <v>0</v>
      </c>
      <c r="I34" s="61"/>
      <c r="J34" s="62"/>
      <c r="K34" s="63"/>
      <c r="L34" s="65"/>
      <c r="M34" s="26">
        <v>0</v>
      </c>
      <c r="N34" s="31">
        <v>0</v>
      </c>
    </row>
    <row r="35" spans="2:14" ht="15" customHeight="1" x14ac:dyDescent="0.3">
      <c r="B35" s="6"/>
      <c r="C35" s="8" t="s">
        <v>119</v>
      </c>
      <c r="D35" s="8" t="s">
        <v>120</v>
      </c>
      <c r="E35" s="4" t="s">
        <v>252</v>
      </c>
      <c r="F35" s="60">
        <v>1</v>
      </c>
      <c r="G35" s="61">
        <v>0</v>
      </c>
      <c r="H35" s="64">
        <v>0</v>
      </c>
      <c r="I35" s="61">
        <v>0</v>
      </c>
      <c r="J35" s="62">
        <v>0</v>
      </c>
      <c r="K35" s="63">
        <v>0</v>
      </c>
      <c r="L35" s="65">
        <v>0</v>
      </c>
      <c r="M35" s="26">
        <v>0</v>
      </c>
      <c r="N35" s="31">
        <v>0</v>
      </c>
    </row>
    <row r="36" spans="2:14" ht="15" customHeight="1" x14ac:dyDescent="0.3">
      <c r="B36" s="6"/>
      <c r="C36" s="8" t="s">
        <v>416</v>
      </c>
      <c r="D36" s="8" t="s">
        <v>417</v>
      </c>
      <c r="E36" s="4" t="s">
        <v>418</v>
      </c>
      <c r="F36" s="19"/>
      <c r="G36" s="26">
        <v>0</v>
      </c>
      <c r="H36" s="31">
        <v>0</v>
      </c>
      <c r="I36" s="26"/>
      <c r="J36" s="22"/>
      <c r="K36" s="37"/>
      <c r="L36" s="32"/>
      <c r="M36" s="26">
        <v>0</v>
      </c>
      <c r="N36" s="31">
        <v>0</v>
      </c>
    </row>
    <row r="37" spans="2:14" ht="15" customHeight="1" x14ac:dyDescent="0.3">
      <c r="B37" s="6"/>
      <c r="C37" s="8"/>
      <c r="D37" s="8" t="s">
        <v>424</v>
      </c>
      <c r="E37" s="4" t="s">
        <v>425</v>
      </c>
      <c r="F37" s="60"/>
      <c r="G37" s="61">
        <v>0</v>
      </c>
      <c r="H37" s="64">
        <v>0</v>
      </c>
      <c r="I37" s="61"/>
      <c r="J37" s="62"/>
      <c r="K37" s="63"/>
      <c r="L37" s="65"/>
      <c r="M37" s="26">
        <v>0</v>
      </c>
      <c r="N37" s="31">
        <v>0</v>
      </c>
    </row>
    <row r="38" spans="2:14" ht="15" customHeight="1" x14ac:dyDescent="0.3">
      <c r="B38" s="6" t="s">
        <v>40</v>
      </c>
      <c r="C38" s="8" t="s">
        <v>122</v>
      </c>
      <c r="D38" s="8" t="s">
        <v>124</v>
      </c>
      <c r="E38" s="4" t="s">
        <v>254</v>
      </c>
      <c r="F38" s="60">
        <v>1</v>
      </c>
      <c r="G38" s="61">
        <v>0</v>
      </c>
      <c r="H38" s="64">
        <v>0</v>
      </c>
      <c r="I38" s="61">
        <v>0</v>
      </c>
      <c r="J38" s="62">
        <v>0</v>
      </c>
      <c r="K38" s="63">
        <v>0</v>
      </c>
      <c r="L38" s="65">
        <v>0</v>
      </c>
      <c r="M38" s="26">
        <v>0</v>
      </c>
      <c r="N38" s="31">
        <v>0</v>
      </c>
    </row>
    <row r="39" spans="2:14" ht="15" customHeight="1" x14ac:dyDescent="0.3">
      <c r="B39" s="6" t="s">
        <v>41</v>
      </c>
      <c r="C39" s="8" t="s">
        <v>389</v>
      </c>
      <c r="D39" s="8" t="s">
        <v>390</v>
      </c>
      <c r="E39" s="4" t="s">
        <v>391</v>
      </c>
      <c r="F39" s="60">
        <v>1</v>
      </c>
      <c r="G39" s="61">
        <v>0</v>
      </c>
      <c r="H39" s="64">
        <v>0</v>
      </c>
      <c r="I39" s="61">
        <v>0</v>
      </c>
      <c r="J39" s="62">
        <v>0</v>
      </c>
      <c r="K39" s="63">
        <v>0</v>
      </c>
      <c r="L39" s="65">
        <v>0</v>
      </c>
      <c r="M39" s="26">
        <v>0</v>
      </c>
      <c r="N39" s="31">
        <v>0</v>
      </c>
    </row>
    <row r="40" spans="2:14" ht="15" customHeight="1" x14ac:dyDescent="0.3">
      <c r="B40" s="6"/>
      <c r="C40" s="8" t="s">
        <v>132</v>
      </c>
      <c r="D40" s="8" t="s">
        <v>133</v>
      </c>
      <c r="E40" s="4" t="s">
        <v>259</v>
      </c>
      <c r="F40" s="60">
        <v>3</v>
      </c>
      <c r="G40" s="61">
        <v>1</v>
      </c>
      <c r="H40" s="64">
        <v>33.333333333333329</v>
      </c>
      <c r="I40" s="61">
        <v>1</v>
      </c>
      <c r="J40" s="62">
        <v>33.333333333333329</v>
      </c>
      <c r="K40" s="63">
        <v>0</v>
      </c>
      <c r="L40" s="65">
        <v>0</v>
      </c>
      <c r="M40" s="26">
        <v>0</v>
      </c>
      <c r="N40" s="31">
        <v>0</v>
      </c>
    </row>
    <row r="41" spans="2:14" ht="15" customHeight="1" x14ac:dyDescent="0.3">
      <c r="B41" s="6"/>
      <c r="C41" s="8"/>
      <c r="D41" s="8" t="s">
        <v>106</v>
      </c>
      <c r="E41" s="4" t="s">
        <v>260</v>
      </c>
      <c r="F41" s="60">
        <v>1</v>
      </c>
      <c r="G41" s="61">
        <v>0</v>
      </c>
      <c r="H41" s="64">
        <v>0</v>
      </c>
      <c r="I41" s="61">
        <v>0</v>
      </c>
      <c r="J41" s="62">
        <v>0</v>
      </c>
      <c r="K41" s="63">
        <v>0</v>
      </c>
      <c r="L41" s="65">
        <v>0</v>
      </c>
      <c r="M41" s="26">
        <v>0</v>
      </c>
      <c r="N41" s="31">
        <v>0</v>
      </c>
    </row>
    <row r="42" spans="2:14" ht="15" customHeight="1" x14ac:dyDescent="0.3">
      <c r="B42" s="6"/>
      <c r="C42" s="8"/>
      <c r="D42" s="8" t="s">
        <v>134</v>
      </c>
      <c r="E42" s="4" t="s">
        <v>261</v>
      </c>
      <c r="F42" s="60">
        <v>1</v>
      </c>
      <c r="G42" s="61">
        <v>1</v>
      </c>
      <c r="H42" s="64">
        <v>100</v>
      </c>
      <c r="I42" s="61">
        <v>0</v>
      </c>
      <c r="J42" s="62">
        <v>0</v>
      </c>
      <c r="K42" s="63">
        <v>1</v>
      </c>
      <c r="L42" s="65">
        <v>100</v>
      </c>
      <c r="M42" s="26">
        <v>0</v>
      </c>
      <c r="N42" s="31">
        <v>0</v>
      </c>
    </row>
    <row r="43" spans="2:14" ht="15" customHeight="1" x14ac:dyDescent="0.3">
      <c r="B43" s="6"/>
      <c r="C43" s="8"/>
      <c r="D43" s="8" t="s">
        <v>135</v>
      </c>
      <c r="E43" s="4" t="s">
        <v>262</v>
      </c>
      <c r="F43" s="60">
        <v>4</v>
      </c>
      <c r="G43" s="61">
        <v>3</v>
      </c>
      <c r="H43" s="64">
        <v>75</v>
      </c>
      <c r="I43" s="61">
        <v>0</v>
      </c>
      <c r="J43" s="62">
        <v>0</v>
      </c>
      <c r="K43" s="63">
        <v>3</v>
      </c>
      <c r="L43" s="65">
        <v>75</v>
      </c>
      <c r="M43" s="26">
        <v>0</v>
      </c>
      <c r="N43" s="31">
        <v>0</v>
      </c>
    </row>
    <row r="44" spans="2:14" ht="15" customHeight="1" x14ac:dyDescent="0.3">
      <c r="B44" s="6"/>
      <c r="C44" s="8"/>
      <c r="D44" s="8" t="s">
        <v>132</v>
      </c>
      <c r="E44" s="4" t="s">
        <v>263</v>
      </c>
      <c r="F44" s="60">
        <v>2</v>
      </c>
      <c r="G44" s="61">
        <v>1</v>
      </c>
      <c r="H44" s="64">
        <v>50</v>
      </c>
      <c r="I44" s="61">
        <v>1</v>
      </c>
      <c r="J44" s="62">
        <v>50</v>
      </c>
      <c r="K44" s="63">
        <v>0</v>
      </c>
      <c r="L44" s="65">
        <v>0</v>
      </c>
      <c r="M44" s="26">
        <v>0</v>
      </c>
      <c r="N44" s="31">
        <v>0</v>
      </c>
    </row>
    <row r="45" spans="2:14" ht="15" customHeight="1" x14ac:dyDescent="0.3">
      <c r="B45" s="6"/>
      <c r="C45" s="8" t="s">
        <v>136</v>
      </c>
      <c r="D45" s="8" t="s">
        <v>136</v>
      </c>
      <c r="E45" s="4" t="s">
        <v>264</v>
      </c>
      <c r="F45" s="19">
        <v>1</v>
      </c>
      <c r="G45" s="26">
        <v>0</v>
      </c>
      <c r="H45" s="31">
        <v>0</v>
      </c>
      <c r="I45" s="26">
        <v>0</v>
      </c>
      <c r="J45" s="22">
        <v>0</v>
      </c>
      <c r="K45" s="37">
        <v>0</v>
      </c>
      <c r="L45" s="32">
        <v>0</v>
      </c>
      <c r="M45" s="26">
        <v>0</v>
      </c>
      <c r="N45" s="31">
        <v>0</v>
      </c>
    </row>
    <row r="46" spans="2:14" ht="15" customHeight="1" x14ac:dyDescent="0.3">
      <c r="B46" s="6" t="s">
        <v>42</v>
      </c>
      <c r="C46" s="8" t="s">
        <v>137</v>
      </c>
      <c r="D46" s="8" t="s">
        <v>137</v>
      </c>
      <c r="E46" s="4" t="s">
        <v>265</v>
      </c>
      <c r="F46" s="60">
        <v>21</v>
      </c>
      <c r="G46" s="61">
        <v>14</v>
      </c>
      <c r="H46" s="64">
        <v>66.666666666666671</v>
      </c>
      <c r="I46" s="61">
        <v>13</v>
      </c>
      <c r="J46" s="62">
        <v>61.904761904761905</v>
      </c>
      <c r="K46" s="63">
        <v>1</v>
      </c>
      <c r="L46" s="65">
        <v>4.7619047619047619</v>
      </c>
      <c r="M46" s="26">
        <v>0</v>
      </c>
      <c r="N46" s="31">
        <v>0</v>
      </c>
    </row>
    <row r="47" spans="2:14" ht="15" customHeight="1" x14ac:dyDescent="0.3">
      <c r="B47" s="6" t="s">
        <v>43</v>
      </c>
      <c r="C47" s="8" t="s">
        <v>141</v>
      </c>
      <c r="D47" s="8" t="s">
        <v>392</v>
      </c>
      <c r="E47" s="4" t="s">
        <v>393</v>
      </c>
      <c r="F47" s="19">
        <v>1</v>
      </c>
      <c r="G47" s="26">
        <v>0</v>
      </c>
      <c r="H47" s="31">
        <v>0</v>
      </c>
      <c r="I47" s="26">
        <v>0</v>
      </c>
      <c r="J47" s="22">
        <v>0</v>
      </c>
      <c r="K47" s="37">
        <v>0</v>
      </c>
      <c r="L47" s="32">
        <v>0</v>
      </c>
      <c r="M47" s="26">
        <v>0</v>
      </c>
      <c r="N47" s="31">
        <v>0</v>
      </c>
    </row>
    <row r="48" spans="2:14" ht="15" customHeight="1" x14ac:dyDescent="0.3">
      <c r="B48" s="6"/>
      <c r="C48" s="8"/>
      <c r="D48" s="8" t="s">
        <v>419</v>
      </c>
      <c r="E48" s="4" t="s">
        <v>420</v>
      </c>
      <c r="F48" s="60"/>
      <c r="G48" s="61">
        <v>0</v>
      </c>
      <c r="H48" s="64">
        <v>0</v>
      </c>
      <c r="I48" s="61"/>
      <c r="J48" s="62"/>
      <c r="K48" s="63"/>
      <c r="L48" s="65"/>
      <c r="M48" s="26">
        <v>0</v>
      </c>
      <c r="N48" s="31">
        <v>0</v>
      </c>
    </row>
    <row r="49" spans="2:14" ht="15" customHeight="1" x14ac:dyDescent="0.3">
      <c r="B49" s="6"/>
      <c r="C49" s="8" t="s">
        <v>145</v>
      </c>
      <c r="D49" s="8" t="s">
        <v>146</v>
      </c>
      <c r="E49" s="4" t="s">
        <v>271</v>
      </c>
      <c r="F49" s="60">
        <v>1</v>
      </c>
      <c r="G49" s="61">
        <v>0</v>
      </c>
      <c r="H49" s="64">
        <v>0</v>
      </c>
      <c r="I49" s="61">
        <v>0</v>
      </c>
      <c r="J49" s="62">
        <v>0</v>
      </c>
      <c r="K49" s="63">
        <v>0</v>
      </c>
      <c r="L49" s="65">
        <v>0</v>
      </c>
      <c r="M49" s="26">
        <v>0</v>
      </c>
      <c r="N49" s="31">
        <v>0</v>
      </c>
    </row>
    <row r="50" spans="2:14" ht="15" customHeight="1" x14ac:dyDescent="0.3">
      <c r="B50" s="6"/>
      <c r="C50" s="8"/>
      <c r="D50" s="8" t="s">
        <v>123</v>
      </c>
      <c r="E50" s="4" t="s">
        <v>272</v>
      </c>
      <c r="F50" s="19">
        <v>1</v>
      </c>
      <c r="G50" s="26">
        <v>1</v>
      </c>
      <c r="H50" s="31">
        <v>100</v>
      </c>
      <c r="I50" s="26">
        <v>1</v>
      </c>
      <c r="J50" s="22">
        <v>100</v>
      </c>
      <c r="K50" s="37">
        <v>0</v>
      </c>
      <c r="L50" s="32">
        <v>0</v>
      </c>
      <c r="M50" s="26">
        <v>0</v>
      </c>
      <c r="N50" s="31">
        <v>0</v>
      </c>
    </row>
    <row r="51" spans="2:14" ht="15" customHeight="1" x14ac:dyDescent="0.3">
      <c r="B51" s="6"/>
      <c r="C51" s="8"/>
      <c r="D51" s="8" t="s">
        <v>147</v>
      </c>
      <c r="E51" s="4" t="s">
        <v>273</v>
      </c>
      <c r="F51" s="60">
        <v>1</v>
      </c>
      <c r="G51" s="61">
        <v>0</v>
      </c>
      <c r="H51" s="64">
        <v>0</v>
      </c>
      <c r="I51" s="61">
        <v>0</v>
      </c>
      <c r="J51" s="62">
        <v>0</v>
      </c>
      <c r="K51" s="63">
        <v>0</v>
      </c>
      <c r="L51" s="65">
        <v>0</v>
      </c>
      <c r="M51" s="26">
        <v>0</v>
      </c>
      <c r="N51" s="31">
        <v>0</v>
      </c>
    </row>
    <row r="52" spans="2:14" ht="15" customHeight="1" x14ac:dyDescent="0.3">
      <c r="B52" s="6"/>
      <c r="C52" s="8"/>
      <c r="D52" s="8" t="s">
        <v>426</v>
      </c>
      <c r="E52" s="4" t="s">
        <v>427</v>
      </c>
      <c r="F52" s="60">
        <v>2</v>
      </c>
      <c r="G52" s="61">
        <v>0</v>
      </c>
      <c r="H52" s="64">
        <v>0</v>
      </c>
      <c r="I52" s="61">
        <v>0</v>
      </c>
      <c r="J52" s="62">
        <v>0</v>
      </c>
      <c r="K52" s="63">
        <v>0</v>
      </c>
      <c r="L52" s="65">
        <v>0</v>
      </c>
      <c r="M52" s="26">
        <v>0</v>
      </c>
      <c r="N52" s="31">
        <v>0</v>
      </c>
    </row>
    <row r="53" spans="2:14" ht="15" customHeight="1" x14ac:dyDescent="0.3">
      <c r="B53" s="6"/>
      <c r="C53" s="8" t="s">
        <v>148</v>
      </c>
      <c r="D53" s="8" t="s">
        <v>105</v>
      </c>
      <c r="E53" s="4" t="s">
        <v>274</v>
      </c>
      <c r="F53" s="60">
        <v>7</v>
      </c>
      <c r="G53" s="61">
        <v>0</v>
      </c>
      <c r="H53" s="64">
        <v>0</v>
      </c>
      <c r="I53" s="61">
        <v>0</v>
      </c>
      <c r="J53" s="62">
        <v>0</v>
      </c>
      <c r="K53" s="63">
        <v>0</v>
      </c>
      <c r="L53" s="65">
        <v>0</v>
      </c>
      <c r="M53" s="26">
        <v>0</v>
      </c>
      <c r="N53" s="31">
        <v>0</v>
      </c>
    </row>
    <row r="54" spans="2:14" ht="15" customHeight="1" x14ac:dyDescent="0.3">
      <c r="B54" s="6"/>
      <c r="C54" s="8"/>
      <c r="D54" s="8" t="s">
        <v>148</v>
      </c>
      <c r="E54" s="4" t="s">
        <v>275</v>
      </c>
      <c r="F54" s="60">
        <v>1</v>
      </c>
      <c r="G54" s="61">
        <v>0</v>
      </c>
      <c r="H54" s="64">
        <v>0</v>
      </c>
      <c r="I54" s="61">
        <v>0</v>
      </c>
      <c r="J54" s="62">
        <v>0</v>
      </c>
      <c r="K54" s="63">
        <v>0</v>
      </c>
      <c r="L54" s="65">
        <v>0</v>
      </c>
      <c r="M54" s="26">
        <v>0</v>
      </c>
      <c r="N54" s="31">
        <v>0</v>
      </c>
    </row>
    <row r="55" spans="2:14" ht="15" customHeight="1" x14ac:dyDescent="0.3">
      <c r="B55" s="6"/>
      <c r="C55" s="8" t="s">
        <v>149</v>
      </c>
      <c r="D55" s="8" t="s">
        <v>150</v>
      </c>
      <c r="E55" s="4" t="s">
        <v>276</v>
      </c>
      <c r="F55" s="60">
        <v>3</v>
      </c>
      <c r="G55" s="61">
        <v>0</v>
      </c>
      <c r="H55" s="64">
        <v>0</v>
      </c>
      <c r="I55" s="61">
        <v>0</v>
      </c>
      <c r="J55" s="62">
        <v>0</v>
      </c>
      <c r="K55" s="63">
        <v>0</v>
      </c>
      <c r="L55" s="65">
        <v>0</v>
      </c>
      <c r="M55" s="26">
        <v>0</v>
      </c>
      <c r="N55" s="31">
        <v>0</v>
      </c>
    </row>
    <row r="56" spans="2:14" ht="15" customHeight="1" x14ac:dyDescent="0.3">
      <c r="B56" s="6"/>
      <c r="C56" s="8"/>
      <c r="D56" s="8" t="s">
        <v>151</v>
      </c>
      <c r="E56" s="4" t="s">
        <v>277</v>
      </c>
      <c r="F56" s="60">
        <v>2</v>
      </c>
      <c r="G56" s="61">
        <v>1</v>
      </c>
      <c r="H56" s="64">
        <v>50</v>
      </c>
      <c r="I56" s="61">
        <v>1</v>
      </c>
      <c r="J56" s="62">
        <v>50</v>
      </c>
      <c r="K56" s="63">
        <v>0</v>
      </c>
      <c r="L56" s="65">
        <v>0</v>
      </c>
      <c r="M56" s="26">
        <v>0</v>
      </c>
      <c r="N56" s="31">
        <v>0</v>
      </c>
    </row>
    <row r="57" spans="2:14" ht="15" customHeight="1" x14ac:dyDescent="0.3">
      <c r="B57" s="6"/>
      <c r="C57" s="8" t="s">
        <v>43</v>
      </c>
      <c r="D57" s="8" t="s">
        <v>152</v>
      </c>
      <c r="E57" s="4" t="s">
        <v>278</v>
      </c>
      <c r="F57" s="60"/>
      <c r="G57" s="61">
        <v>0</v>
      </c>
      <c r="H57" s="64">
        <v>0</v>
      </c>
      <c r="I57" s="61"/>
      <c r="J57" s="62"/>
      <c r="K57" s="63"/>
      <c r="L57" s="65"/>
      <c r="M57" s="26">
        <v>0</v>
      </c>
      <c r="N57" s="31">
        <v>0</v>
      </c>
    </row>
    <row r="58" spans="2:14" ht="15" customHeight="1" x14ac:dyDescent="0.3">
      <c r="B58" s="6"/>
      <c r="C58" s="8"/>
      <c r="D58" s="8" t="s">
        <v>153</v>
      </c>
      <c r="E58" s="4" t="s">
        <v>279</v>
      </c>
      <c r="F58" s="60">
        <v>1</v>
      </c>
      <c r="G58" s="61">
        <v>0</v>
      </c>
      <c r="H58" s="64">
        <v>0</v>
      </c>
      <c r="I58" s="61">
        <v>0</v>
      </c>
      <c r="J58" s="62">
        <v>0</v>
      </c>
      <c r="K58" s="63">
        <v>0</v>
      </c>
      <c r="L58" s="65">
        <v>0</v>
      </c>
      <c r="M58" s="26">
        <v>0</v>
      </c>
      <c r="N58" s="31">
        <v>0</v>
      </c>
    </row>
    <row r="59" spans="2:14" ht="15" customHeight="1" x14ac:dyDescent="0.3">
      <c r="B59" s="6"/>
      <c r="C59" s="8"/>
      <c r="D59" s="8" t="s">
        <v>154</v>
      </c>
      <c r="E59" s="4" t="s">
        <v>280</v>
      </c>
      <c r="F59" s="60">
        <v>4</v>
      </c>
      <c r="G59" s="61">
        <v>2</v>
      </c>
      <c r="H59" s="64">
        <v>50</v>
      </c>
      <c r="I59" s="61">
        <v>1</v>
      </c>
      <c r="J59" s="62">
        <v>25</v>
      </c>
      <c r="K59" s="63">
        <v>1</v>
      </c>
      <c r="L59" s="65">
        <v>25</v>
      </c>
      <c r="M59" s="26">
        <v>0</v>
      </c>
      <c r="N59" s="31">
        <v>0</v>
      </c>
    </row>
    <row r="60" spans="2:14" ht="15" customHeight="1" x14ac:dyDescent="0.3">
      <c r="B60" s="6"/>
      <c r="C60" s="8"/>
      <c r="D60" s="8" t="s">
        <v>155</v>
      </c>
      <c r="E60" s="4" t="s">
        <v>281</v>
      </c>
      <c r="F60" s="60">
        <v>2</v>
      </c>
      <c r="G60" s="61">
        <v>0</v>
      </c>
      <c r="H60" s="64">
        <v>0</v>
      </c>
      <c r="I60" s="61">
        <v>0</v>
      </c>
      <c r="J60" s="62">
        <v>0</v>
      </c>
      <c r="K60" s="63">
        <v>0</v>
      </c>
      <c r="L60" s="65">
        <v>0</v>
      </c>
      <c r="M60" s="26">
        <v>0</v>
      </c>
      <c r="N60" s="31">
        <v>0</v>
      </c>
    </row>
    <row r="61" spans="2:14" ht="15" customHeight="1" x14ac:dyDescent="0.3">
      <c r="B61" s="6"/>
      <c r="C61" s="8"/>
      <c r="D61" s="8" t="s">
        <v>156</v>
      </c>
      <c r="E61" s="4" t="s">
        <v>282</v>
      </c>
      <c r="F61" s="60">
        <v>1</v>
      </c>
      <c r="G61" s="61">
        <v>1</v>
      </c>
      <c r="H61" s="64">
        <v>100</v>
      </c>
      <c r="I61" s="61">
        <v>0</v>
      </c>
      <c r="J61" s="62">
        <v>0</v>
      </c>
      <c r="K61" s="63">
        <v>1</v>
      </c>
      <c r="L61" s="65">
        <v>100</v>
      </c>
      <c r="M61" s="26">
        <v>0</v>
      </c>
      <c r="N61" s="31">
        <v>0</v>
      </c>
    </row>
    <row r="62" spans="2:14" ht="15" customHeight="1" x14ac:dyDescent="0.3">
      <c r="B62" s="6"/>
      <c r="C62" s="8"/>
      <c r="D62" s="8" t="s">
        <v>157</v>
      </c>
      <c r="E62" s="4" t="s">
        <v>283</v>
      </c>
      <c r="F62" s="60">
        <v>3</v>
      </c>
      <c r="G62" s="61">
        <v>1</v>
      </c>
      <c r="H62" s="64">
        <v>33.333333333333329</v>
      </c>
      <c r="I62" s="61">
        <v>1</v>
      </c>
      <c r="J62" s="62">
        <v>33.333333333333329</v>
      </c>
      <c r="K62" s="63">
        <v>0</v>
      </c>
      <c r="L62" s="65">
        <v>0</v>
      </c>
      <c r="M62" s="26">
        <v>0</v>
      </c>
      <c r="N62" s="31">
        <v>0</v>
      </c>
    </row>
    <row r="63" spans="2:14" ht="15" customHeight="1" x14ac:dyDescent="0.3">
      <c r="B63" s="6"/>
      <c r="C63" s="8"/>
      <c r="D63" s="8" t="s">
        <v>121</v>
      </c>
      <c r="E63" s="4" t="s">
        <v>284</v>
      </c>
      <c r="F63" s="60">
        <v>1</v>
      </c>
      <c r="G63" s="61">
        <v>1</v>
      </c>
      <c r="H63" s="64">
        <v>100</v>
      </c>
      <c r="I63" s="61">
        <v>0</v>
      </c>
      <c r="J63" s="62">
        <v>0</v>
      </c>
      <c r="K63" s="63">
        <v>1</v>
      </c>
      <c r="L63" s="65">
        <v>100</v>
      </c>
      <c r="M63" s="26">
        <v>0</v>
      </c>
      <c r="N63" s="31">
        <v>0</v>
      </c>
    </row>
    <row r="64" spans="2:14" ht="15" customHeight="1" x14ac:dyDescent="0.3">
      <c r="B64" s="6"/>
      <c r="C64" s="8"/>
      <c r="D64" s="8" t="s">
        <v>158</v>
      </c>
      <c r="E64" s="4" t="s">
        <v>285</v>
      </c>
      <c r="F64" s="60">
        <v>9</v>
      </c>
      <c r="G64" s="61">
        <v>5</v>
      </c>
      <c r="H64" s="64">
        <v>55.55555555555555</v>
      </c>
      <c r="I64" s="61">
        <v>3</v>
      </c>
      <c r="J64" s="62">
        <v>33.333333333333329</v>
      </c>
      <c r="K64" s="63">
        <v>2</v>
      </c>
      <c r="L64" s="65">
        <v>22.222222222222221</v>
      </c>
      <c r="M64" s="26">
        <v>0</v>
      </c>
      <c r="N64" s="31">
        <v>0</v>
      </c>
    </row>
    <row r="65" spans="2:14" ht="15" customHeight="1" x14ac:dyDescent="0.3">
      <c r="B65" s="6"/>
      <c r="C65" s="8"/>
      <c r="D65" s="8" t="s">
        <v>67</v>
      </c>
      <c r="E65" s="4" t="s">
        <v>286</v>
      </c>
      <c r="F65" s="60">
        <v>6</v>
      </c>
      <c r="G65" s="61">
        <v>3</v>
      </c>
      <c r="H65" s="64">
        <v>49.999999999999993</v>
      </c>
      <c r="I65" s="61">
        <v>2</v>
      </c>
      <c r="J65" s="62">
        <v>33.333333333333329</v>
      </c>
      <c r="K65" s="63">
        <v>1</v>
      </c>
      <c r="L65" s="65">
        <v>16.666666666666664</v>
      </c>
      <c r="M65" s="26">
        <v>0</v>
      </c>
      <c r="N65" s="31">
        <v>0</v>
      </c>
    </row>
    <row r="66" spans="2:14" ht="15" customHeight="1" x14ac:dyDescent="0.3">
      <c r="B66" s="6"/>
      <c r="C66" s="8"/>
      <c r="D66" s="8" t="s">
        <v>159</v>
      </c>
      <c r="E66" s="4" t="s">
        <v>287</v>
      </c>
      <c r="F66" s="60">
        <v>1</v>
      </c>
      <c r="G66" s="61">
        <v>0</v>
      </c>
      <c r="H66" s="64">
        <v>0</v>
      </c>
      <c r="I66" s="61">
        <v>0</v>
      </c>
      <c r="J66" s="62">
        <v>0</v>
      </c>
      <c r="K66" s="63">
        <v>0</v>
      </c>
      <c r="L66" s="65">
        <v>0</v>
      </c>
      <c r="M66" s="26">
        <v>0</v>
      </c>
      <c r="N66" s="31">
        <v>0</v>
      </c>
    </row>
    <row r="67" spans="2:14" ht="15" customHeight="1" x14ac:dyDescent="0.3">
      <c r="B67" s="6"/>
      <c r="C67" s="8"/>
      <c r="D67" s="8" t="s">
        <v>138</v>
      </c>
      <c r="E67" s="4" t="s">
        <v>288</v>
      </c>
      <c r="F67" s="60">
        <v>4</v>
      </c>
      <c r="G67" s="61">
        <v>0</v>
      </c>
      <c r="H67" s="64">
        <v>0</v>
      </c>
      <c r="I67" s="61">
        <v>0</v>
      </c>
      <c r="J67" s="62">
        <v>0</v>
      </c>
      <c r="K67" s="63">
        <v>0</v>
      </c>
      <c r="L67" s="65">
        <v>0</v>
      </c>
      <c r="M67" s="26">
        <v>0</v>
      </c>
      <c r="N67" s="31">
        <v>0</v>
      </c>
    </row>
    <row r="68" spans="2:14" ht="15" customHeight="1" x14ac:dyDescent="0.3">
      <c r="B68" s="6"/>
      <c r="C68" s="8"/>
      <c r="D68" s="8" t="s">
        <v>43</v>
      </c>
      <c r="E68" s="4" t="s">
        <v>289</v>
      </c>
      <c r="F68" s="60">
        <v>6</v>
      </c>
      <c r="G68" s="61">
        <v>0</v>
      </c>
      <c r="H68" s="64">
        <v>0</v>
      </c>
      <c r="I68" s="61">
        <v>0</v>
      </c>
      <c r="J68" s="62">
        <v>0</v>
      </c>
      <c r="K68" s="63">
        <v>0</v>
      </c>
      <c r="L68" s="65">
        <v>0</v>
      </c>
      <c r="M68" s="26">
        <v>0</v>
      </c>
      <c r="N68" s="31">
        <v>0</v>
      </c>
    </row>
    <row r="69" spans="2:14" ht="15" customHeight="1" x14ac:dyDescent="0.3">
      <c r="B69" s="6"/>
      <c r="C69" s="8"/>
      <c r="D69" s="8" t="s">
        <v>160</v>
      </c>
      <c r="E69" s="4" t="s">
        <v>290</v>
      </c>
      <c r="F69" s="60">
        <v>1</v>
      </c>
      <c r="G69" s="61">
        <v>0</v>
      </c>
      <c r="H69" s="64">
        <v>0</v>
      </c>
      <c r="I69" s="61">
        <v>0</v>
      </c>
      <c r="J69" s="62">
        <v>0</v>
      </c>
      <c r="K69" s="63">
        <v>0</v>
      </c>
      <c r="L69" s="65">
        <v>0</v>
      </c>
      <c r="M69" s="26">
        <v>0</v>
      </c>
      <c r="N69" s="31">
        <v>0</v>
      </c>
    </row>
    <row r="70" spans="2:14" ht="15" customHeight="1" x14ac:dyDescent="0.3">
      <c r="B70" s="6"/>
      <c r="C70" s="8"/>
      <c r="D70" s="8" t="s">
        <v>161</v>
      </c>
      <c r="E70" s="4" t="s">
        <v>291</v>
      </c>
      <c r="F70" s="60">
        <v>10</v>
      </c>
      <c r="G70" s="61">
        <v>4</v>
      </c>
      <c r="H70" s="64">
        <v>40</v>
      </c>
      <c r="I70" s="61">
        <v>4</v>
      </c>
      <c r="J70" s="62">
        <v>40</v>
      </c>
      <c r="K70" s="63">
        <v>0</v>
      </c>
      <c r="L70" s="65">
        <v>0</v>
      </c>
      <c r="M70" s="26">
        <v>0</v>
      </c>
      <c r="N70" s="31">
        <v>0</v>
      </c>
    </row>
    <row r="71" spans="2:14" ht="15" customHeight="1" x14ac:dyDescent="0.3">
      <c r="B71" s="6"/>
      <c r="C71" s="8"/>
      <c r="D71" s="8" t="s">
        <v>162</v>
      </c>
      <c r="E71" s="4" t="s">
        <v>292</v>
      </c>
      <c r="F71" s="66">
        <v>1</v>
      </c>
      <c r="G71" s="67">
        <v>0</v>
      </c>
      <c r="H71" s="68">
        <v>0</v>
      </c>
      <c r="I71" s="67">
        <v>0</v>
      </c>
      <c r="J71" s="69">
        <v>0</v>
      </c>
      <c r="K71" s="70">
        <v>0</v>
      </c>
      <c r="L71" s="71">
        <v>0</v>
      </c>
      <c r="M71" s="26">
        <v>0</v>
      </c>
      <c r="N71" s="31">
        <v>0</v>
      </c>
    </row>
    <row r="72" spans="2:14" ht="15" customHeight="1" x14ac:dyDescent="0.3">
      <c r="B72" s="6"/>
      <c r="C72" s="8"/>
      <c r="D72" s="8" t="s">
        <v>163</v>
      </c>
      <c r="E72" s="4" t="s">
        <v>293</v>
      </c>
      <c r="F72" s="60">
        <v>1</v>
      </c>
      <c r="G72" s="61">
        <v>0</v>
      </c>
      <c r="H72" s="64">
        <v>0</v>
      </c>
      <c r="I72" s="61">
        <v>0</v>
      </c>
      <c r="J72" s="62">
        <v>0</v>
      </c>
      <c r="K72" s="63">
        <v>0</v>
      </c>
      <c r="L72" s="65">
        <v>0</v>
      </c>
      <c r="M72" s="26">
        <v>0</v>
      </c>
      <c r="N72" s="31">
        <v>0</v>
      </c>
    </row>
    <row r="73" spans="2:14" ht="15" customHeight="1" x14ac:dyDescent="0.3">
      <c r="B73" s="6"/>
      <c r="C73" s="8"/>
      <c r="D73" s="8" t="s">
        <v>78</v>
      </c>
      <c r="E73" s="4" t="s">
        <v>294</v>
      </c>
      <c r="F73" s="60">
        <v>2</v>
      </c>
      <c r="G73" s="61">
        <v>0</v>
      </c>
      <c r="H73" s="64">
        <v>0</v>
      </c>
      <c r="I73" s="61">
        <v>0</v>
      </c>
      <c r="J73" s="62">
        <v>0</v>
      </c>
      <c r="K73" s="63">
        <v>0</v>
      </c>
      <c r="L73" s="65">
        <v>0</v>
      </c>
      <c r="M73" s="26">
        <v>0</v>
      </c>
      <c r="N73" s="31">
        <v>0</v>
      </c>
    </row>
    <row r="74" spans="2:14" ht="15" customHeight="1" x14ac:dyDescent="0.3">
      <c r="B74" s="6"/>
      <c r="C74" s="8"/>
      <c r="D74" s="8" t="s">
        <v>164</v>
      </c>
      <c r="E74" s="4" t="s">
        <v>295</v>
      </c>
      <c r="F74" s="60">
        <v>3</v>
      </c>
      <c r="G74" s="61">
        <v>2</v>
      </c>
      <c r="H74" s="64">
        <v>66.666666666666657</v>
      </c>
      <c r="I74" s="61">
        <v>2</v>
      </c>
      <c r="J74" s="62">
        <v>66.666666666666657</v>
      </c>
      <c r="K74" s="63">
        <v>0</v>
      </c>
      <c r="L74" s="65">
        <v>0</v>
      </c>
      <c r="M74" s="26">
        <v>0</v>
      </c>
      <c r="N74" s="31">
        <v>0</v>
      </c>
    </row>
    <row r="75" spans="2:14" ht="15" customHeight="1" x14ac:dyDescent="0.3">
      <c r="B75" s="6"/>
      <c r="C75" s="8"/>
      <c r="D75" s="8" t="s">
        <v>165</v>
      </c>
      <c r="E75" s="4" t="s">
        <v>296</v>
      </c>
      <c r="F75" s="60">
        <v>1</v>
      </c>
      <c r="G75" s="61">
        <v>1</v>
      </c>
      <c r="H75" s="64">
        <v>100</v>
      </c>
      <c r="I75" s="61">
        <v>0</v>
      </c>
      <c r="J75" s="62">
        <v>0</v>
      </c>
      <c r="K75" s="63">
        <v>1</v>
      </c>
      <c r="L75" s="65">
        <v>100</v>
      </c>
      <c r="M75" s="26">
        <v>0</v>
      </c>
      <c r="N75" s="31">
        <v>0</v>
      </c>
    </row>
    <row r="76" spans="2:14" ht="15" customHeight="1" x14ac:dyDescent="0.3">
      <c r="B76" s="6"/>
      <c r="C76" s="8"/>
      <c r="D76" s="8" t="s">
        <v>166</v>
      </c>
      <c r="E76" s="4" t="s">
        <v>297</v>
      </c>
      <c r="F76" s="60"/>
      <c r="G76" s="61">
        <v>0</v>
      </c>
      <c r="H76" s="64">
        <v>0</v>
      </c>
      <c r="I76" s="61"/>
      <c r="J76" s="62"/>
      <c r="K76" s="63"/>
      <c r="L76" s="65"/>
      <c r="M76" s="26">
        <v>0</v>
      </c>
      <c r="N76" s="31">
        <v>0</v>
      </c>
    </row>
    <row r="77" spans="2:14" ht="15" customHeight="1" x14ac:dyDescent="0.3">
      <c r="B77" s="6"/>
      <c r="C77" s="8"/>
      <c r="D77" s="8" t="s">
        <v>168</v>
      </c>
      <c r="E77" s="4" t="s">
        <v>299</v>
      </c>
      <c r="F77" s="19">
        <v>3</v>
      </c>
      <c r="G77" s="26">
        <v>0</v>
      </c>
      <c r="H77" s="31">
        <v>0</v>
      </c>
      <c r="I77" s="26">
        <v>0</v>
      </c>
      <c r="J77" s="22">
        <v>0</v>
      </c>
      <c r="K77" s="37">
        <v>0</v>
      </c>
      <c r="L77" s="32">
        <v>0</v>
      </c>
      <c r="M77" s="26">
        <v>0</v>
      </c>
      <c r="N77" s="31">
        <v>0</v>
      </c>
    </row>
    <row r="78" spans="2:14" ht="15" customHeight="1" x14ac:dyDescent="0.3">
      <c r="B78" s="6"/>
      <c r="C78" s="8"/>
      <c r="D78" s="8" t="s">
        <v>169</v>
      </c>
      <c r="E78" s="4" t="s">
        <v>300</v>
      </c>
      <c r="F78" s="19">
        <v>3</v>
      </c>
      <c r="G78" s="26">
        <v>0</v>
      </c>
      <c r="H78" s="31">
        <v>0</v>
      </c>
      <c r="I78" s="26">
        <v>0</v>
      </c>
      <c r="J78" s="22">
        <v>0</v>
      </c>
      <c r="K78" s="37">
        <v>0</v>
      </c>
      <c r="L78" s="32">
        <v>0</v>
      </c>
      <c r="M78" s="26">
        <v>0</v>
      </c>
      <c r="N78" s="31">
        <v>0</v>
      </c>
    </row>
    <row r="79" spans="2:14" ht="15" customHeight="1" x14ac:dyDescent="0.3">
      <c r="B79" s="6"/>
      <c r="C79" s="8"/>
      <c r="D79" s="8" t="s">
        <v>397</v>
      </c>
      <c r="E79" s="4" t="s">
        <v>398</v>
      </c>
      <c r="F79" s="60">
        <v>1</v>
      </c>
      <c r="G79" s="61">
        <v>0</v>
      </c>
      <c r="H79" s="64">
        <v>0</v>
      </c>
      <c r="I79" s="61">
        <v>0</v>
      </c>
      <c r="J79" s="62">
        <v>0</v>
      </c>
      <c r="K79" s="63">
        <v>0</v>
      </c>
      <c r="L79" s="65">
        <v>0</v>
      </c>
      <c r="M79" s="26">
        <v>0</v>
      </c>
      <c r="N79" s="31">
        <v>0</v>
      </c>
    </row>
    <row r="80" spans="2:14" ht="15" customHeight="1" x14ac:dyDescent="0.3">
      <c r="B80" s="6"/>
      <c r="C80" s="8"/>
      <c r="D80" s="8" t="s">
        <v>170</v>
      </c>
      <c r="E80" s="4" t="s">
        <v>301</v>
      </c>
      <c r="F80" s="60">
        <v>6</v>
      </c>
      <c r="G80" s="61">
        <v>1</v>
      </c>
      <c r="H80" s="64">
        <v>16.666666666666664</v>
      </c>
      <c r="I80" s="61">
        <v>1</v>
      </c>
      <c r="J80" s="62">
        <v>16.666666666666664</v>
      </c>
      <c r="K80" s="63">
        <v>0</v>
      </c>
      <c r="L80" s="65">
        <v>0</v>
      </c>
      <c r="M80" s="26">
        <v>0</v>
      </c>
      <c r="N80" s="31">
        <v>0</v>
      </c>
    </row>
    <row r="81" spans="2:14" ht="15" customHeight="1" x14ac:dyDescent="0.3">
      <c r="B81" s="6"/>
      <c r="C81" s="8"/>
      <c r="D81" s="8" t="s">
        <v>171</v>
      </c>
      <c r="E81" s="4" t="s">
        <v>302</v>
      </c>
      <c r="F81" s="19">
        <v>1</v>
      </c>
      <c r="G81" s="26">
        <v>0</v>
      </c>
      <c r="H81" s="31">
        <v>0</v>
      </c>
      <c r="I81" s="26">
        <v>0</v>
      </c>
      <c r="J81" s="22">
        <v>0</v>
      </c>
      <c r="K81" s="37">
        <v>0</v>
      </c>
      <c r="L81" s="32">
        <v>0</v>
      </c>
      <c r="M81" s="26">
        <v>0</v>
      </c>
      <c r="N81" s="31">
        <v>0</v>
      </c>
    </row>
    <row r="82" spans="2:14" ht="15" customHeight="1" x14ac:dyDescent="0.3">
      <c r="B82" s="6"/>
      <c r="C82" s="8"/>
      <c r="D82" s="8" t="s">
        <v>172</v>
      </c>
      <c r="E82" s="4" t="s">
        <v>303</v>
      </c>
      <c r="F82" s="19">
        <v>18</v>
      </c>
      <c r="G82" s="26">
        <v>13</v>
      </c>
      <c r="H82" s="31">
        <v>72.222222222222229</v>
      </c>
      <c r="I82" s="26">
        <v>9</v>
      </c>
      <c r="J82" s="22">
        <v>50</v>
      </c>
      <c r="K82" s="37">
        <v>4</v>
      </c>
      <c r="L82" s="32">
        <v>22.222222222222221</v>
      </c>
      <c r="M82" s="26">
        <v>0</v>
      </c>
      <c r="N82" s="31">
        <v>0</v>
      </c>
    </row>
    <row r="83" spans="2:14" ht="15" customHeight="1" x14ac:dyDescent="0.3">
      <c r="B83" s="6"/>
      <c r="C83" s="8"/>
      <c r="D83" s="8" t="s">
        <v>93</v>
      </c>
      <c r="E83" s="4" t="s">
        <v>304</v>
      </c>
      <c r="F83" s="19">
        <v>2</v>
      </c>
      <c r="G83" s="26">
        <v>0</v>
      </c>
      <c r="H83" s="31">
        <v>0</v>
      </c>
      <c r="I83" s="26">
        <v>0</v>
      </c>
      <c r="J83" s="22">
        <v>0</v>
      </c>
      <c r="K83" s="37">
        <v>0</v>
      </c>
      <c r="L83" s="32">
        <v>0</v>
      </c>
      <c r="M83" s="26">
        <v>0</v>
      </c>
      <c r="N83" s="31">
        <v>0</v>
      </c>
    </row>
    <row r="84" spans="2:14" ht="15" customHeight="1" x14ac:dyDescent="0.3">
      <c r="B84" s="6"/>
      <c r="C84" s="8"/>
      <c r="D84" s="8" t="s">
        <v>173</v>
      </c>
      <c r="E84" s="4" t="s">
        <v>305</v>
      </c>
      <c r="F84" s="19">
        <v>1</v>
      </c>
      <c r="G84" s="26">
        <v>0</v>
      </c>
      <c r="H84" s="31">
        <v>0</v>
      </c>
      <c r="I84" s="26">
        <v>0</v>
      </c>
      <c r="J84" s="22">
        <v>0</v>
      </c>
      <c r="K84" s="37">
        <v>0</v>
      </c>
      <c r="L84" s="32">
        <v>0</v>
      </c>
      <c r="M84" s="26">
        <v>0</v>
      </c>
      <c r="N84" s="31">
        <v>0</v>
      </c>
    </row>
    <row r="85" spans="2:14" ht="15" customHeight="1" x14ac:dyDescent="0.3">
      <c r="B85" s="6"/>
      <c r="C85" s="8"/>
      <c r="D85" s="8" t="s">
        <v>174</v>
      </c>
      <c r="E85" s="4" t="s">
        <v>306</v>
      </c>
      <c r="F85" s="19">
        <v>17</v>
      </c>
      <c r="G85" s="26">
        <v>8</v>
      </c>
      <c r="H85" s="31">
        <v>47.058823529411768</v>
      </c>
      <c r="I85" s="26">
        <v>5</v>
      </c>
      <c r="J85" s="22">
        <v>29.411764705882355</v>
      </c>
      <c r="K85" s="37">
        <v>3</v>
      </c>
      <c r="L85" s="32">
        <v>17.647058823529413</v>
      </c>
      <c r="M85" s="26">
        <v>0</v>
      </c>
      <c r="N85" s="31">
        <v>0</v>
      </c>
    </row>
    <row r="86" spans="2:14" ht="15" customHeight="1" x14ac:dyDescent="0.3">
      <c r="B86" s="6"/>
      <c r="C86" s="8"/>
      <c r="D86" s="8" t="s">
        <v>176</v>
      </c>
      <c r="E86" s="4" t="s">
        <v>308</v>
      </c>
      <c r="F86" s="60">
        <v>3</v>
      </c>
      <c r="G86" s="61">
        <v>1</v>
      </c>
      <c r="H86" s="64">
        <v>33.333333333333329</v>
      </c>
      <c r="I86" s="61">
        <v>1</v>
      </c>
      <c r="J86" s="62">
        <v>33.333333333333329</v>
      </c>
      <c r="K86" s="63">
        <v>0</v>
      </c>
      <c r="L86" s="65">
        <v>0</v>
      </c>
      <c r="M86" s="26">
        <v>0</v>
      </c>
      <c r="N86" s="31">
        <v>0</v>
      </c>
    </row>
    <row r="87" spans="2:14" ht="15" customHeight="1" x14ac:dyDescent="0.3">
      <c r="B87" s="6"/>
      <c r="C87" s="8"/>
      <c r="D87" s="8" t="s">
        <v>177</v>
      </c>
      <c r="E87" s="4" t="s">
        <v>309</v>
      </c>
      <c r="F87" s="19">
        <v>2</v>
      </c>
      <c r="G87" s="26">
        <v>0</v>
      </c>
      <c r="H87" s="31">
        <v>0</v>
      </c>
      <c r="I87" s="26">
        <v>0</v>
      </c>
      <c r="J87" s="22">
        <v>0</v>
      </c>
      <c r="K87" s="37">
        <v>0</v>
      </c>
      <c r="L87" s="32">
        <v>0</v>
      </c>
      <c r="M87" s="26">
        <v>0</v>
      </c>
      <c r="N87" s="31">
        <v>0</v>
      </c>
    </row>
    <row r="88" spans="2:14" ht="15" customHeight="1" x14ac:dyDescent="0.3">
      <c r="B88" s="6" t="s">
        <v>45</v>
      </c>
      <c r="C88" s="8" t="s">
        <v>181</v>
      </c>
      <c r="D88" s="8" t="s">
        <v>182</v>
      </c>
      <c r="E88" s="4" t="s">
        <v>311</v>
      </c>
      <c r="F88" s="60">
        <v>1</v>
      </c>
      <c r="G88" s="61">
        <v>1</v>
      </c>
      <c r="H88" s="64">
        <v>100</v>
      </c>
      <c r="I88" s="61">
        <v>0</v>
      </c>
      <c r="J88" s="62">
        <v>0</v>
      </c>
      <c r="K88" s="63">
        <v>1</v>
      </c>
      <c r="L88" s="65">
        <v>100</v>
      </c>
      <c r="M88" s="26">
        <v>0</v>
      </c>
      <c r="N88" s="31">
        <v>0</v>
      </c>
    </row>
    <row r="89" spans="2:14" ht="15" customHeight="1" x14ac:dyDescent="0.3">
      <c r="B89" s="6"/>
      <c r="C89" s="8"/>
      <c r="D89" s="8" t="s">
        <v>181</v>
      </c>
      <c r="E89" s="4" t="s">
        <v>313</v>
      </c>
      <c r="F89" s="19">
        <v>3</v>
      </c>
      <c r="G89" s="26">
        <v>2</v>
      </c>
      <c r="H89" s="31">
        <v>66.666666666666657</v>
      </c>
      <c r="I89" s="26">
        <v>2</v>
      </c>
      <c r="J89" s="22">
        <v>66.666666666666657</v>
      </c>
      <c r="K89" s="37">
        <v>0</v>
      </c>
      <c r="L89" s="32">
        <v>0</v>
      </c>
      <c r="M89" s="26">
        <v>0</v>
      </c>
      <c r="N89" s="31">
        <v>0</v>
      </c>
    </row>
    <row r="90" spans="2:14" ht="15" customHeight="1" x14ac:dyDescent="0.3">
      <c r="B90" s="6" t="s">
        <v>46</v>
      </c>
      <c r="C90" s="8" t="s">
        <v>184</v>
      </c>
      <c r="D90" s="8" t="s">
        <v>184</v>
      </c>
      <c r="E90" s="4" t="s">
        <v>314</v>
      </c>
      <c r="F90" s="19">
        <v>1</v>
      </c>
      <c r="G90" s="26">
        <v>0</v>
      </c>
      <c r="H90" s="31">
        <v>0</v>
      </c>
      <c r="I90" s="26">
        <v>0</v>
      </c>
      <c r="J90" s="22">
        <v>0</v>
      </c>
      <c r="K90" s="37">
        <v>0</v>
      </c>
      <c r="L90" s="32">
        <v>0</v>
      </c>
      <c r="M90" s="26">
        <v>0</v>
      </c>
      <c r="N90" s="31">
        <v>0</v>
      </c>
    </row>
    <row r="91" spans="2:14" ht="15" customHeight="1" x14ac:dyDescent="0.3">
      <c r="B91" s="6"/>
      <c r="C91" s="8" t="s">
        <v>185</v>
      </c>
      <c r="D91" s="8" t="s">
        <v>46</v>
      </c>
      <c r="E91" s="4" t="s">
        <v>315</v>
      </c>
      <c r="F91" s="19">
        <v>2</v>
      </c>
      <c r="G91" s="26">
        <v>0</v>
      </c>
      <c r="H91" s="31">
        <v>0</v>
      </c>
      <c r="I91" s="26">
        <v>0</v>
      </c>
      <c r="J91" s="22">
        <v>0</v>
      </c>
      <c r="K91" s="37">
        <v>0</v>
      </c>
      <c r="L91" s="32">
        <v>0</v>
      </c>
      <c r="M91" s="26">
        <v>0</v>
      </c>
      <c r="N91" s="31">
        <v>0</v>
      </c>
    </row>
    <row r="92" spans="2:14" ht="15" customHeight="1" x14ac:dyDescent="0.3">
      <c r="B92" s="6" t="s">
        <v>48</v>
      </c>
      <c r="C92" s="8" t="s">
        <v>186</v>
      </c>
      <c r="D92" s="8" t="s">
        <v>186</v>
      </c>
      <c r="E92" s="4" t="s">
        <v>316</v>
      </c>
      <c r="F92" s="19">
        <v>1</v>
      </c>
      <c r="G92" s="26">
        <v>1</v>
      </c>
      <c r="H92" s="31">
        <v>100</v>
      </c>
      <c r="I92" s="26">
        <v>0</v>
      </c>
      <c r="J92" s="22">
        <v>0</v>
      </c>
      <c r="K92" s="37">
        <v>1</v>
      </c>
      <c r="L92" s="32">
        <v>100</v>
      </c>
      <c r="M92" s="26">
        <v>0</v>
      </c>
      <c r="N92" s="31">
        <v>0</v>
      </c>
    </row>
    <row r="93" spans="2:14" ht="15" customHeight="1" x14ac:dyDescent="0.3">
      <c r="B93" s="6"/>
      <c r="C93" s="8" t="s">
        <v>403</v>
      </c>
      <c r="D93" s="8" t="s">
        <v>404</v>
      </c>
      <c r="E93" s="4" t="s">
        <v>405</v>
      </c>
      <c r="F93" s="19">
        <v>1</v>
      </c>
      <c r="G93" s="26">
        <v>1</v>
      </c>
      <c r="H93" s="31">
        <v>100</v>
      </c>
      <c r="I93" s="26">
        <v>0</v>
      </c>
      <c r="J93" s="22">
        <v>0</v>
      </c>
      <c r="K93" s="37">
        <v>1</v>
      </c>
      <c r="L93" s="32">
        <v>100</v>
      </c>
      <c r="M93" s="26">
        <v>0</v>
      </c>
      <c r="N93" s="31">
        <v>0</v>
      </c>
    </row>
    <row r="94" spans="2:14" ht="15" customHeight="1" x14ac:dyDescent="0.3">
      <c r="B94" s="6"/>
      <c r="C94" s="8" t="s">
        <v>48</v>
      </c>
      <c r="D94" s="8" t="s">
        <v>406</v>
      </c>
      <c r="E94" s="4" t="s">
        <v>407</v>
      </c>
      <c r="F94" s="19">
        <v>1</v>
      </c>
      <c r="G94" s="26">
        <v>1</v>
      </c>
      <c r="H94" s="31">
        <v>100</v>
      </c>
      <c r="I94" s="26">
        <v>1</v>
      </c>
      <c r="J94" s="22">
        <v>100</v>
      </c>
      <c r="K94" s="37">
        <v>0</v>
      </c>
      <c r="L94" s="32">
        <v>0</v>
      </c>
      <c r="M94" s="26">
        <v>0</v>
      </c>
      <c r="N94" s="31">
        <v>0</v>
      </c>
    </row>
    <row r="95" spans="2:14" ht="15" customHeight="1" x14ac:dyDescent="0.3">
      <c r="B95" s="6"/>
      <c r="C95" s="8"/>
      <c r="D95" s="8" t="s">
        <v>48</v>
      </c>
      <c r="E95" s="4" t="s">
        <v>318</v>
      </c>
      <c r="F95" s="19">
        <v>1</v>
      </c>
      <c r="G95" s="26">
        <v>0</v>
      </c>
      <c r="H95" s="31">
        <v>0</v>
      </c>
      <c r="I95" s="26">
        <v>0</v>
      </c>
      <c r="J95" s="22">
        <v>0</v>
      </c>
      <c r="K95" s="37">
        <v>0</v>
      </c>
      <c r="L95" s="32">
        <v>0</v>
      </c>
      <c r="M95" s="26">
        <v>0</v>
      </c>
      <c r="N95" s="31">
        <v>0</v>
      </c>
    </row>
    <row r="96" spans="2:14" ht="15" customHeight="1" x14ac:dyDescent="0.3">
      <c r="B96" s="6"/>
      <c r="C96" s="8"/>
      <c r="D96" s="8" t="s">
        <v>188</v>
      </c>
      <c r="E96" s="4" t="s">
        <v>320</v>
      </c>
      <c r="F96" s="19">
        <v>1</v>
      </c>
      <c r="G96" s="26">
        <v>0</v>
      </c>
      <c r="H96" s="31">
        <v>0</v>
      </c>
      <c r="I96" s="26">
        <v>0</v>
      </c>
      <c r="J96" s="22">
        <v>0</v>
      </c>
      <c r="K96" s="37">
        <v>0</v>
      </c>
      <c r="L96" s="32">
        <v>0</v>
      </c>
      <c r="M96" s="26">
        <v>0</v>
      </c>
      <c r="N96" s="31">
        <v>0</v>
      </c>
    </row>
    <row r="97" spans="2:14" ht="15" customHeight="1" x14ac:dyDescent="0.3">
      <c r="B97" s="6"/>
      <c r="C97" s="8" t="s">
        <v>189</v>
      </c>
      <c r="D97" s="8" t="s">
        <v>189</v>
      </c>
      <c r="E97" s="4" t="s">
        <v>321</v>
      </c>
      <c r="F97" s="19">
        <v>1</v>
      </c>
      <c r="G97" s="26">
        <v>0</v>
      </c>
      <c r="H97" s="31">
        <v>0</v>
      </c>
      <c r="I97" s="26">
        <v>0</v>
      </c>
      <c r="J97" s="22">
        <v>0</v>
      </c>
      <c r="K97" s="37">
        <v>0</v>
      </c>
      <c r="L97" s="32">
        <v>0</v>
      </c>
      <c r="M97" s="26">
        <v>0</v>
      </c>
      <c r="N97" s="31">
        <v>0</v>
      </c>
    </row>
    <row r="98" spans="2:14" ht="15" customHeight="1" x14ac:dyDescent="0.3">
      <c r="B98" s="6"/>
      <c r="C98" s="8" t="s">
        <v>190</v>
      </c>
      <c r="D98" s="8" t="s">
        <v>191</v>
      </c>
      <c r="E98" s="4" t="s">
        <v>322</v>
      </c>
      <c r="F98" s="19">
        <v>11</v>
      </c>
      <c r="G98" s="26">
        <v>0</v>
      </c>
      <c r="H98" s="31">
        <v>0</v>
      </c>
      <c r="I98" s="26">
        <v>0</v>
      </c>
      <c r="J98" s="22">
        <v>0</v>
      </c>
      <c r="K98" s="37">
        <v>0</v>
      </c>
      <c r="L98" s="32">
        <v>0</v>
      </c>
      <c r="M98" s="26">
        <v>0</v>
      </c>
      <c r="N98" s="31">
        <v>0</v>
      </c>
    </row>
    <row r="99" spans="2:14" ht="15" customHeight="1" x14ac:dyDescent="0.3">
      <c r="B99" s="6"/>
      <c r="C99" s="8"/>
      <c r="D99" s="8" t="s">
        <v>192</v>
      </c>
      <c r="E99" s="4" t="s">
        <v>323</v>
      </c>
      <c r="F99" s="19">
        <v>1</v>
      </c>
      <c r="G99" s="26">
        <v>0</v>
      </c>
      <c r="H99" s="31">
        <v>0</v>
      </c>
      <c r="I99" s="26">
        <v>0</v>
      </c>
      <c r="J99" s="22">
        <v>0</v>
      </c>
      <c r="K99" s="37">
        <v>0</v>
      </c>
      <c r="L99" s="32">
        <v>0</v>
      </c>
      <c r="M99" s="26">
        <v>0</v>
      </c>
      <c r="N99" s="31">
        <v>0</v>
      </c>
    </row>
    <row r="100" spans="2:14" ht="15" customHeight="1" x14ac:dyDescent="0.3">
      <c r="B100" s="6" t="s">
        <v>49</v>
      </c>
      <c r="C100" s="8" t="s">
        <v>178</v>
      </c>
      <c r="D100" s="8" t="s">
        <v>193</v>
      </c>
      <c r="E100" s="4" t="s">
        <v>324</v>
      </c>
      <c r="F100" s="19">
        <v>1</v>
      </c>
      <c r="G100" s="26">
        <v>1</v>
      </c>
      <c r="H100" s="31">
        <v>100</v>
      </c>
      <c r="I100" s="26">
        <v>0</v>
      </c>
      <c r="J100" s="22">
        <v>0</v>
      </c>
      <c r="K100" s="37">
        <v>1</v>
      </c>
      <c r="L100" s="32">
        <v>100</v>
      </c>
      <c r="M100" s="26">
        <v>0</v>
      </c>
      <c r="N100" s="31">
        <v>0</v>
      </c>
    </row>
    <row r="101" spans="2:14" ht="15" customHeight="1" x14ac:dyDescent="0.3">
      <c r="B101" s="6" t="s">
        <v>51</v>
      </c>
      <c r="C101" s="8" t="s">
        <v>51</v>
      </c>
      <c r="D101" s="8" t="s">
        <v>198</v>
      </c>
      <c r="E101" s="4" t="s">
        <v>328</v>
      </c>
      <c r="F101" s="19">
        <v>1</v>
      </c>
      <c r="G101" s="26">
        <v>0</v>
      </c>
      <c r="H101" s="31">
        <v>0</v>
      </c>
      <c r="I101" s="26">
        <v>0</v>
      </c>
      <c r="J101" s="22">
        <v>0</v>
      </c>
      <c r="K101" s="37">
        <v>0</v>
      </c>
      <c r="L101" s="32">
        <v>0</v>
      </c>
      <c r="M101" s="26">
        <v>0</v>
      </c>
      <c r="N101" s="31">
        <v>0</v>
      </c>
    </row>
    <row r="102" spans="2:14" ht="15" customHeight="1" x14ac:dyDescent="0.3">
      <c r="B102" s="6"/>
      <c r="C102" s="8"/>
      <c r="D102" s="8" t="s">
        <v>329</v>
      </c>
      <c r="E102" s="4" t="s">
        <v>330</v>
      </c>
      <c r="F102" s="19">
        <v>1</v>
      </c>
      <c r="G102" s="26">
        <v>0</v>
      </c>
      <c r="H102" s="31">
        <v>0</v>
      </c>
      <c r="I102" s="26">
        <v>0</v>
      </c>
      <c r="J102" s="22">
        <v>0</v>
      </c>
      <c r="K102" s="37">
        <v>0</v>
      </c>
      <c r="L102" s="32">
        <v>0</v>
      </c>
      <c r="M102" s="26">
        <v>0</v>
      </c>
      <c r="N102" s="31">
        <v>0</v>
      </c>
    </row>
    <row r="103" spans="2:14" ht="15" customHeight="1" x14ac:dyDescent="0.3">
      <c r="B103" s="6"/>
      <c r="C103" s="8"/>
      <c r="D103" s="8" t="s">
        <v>51</v>
      </c>
      <c r="E103" s="4" t="s">
        <v>331</v>
      </c>
      <c r="F103" s="19">
        <v>3</v>
      </c>
      <c r="G103" s="26">
        <v>0</v>
      </c>
      <c r="H103" s="31">
        <v>0</v>
      </c>
      <c r="I103" s="26">
        <v>0</v>
      </c>
      <c r="J103" s="22">
        <v>0</v>
      </c>
      <c r="K103" s="37">
        <v>0</v>
      </c>
      <c r="L103" s="32">
        <v>0</v>
      </c>
      <c r="M103" s="26">
        <v>0</v>
      </c>
      <c r="N103" s="31">
        <v>0</v>
      </c>
    </row>
    <row r="104" spans="2:14" ht="15" customHeight="1" x14ac:dyDescent="0.3">
      <c r="B104" s="6" t="s">
        <v>52</v>
      </c>
      <c r="C104" s="8" t="s">
        <v>52</v>
      </c>
      <c r="D104" s="8" t="s">
        <v>199</v>
      </c>
      <c r="E104" s="4" t="s">
        <v>332</v>
      </c>
      <c r="F104" s="19">
        <v>1</v>
      </c>
      <c r="G104" s="26">
        <v>1</v>
      </c>
      <c r="H104" s="31">
        <v>100</v>
      </c>
      <c r="I104" s="26">
        <v>1</v>
      </c>
      <c r="J104" s="22">
        <v>100</v>
      </c>
      <c r="K104" s="37">
        <v>0</v>
      </c>
      <c r="L104" s="32">
        <v>0</v>
      </c>
      <c r="M104" s="26">
        <v>0</v>
      </c>
      <c r="N104" s="31">
        <v>0</v>
      </c>
    </row>
    <row r="105" spans="2:14" ht="15" customHeight="1" x14ac:dyDescent="0.3">
      <c r="B105" s="6"/>
      <c r="C105" s="8" t="s">
        <v>201</v>
      </c>
      <c r="D105" s="8" t="s">
        <v>202</v>
      </c>
      <c r="E105" s="4" t="s">
        <v>335</v>
      </c>
      <c r="F105" s="19"/>
      <c r="G105" s="26">
        <v>0</v>
      </c>
      <c r="H105" s="31">
        <v>0</v>
      </c>
      <c r="I105" s="26"/>
      <c r="J105" s="22"/>
      <c r="K105" s="37"/>
      <c r="L105" s="32"/>
      <c r="M105" s="26">
        <v>0</v>
      </c>
      <c r="N105" s="31">
        <v>0</v>
      </c>
    </row>
    <row r="106" spans="2:14" ht="15" customHeight="1" thickBot="1" x14ac:dyDescent="0.35">
      <c r="B106" s="6"/>
      <c r="C106" s="8"/>
      <c r="D106" s="8" t="s">
        <v>201</v>
      </c>
      <c r="E106" s="4" t="s">
        <v>336</v>
      </c>
      <c r="F106" s="19">
        <v>7</v>
      </c>
      <c r="G106" s="26">
        <v>5</v>
      </c>
      <c r="H106" s="31">
        <v>71.428571428571416</v>
      </c>
      <c r="I106" s="26">
        <v>3</v>
      </c>
      <c r="J106" s="22">
        <v>42.857142857142854</v>
      </c>
      <c r="K106" s="37">
        <v>2</v>
      </c>
      <c r="L106" s="32">
        <v>28.571428571428569</v>
      </c>
      <c r="M106" s="26">
        <v>0</v>
      </c>
      <c r="N106" s="31">
        <v>0</v>
      </c>
    </row>
    <row r="107" spans="2:14" ht="15" customHeight="1" thickBot="1" x14ac:dyDescent="0.35">
      <c r="B107" s="100" t="s">
        <v>5</v>
      </c>
      <c r="C107" s="101"/>
      <c r="D107" s="101"/>
      <c r="E107" s="102"/>
      <c r="F107" s="20">
        <f>SUM(F7:F106)</f>
        <v>263</v>
      </c>
      <c r="G107" s="28">
        <f>SUM(G7:G106)</f>
        <v>92</v>
      </c>
      <c r="H107" s="34">
        <f>G107/F107*100</f>
        <v>34.980988593155892</v>
      </c>
      <c r="I107" s="28">
        <f>SUM(I7:I106)</f>
        <v>63</v>
      </c>
      <c r="J107" s="24">
        <f>I107/F107*100</f>
        <v>23.954372623574145</v>
      </c>
      <c r="K107" s="38">
        <f>SUM(K7:K106)</f>
        <v>29</v>
      </c>
      <c r="L107" s="35">
        <f>K107/F107*100</f>
        <v>11.02661596958175</v>
      </c>
      <c r="M107" s="28">
        <f>SUM(M7:M106)</f>
        <v>0</v>
      </c>
      <c r="N107" s="34">
        <f>M107/F107*100</f>
        <v>0</v>
      </c>
    </row>
    <row r="108" spans="2:14" ht="15" customHeight="1" x14ac:dyDescent="0.3">
      <c r="B108" s="3" t="s">
        <v>337</v>
      </c>
      <c r="C108" s="13"/>
      <c r="D108" s="13"/>
      <c r="E108" s="13"/>
    </row>
    <row r="109" spans="2:14" ht="15" customHeight="1" x14ac:dyDescent="0.3">
      <c r="B109" s="3" t="s">
        <v>6</v>
      </c>
      <c r="C109" s="13"/>
      <c r="D109" s="13"/>
      <c r="E109" s="13"/>
    </row>
    <row r="110" spans="2:14" ht="15" customHeight="1" x14ac:dyDescent="0.3">
      <c r="B110" s="3"/>
    </row>
    <row r="111" spans="2:14" ht="15" customHeight="1" x14ac:dyDescent="0.3">
      <c r="B111" s="3"/>
    </row>
  </sheetData>
  <mergeCells count="12">
    <mergeCell ref="B107:E107"/>
    <mergeCell ref="K5:L5"/>
    <mergeCell ref="M5:N5"/>
    <mergeCell ref="B2:N2"/>
    <mergeCell ref="B5:B6"/>
    <mergeCell ref="C5:C6"/>
    <mergeCell ref="D5:D6"/>
    <mergeCell ref="E5:E6"/>
    <mergeCell ref="F5:F6"/>
    <mergeCell ref="G5:H5"/>
    <mergeCell ref="I5:J5"/>
    <mergeCell ref="B3:N3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>
    <tabColor rgb="FFFF0000"/>
  </sheetPr>
  <dimension ref="A1:K35"/>
  <sheetViews>
    <sheetView showGridLines="0" topLeftCell="A5" workbookViewId="0">
      <selection activeCell="I9" sqref="I9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11" width="12.6640625" style="2" customWidth="1"/>
    <col min="12" max="16384" width="11.44140625" style="2"/>
  </cols>
  <sheetData>
    <row r="1" spans="1:11" ht="15" customHeight="1" x14ac:dyDescent="0.3">
      <c r="A1" s="1"/>
    </row>
    <row r="2" spans="1:11" ht="84.9" customHeight="1" x14ac:dyDescent="0.3">
      <c r="A2" s="1"/>
      <c r="B2" s="94" t="s">
        <v>363</v>
      </c>
      <c r="C2" s="94"/>
      <c r="D2" s="94"/>
      <c r="E2" s="94"/>
      <c r="F2" s="94"/>
      <c r="G2" s="94"/>
      <c r="H2" s="94"/>
      <c r="I2" s="94"/>
      <c r="J2" s="94"/>
      <c r="K2" s="94"/>
    </row>
    <row r="3" spans="1:11" ht="15" customHeight="1" x14ac:dyDescent="0.3">
      <c r="A3" s="1"/>
      <c r="B3" s="95" t="str">
        <f>INICIO!C$8</f>
        <v>PERIODO: ENERO - MARZO 2021</v>
      </c>
      <c r="C3" s="95"/>
      <c r="D3" s="95"/>
      <c r="E3" s="95"/>
      <c r="F3" s="95"/>
      <c r="G3" s="95"/>
      <c r="H3" s="95"/>
      <c r="I3" s="95"/>
      <c r="J3" s="95"/>
      <c r="K3" s="95"/>
    </row>
    <row r="4" spans="1:11" ht="15" customHeight="1" thickBot="1" x14ac:dyDescent="0.35"/>
    <row r="5" spans="1:11" ht="15" customHeight="1" thickBot="1" x14ac:dyDescent="0.35">
      <c r="B5" s="103" t="s">
        <v>0</v>
      </c>
      <c r="C5" s="96" t="s">
        <v>12</v>
      </c>
      <c r="D5" s="96" t="s">
        <v>10</v>
      </c>
      <c r="E5" s="96"/>
      <c r="F5" s="99" t="s">
        <v>19</v>
      </c>
      <c r="G5" s="96"/>
      <c r="H5" s="96" t="s">
        <v>20</v>
      </c>
      <c r="I5" s="96"/>
      <c r="J5" s="96" t="s">
        <v>21</v>
      </c>
      <c r="K5" s="96"/>
    </row>
    <row r="6" spans="1:11" ht="15" customHeight="1" thickBot="1" x14ac:dyDescent="0.35">
      <c r="B6" s="103"/>
      <c r="C6" s="96"/>
      <c r="D6" s="39" t="s">
        <v>1</v>
      </c>
      <c r="E6" s="39" t="s">
        <v>2</v>
      </c>
      <c r="F6" s="41" t="s">
        <v>1</v>
      </c>
      <c r="G6" s="39" t="s">
        <v>2</v>
      </c>
      <c r="H6" s="39" t="s">
        <v>1</v>
      </c>
      <c r="I6" s="39" t="s">
        <v>2</v>
      </c>
      <c r="J6" s="39" t="s">
        <v>1</v>
      </c>
      <c r="K6" s="39" t="s">
        <v>2</v>
      </c>
    </row>
    <row r="7" spans="1:11" ht="15" customHeight="1" x14ac:dyDescent="0.3">
      <c r="B7" s="5" t="s">
        <v>29</v>
      </c>
      <c r="C7" s="42">
        <v>2</v>
      </c>
      <c r="D7" s="36">
        <v>0</v>
      </c>
      <c r="E7" s="29">
        <v>0</v>
      </c>
      <c r="F7" s="27">
        <v>0</v>
      </c>
      <c r="G7" s="23">
        <v>0</v>
      </c>
      <c r="H7" s="36">
        <v>0</v>
      </c>
      <c r="I7" s="30">
        <v>0</v>
      </c>
      <c r="J7" s="27">
        <v>0</v>
      </c>
      <c r="K7" s="33">
        <v>0</v>
      </c>
    </row>
    <row r="8" spans="1:11" ht="15" customHeight="1" x14ac:dyDescent="0.3">
      <c r="B8" s="6" t="s">
        <v>30</v>
      </c>
      <c r="C8" s="43">
        <v>6</v>
      </c>
      <c r="D8" s="37">
        <v>2</v>
      </c>
      <c r="E8" s="31">
        <v>33.333333333333329</v>
      </c>
      <c r="F8" s="26">
        <v>2</v>
      </c>
      <c r="G8" s="22">
        <v>33.333333333333329</v>
      </c>
      <c r="H8" s="37">
        <v>0</v>
      </c>
      <c r="I8" s="32">
        <v>0</v>
      </c>
      <c r="J8" s="26">
        <v>0</v>
      </c>
      <c r="K8" s="31">
        <v>0</v>
      </c>
    </row>
    <row r="9" spans="1:11" ht="15" customHeight="1" x14ac:dyDescent="0.3">
      <c r="B9" s="6" t="s">
        <v>31</v>
      </c>
      <c r="C9" s="43">
        <v>1</v>
      </c>
      <c r="D9" s="37">
        <v>0</v>
      </c>
      <c r="E9" s="31">
        <v>0</v>
      </c>
      <c r="F9" s="26">
        <v>0</v>
      </c>
      <c r="G9" s="22">
        <v>0</v>
      </c>
      <c r="H9" s="37">
        <v>0</v>
      </c>
      <c r="I9" s="32">
        <v>0</v>
      </c>
      <c r="J9" s="26">
        <v>0</v>
      </c>
      <c r="K9" s="31">
        <v>0</v>
      </c>
    </row>
    <row r="10" spans="1:11" ht="15" customHeight="1" x14ac:dyDescent="0.3">
      <c r="B10" s="6" t="s">
        <v>32</v>
      </c>
      <c r="C10" s="43">
        <v>11</v>
      </c>
      <c r="D10" s="37">
        <v>6</v>
      </c>
      <c r="E10" s="31">
        <v>54.54545454545454</v>
      </c>
      <c r="F10" s="26">
        <v>3</v>
      </c>
      <c r="G10" s="22">
        <v>27.27272727272727</v>
      </c>
      <c r="H10" s="37">
        <v>3</v>
      </c>
      <c r="I10" s="32">
        <v>27.27272727272727</v>
      </c>
      <c r="J10" s="26">
        <v>0</v>
      </c>
      <c r="K10" s="31">
        <v>0</v>
      </c>
    </row>
    <row r="11" spans="1:11" ht="15" customHeight="1" x14ac:dyDescent="0.3">
      <c r="B11" s="6" t="s">
        <v>33</v>
      </c>
      <c r="C11" s="43">
        <v>2</v>
      </c>
      <c r="D11" s="37">
        <v>0</v>
      </c>
      <c r="E11" s="31">
        <v>0</v>
      </c>
      <c r="F11" s="26">
        <v>0</v>
      </c>
      <c r="G11" s="22">
        <v>0</v>
      </c>
      <c r="H11" s="37">
        <v>0</v>
      </c>
      <c r="I11" s="32">
        <v>0</v>
      </c>
      <c r="J11" s="26">
        <v>0</v>
      </c>
      <c r="K11" s="31">
        <v>0</v>
      </c>
    </row>
    <row r="12" spans="1:11" ht="15" customHeight="1" x14ac:dyDescent="0.3">
      <c r="B12" s="6" t="s">
        <v>34</v>
      </c>
      <c r="C12" s="43">
        <v>20</v>
      </c>
      <c r="D12" s="37">
        <v>0</v>
      </c>
      <c r="E12" s="31">
        <v>0</v>
      </c>
      <c r="F12" s="26">
        <v>0</v>
      </c>
      <c r="G12" s="22">
        <v>0</v>
      </c>
      <c r="H12" s="37">
        <v>0</v>
      </c>
      <c r="I12" s="32">
        <v>0</v>
      </c>
      <c r="J12" s="26">
        <v>0</v>
      </c>
      <c r="K12" s="31">
        <v>0</v>
      </c>
    </row>
    <row r="13" spans="1:11" ht="15" customHeight="1" x14ac:dyDescent="0.3">
      <c r="B13" s="6" t="s">
        <v>35</v>
      </c>
      <c r="C13" s="43">
        <v>10</v>
      </c>
      <c r="D13" s="37">
        <v>4</v>
      </c>
      <c r="E13" s="31">
        <v>40</v>
      </c>
      <c r="F13" s="26">
        <v>3</v>
      </c>
      <c r="G13" s="22">
        <v>30</v>
      </c>
      <c r="H13" s="37">
        <v>1</v>
      </c>
      <c r="I13" s="32">
        <v>10</v>
      </c>
      <c r="J13" s="26">
        <v>0</v>
      </c>
      <c r="K13" s="31">
        <v>0</v>
      </c>
    </row>
    <row r="14" spans="1:11" ht="15" customHeight="1" x14ac:dyDescent="0.3">
      <c r="B14" s="6" t="s">
        <v>36</v>
      </c>
      <c r="C14" s="43">
        <v>7</v>
      </c>
      <c r="D14" s="37">
        <v>2</v>
      </c>
      <c r="E14" s="31">
        <v>28.571428571428569</v>
      </c>
      <c r="F14" s="26">
        <v>2</v>
      </c>
      <c r="G14" s="22">
        <v>28.571428571428569</v>
      </c>
      <c r="H14" s="37">
        <v>0</v>
      </c>
      <c r="I14" s="32">
        <v>0</v>
      </c>
      <c r="J14" s="26">
        <v>0</v>
      </c>
      <c r="K14" s="31">
        <v>0</v>
      </c>
    </row>
    <row r="15" spans="1:11" ht="15" customHeight="1" x14ac:dyDescent="0.3">
      <c r="B15" s="6" t="s">
        <v>37</v>
      </c>
      <c r="C15" s="85" t="s">
        <v>366</v>
      </c>
      <c r="D15" s="76" t="s">
        <v>366</v>
      </c>
      <c r="E15" s="77" t="s">
        <v>366</v>
      </c>
      <c r="F15" s="74" t="s">
        <v>366</v>
      </c>
      <c r="G15" s="75" t="s">
        <v>366</v>
      </c>
      <c r="H15" s="76" t="s">
        <v>366</v>
      </c>
      <c r="I15" s="78" t="s">
        <v>366</v>
      </c>
      <c r="J15" s="74" t="s">
        <v>366</v>
      </c>
      <c r="K15" s="77" t="s">
        <v>366</v>
      </c>
    </row>
    <row r="16" spans="1:11" ht="15" customHeight="1" x14ac:dyDescent="0.3">
      <c r="B16" s="6" t="s">
        <v>38</v>
      </c>
      <c r="C16" s="43">
        <v>3</v>
      </c>
      <c r="D16" s="37">
        <v>0</v>
      </c>
      <c r="E16" s="31">
        <v>0</v>
      </c>
      <c r="F16" s="26">
        <v>0</v>
      </c>
      <c r="G16" s="22">
        <v>0</v>
      </c>
      <c r="H16" s="37">
        <v>0</v>
      </c>
      <c r="I16" s="32">
        <v>0</v>
      </c>
      <c r="J16" s="26">
        <v>0</v>
      </c>
      <c r="K16" s="31">
        <v>0</v>
      </c>
    </row>
    <row r="17" spans="2:11" ht="15" customHeight="1" x14ac:dyDescent="0.3">
      <c r="B17" s="6" t="s">
        <v>39</v>
      </c>
      <c r="C17" s="43">
        <v>6</v>
      </c>
      <c r="D17" s="37">
        <v>2</v>
      </c>
      <c r="E17" s="31">
        <v>33.333333333333329</v>
      </c>
      <c r="F17" s="26">
        <v>2</v>
      </c>
      <c r="G17" s="22">
        <v>33.333333333333329</v>
      </c>
      <c r="H17" s="37">
        <v>0</v>
      </c>
      <c r="I17" s="32">
        <v>0</v>
      </c>
      <c r="J17" s="26">
        <v>0</v>
      </c>
      <c r="K17" s="31">
        <v>0</v>
      </c>
    </row>
    <row r="18" spans="2:11" ht="15" customHeight="1" x14ac:dyDescent="0.3">
      <c r="B18" s="6" t="s">
        <v>40</v>
      </c>
      <c r="C18" s="43">
        <v>1</v>
      </c>
      <c r="D18" s="37">
        <v>0</v>
      </c>
      <c r="E18" s="31">
        <v>0</v>
      </c>
      <c r="F18" s="26">
        <v>0</v>
      </c>
      <c r="G18" s="22">
        <v>0</v>
      </c>
      <c r="H18" s="37">
        <v>0</v>
      </c>
      <c r="I18" s="32">
        <v>0</v>
      </c>
      <c r="J18" s="26">
        <v>0</v>
      </c>
      <c r="K18" s="31">
        <v>0</v>
      </c>
    </row>
    <row r="19" spans="2:11" ht="15" customHeight="1" x14ac:dyDescent="0.3">
      <c r="B19" s="6" t="s">
        <v>41</v>
      </c>
      <c r="C19" s="43">
        <v>13</v>
      </c>
      <c r="D19" s="37">
        <v>6</v>
      </c>
      <c r="E19" s="31">
        <v>46.153846153846153</v>
      </c>
      <c r="F19" s="26">
        <v>2</v>
      </c>
      <c r="G19" s="22">
        <v>15.384615384615385</v>
      </c>
      <c r="H19" s="37">
        <v>4</v>
      </c>
      <c r="I19" s="32">
        <v>30.76923076923077</v>
      </c>
      <c r="J19" s="26">
        <v>0</v>
      </c>
      <c r="K19" s="31">
        <v>0</v>
      </c>
    </row>
    <row r="20" spans="2:11" ht="15" customHeight="1" x14ac:dyDescent="0.3">
      <c r="B20" s="6" t="s">
        <v>42</v>
      </c>
      <c r="C20" s="43">
        <v>22</v>
      </c>
      <c r="D20" s="37">
        <v>14</v>
      </c>
      <c r="E20" s="31">
        <v>63.63636363636364</v>
      </c>
      <c r="F20" s="26">
        <v>13</v>
      </c>
      <c r="G20" s="22">
        <v>59.090909090909093</v>
      </c>
      <c r="H20" s="37">
        <v>1</v>
      </c>
      <c r="I20" s="32">
        <v>4.5454545454545459</v>
      </c>
      <c r="J20" s="26">
        <v>0</v>
      </c>
      <c r="K20" s="31">
        <v>0</v>
      </c>
    </row>
    <row r="21" spans="2:11" ht="15" customHeight="1" x14ac:dyDescent="0.3">
      <c r="B21" s="6" t="s">
        <v>43</v>
      </c>
      <c r="C21" s="43">
        <v>193</v>
      </c>
      <c r="D21" s="37">
        <v>53</v>
      </c>
      <c r="E21" s="31">
        <v>27.461139896373055</v>
      </c>
      <c r="F21" s="26">
        <v>38</v>
      </c>
      <c r="G21" s="22">
        <v>19.689119170984455</v>
      </c>
      <c r="H21" s="37">
        <v>15</v>
      </c>
      <c r="I21" s="32">
        <v>7.7720207253886011</v>
      </c>
      <c r="J21" s="26">
        <v>0</v>
      </c>
      <c r="K21" s="31">
        <v>0</v>
      </c>
    </row>
    <row r="22" spans="2:11" ht="15" customHeight="1" x14ac:dyDescent="0.3">
      <c r="B22" s="6" t="s">
        <v>44</v>
      </c>
      <c r="C22" s="85" t="s">
        <v>366</v>
      </c>
      <c r="D22" s="76" t="s">
        <v>366</v>
      </c>
      <c r="E22" s="77" t="s">
        <v>366</v>
      </c>
      <c r="F22" s="74" t="s">
        <v>366</v>
      </c>
      <c r="G22" s="75" t="s">
        <v>366</v>
      </c>
      <c r="H22" s="76" t="s">
        <v>366</v>
      </c>
      <c r="I22" s="78" t="s">
        <v>366</v>
      </c>
      <c r="J22" s="74" t="s">
        <v>366</v>
      </c>
      <c r="K22" s="77" t="s">
        <v>366</v>
      </c>
    </row>
    <row r="23" spans="2:11" ht="15" customHeight="1" x14ac:dyDescent="0.3">
      <c r="B23" s="6" t="s">
        <v>45</v>
      </c>
      <c r="C23" s="43">
        <v>4</v>
      </c>
      <c r="D23" s="37">
        <v>3</v>
      </c>
      <c r="E23" s="31">
        <v>75</v>
      </c>
      <c r="F23" s="26">
        <v>2</v>
      </c>
      <c r="G23" s="22">
        <v>50</v>
      </c>
      <c r="H23" s="37">
        <v>1</v>
      </c>
      <c r="I23" s="32">
        <v>25</v>
      </c>
      <c r="J23" s="26">
        <v>0</v>
      </c>
      <c r="K23" s="31">
        <v>0</v>
      </c>
    </row>
    <row r="24" spans="2:11" ht="15" customHeight="1" x14ac:dyDescent="0.3">
      <c r="B24" s="6" t="s">
        <v>46</v>
      </c>
      <c r="C24" s="43">
        <v>5</v>
      </c>
      <c r="D24" s="37">
        <v>0</v>
      </c>
      <c r="E24" s="31">
        <v>0</v>
      </c>
      <c r="F24" s="26">
        <v>0</v>
      </c>
      <c r="G24" s="22">
        <v>0</v>
      </c>
      <c r="H24" s="37">
        <v>0</v>
      </c>
      <c r="I24" s="32">
        <v>0</v>
      </c>
      <c r="J24" s="26">
        <v>0</v>
      </c>
      <c r="K24" s="31">
        <v>0</v>
      </c>
    </row>
    <row r="25" spans="2:11" ht="14.4" customHeight="1" x14ac:dyDescent="0.3">
      <c r="B25" s="6" t="s">
        <v>47</v>
      </c>
      <c r="C25" s="85" t="s">
        <v>366</v>
      </c>
      <c r="D25" s="76" t="s">
        <v>366</v>
      </c>
      <c r="E25" s="77" t="s">
        <v>366</v>
      </c>
      <c r="F25" s="74" t="s">
        <v>366</v>
      </c>
      <c r="G25" s="75" t="s">
        <v>366</v>
      </c>
      <c r="H25" s="76" t="s">
        <v>366</v>
      </c>
      <c r="I25" s="78" t="s">
        <v>366</v>
      </c>
      <c r="J25" s="74" t="s">
        <v>366</v>
      </c>
      <c r="K25" s="77" t="s">
        <v>366</v>
      </c>
    </row>
    <row r="26" spans="2:11" ht="15" customHeight="1" x14ac:dyDescent="0.3">
      <c r="B26" s="6" t="s">
        <v>48</v>
      </c>
      <c r="C26" s="43">
        <v>20</v>
      </c>
      <c r="D26" s="37">
        <v>3</v>
      </c>
      <c r="E26" s="31">
        <v>15</v>
      </c>
      <c r="F26" s="26">
        <v>1</v>
      </c>
      <c r="G26" s="22">
        <v>5</v>
      </c>
      <c r="H26" s="37">
        <v>2</v>
      </c>
      <c r="I26" s="32">
        <v>10</v>
      </c>
      <c r="J26" s="26">
        <v>0</v>
      </c>
      <c r="K26" s="31">
        <v>0</v>
      </c>
    </row>
    <row r="27" spans="2:11" ht="15" customHeight="1" x14ac:dyDescent="0.3">
      <c r="B27" s="6" t="s">
        <v>49</v>
      </c>
      <c r="C27" s="43">
        <v>1</v>
      </c>
      <c r="D27" s="37">
        <v>1</v>
      </c>
      <c r="E27" s="31">
        <v>100</v>
      </c>
      <c r="F27" s="26">
        <v>0</v>
      </c>
      <c r="G27" s="22">
        <v>0</v>
      </c>
      <c r="H27" s="37">
        <v>1</v>
      </c>
      <c r="I27" s="32">
        <v>100</v>
      </c>
      <c r="J27" s="26">
        <v>0</v>
      </c>
      <c r="K27" s="31">
        <v>0</v>
      </c>
    </row>
    <row r="28" spans="2:11" ht="15" customHeight="1" x14ac:dyDescent="0.3">
      <c r="B28" s="6" t="s">
        <v>50</v>
      </c>
      <c r="C28" s="85" t="s">
        <v>366</v>
      </c>
      <c r="D28" s="76" t="s">
        <v>366</v>
      </c>
      <c r="E28" s="77" t="s">
        <v>366</v>
      </c>
      <c r="F28" s="74" t="s">
        <v>366</v>
      </c>
      <c r="G28" s="75" t="s">
        <v>366</v>
      </c>
      <c r="H28" s="76" t="s">
        <v>366</v>
      </c>
      <c r="I28" s="78" t="s">
        <v>366</v>
      </c>
      <c r="J28" s="74" t="s">
        <v>366</v>
      </c>
      <c r="K28" s="77" t="s">
        <v>366</v>
      </c>
    </row>
    <row r="29" spans="2:11" ht="15" customHeight="1" x14ac:dyDescent="0.3">
      <c r="B29" s="6" t="s">
        <v>51</v>
      </c>
      <c r="C29" s="43">
        <v>9</v>
      </c>
      <c r="D29" s="37">
        <v>0</v>
      </c>
      <c r="E29" s="31">
        <v>0</v>
      </c>
      <c r="F29" s="26">
        <v>0</v>
      </c>
      <c r="G29" s="22">
        <v>0</v>
      </c>
      <c r="H29" s="37">
        <v>0</v>
      </c>
      <c r="I29" s="32">
        <v>0</v>
      </c>
      <c r="J29" s="26">
        <v>0</v>
      </c>
      <c r="K29" s="31">
        <v>0</v>
      </c>
    </row>
    <row r="30" spans="2:11" ht="15" customHeight="1" x14ac:dyDescent="0.3">
      <c r="B30" s="6" t="s">
        <v>52</v>
      </c>
      <c r="C30" s="43">
        <v>9</v>
      </c>
      <c r="D30" s="37">
        <v>6</v>
      </c>
      <c r="E30" s="31">
        <v>66.666666666666657</v>
      </c>
      <c r="F30" s="26">
        <v>4</v>
      </c>
      <c r="G30" s="22">
        <v>44.444444444444443</v>
      </c>
      <c r="H30" s="37">
        <v>2</v>
      </c>
      <c r="I30" s="32">
        <v>22.222222222222221</v>
      </c>
      <c r="J30" s="26">
        <v>0</v>
      </c>
      <c r="K30" s="31">
        <v>0</v>
      </c>
    </row>
    <row r="31" spans="2:11" ht="15" customHeight="1" thickBot="1" x14ac:dyDescent="0.35">
      <c r="B31" s="5" t="s">
        <v>53</v>
      </c>
      <c r="C31" s="86" t="s">
        <v>366</v>
      </c>
      <c r="D31" s="82" t="s">
        <v>366</v>
      </c>
      <c r="E31" s="83" t="s">
        <v>366</v>
      </c>
      <c r="F31" s="80" t="s">
        <v>366</v>
      </c>
      <c r="G31" s="81" t="s">
        <v>366</v>
      </c>
      <c r="H31" s="82" t="s">
        <v>366</v>
      </c>
      <c r="I31" s="84" t="s">
        <v>366</v>
      </c>
      <c r="J31" s="80" t="s">
        <v>366</v>
      </c>
      <c r="K31" s="83" t="s">
        <v>366</v>
      </c>
    </row>
    <row r="32" spans="2:11" ht="15" customHeight="1" thickBot="1" x14ac:dyDescent="0.35">
      <c r="B32" s="40" t="s">
        <v>5</v>
      </c>
      <c r="C32" s="44">
        <f>SUM(C7:C31)</f>
        <v>345</v>
      </c>
      <c r="D32" s="38">
        <f>SUM(D7:D31)</f>
        <v>102</v>
      </c>
      <c r="E32" s="34">
        <f>D32/C32*100</f>
        <v>29.565217391304348</v>
      </c>
      <c r="F32" s="28">
        <f>SUM(F7:F31)</f>
        <v>72</v>
      </c>
      <c r="G32" s="24">
        <f>F32/C32*100</f>
        <v>20.869565217391305</v>
      </c>
      <c r="H32" s="38">
        <f>SUM(H7:H31)</f>
        <v>30</v>
      </c>
      <c r="I32" s="35">
        <f>H32/C32*100</f>
        <v>8.695652173913043</v>
      </c>
      <c r="J32" s="28">
        <f>SUM(J7:J31)</f>
        <v>0</v>
      </c>
      <c r="K32" s="34">
        <f>J32/C32*100</f>
        <v>0</v>
      </c>
    </row>
    <row r="33" spans="2:2" ht="15" customHeight="1" x14ac:dyDescent="0.3">
      <c r="B33" s="3" t="s">
        <v>337</v>
      </c>
    </row>
    <row r="34" spans="2:2" ht="15" customHeight="1" x14ac:dyDescent="0.3">
      <c r="B34" s="3" t="s">
        <v>6</v>
      </c>
    </row>
    <row r="35" spans="2:2" ht="15" customHeight="1" x14ac:dyDescent="0.3">
      <c r="B35" s="3" t="s">
        <v>356</v>
      </c>
    </row>
  </sheetData>
  <sortState xmlns:xlrd2="http://schemas.microsoft.com/office/spreadsheetml/2017/richdata2" ref="B7:K31">
    <sortCondition ref="B7:B31"/>
  </sortState>
  <mergeCells count="8">
    <mergeCell ref="B2:K2"/>
    <mergeCell ref="B3:K3"/>
    <mergeCell ref="B5:B6"/>
    <mergeCell ref="C5:C6"/>
    <mergeCell ref="D5:E5"/>
    <mergeCell ref="F5:G5"/>
    <mergeCell ref="H5:I5"/>
    <mergeCell ref="J5:K5"/>
  </mergeCells>
  <conditionalFormatting sqref="B7:B8 B26:B31 B18:B23 B10:B16">
    <cfRule type="duplicateValues" dxfId="6" priority="5"/>
  </conditionalFormatting>
  <conditionalFormatting sqref="B25">
    <cfRule type="duplicateValues" dxfId="5" priority="4"/>
  </conditionalFormatting>
  <conditionalFormatting sqref="B17">
    <cfRule type="duplicateValues" dxfId="2" priority="3"/>
  </conditionalFormatting>
  <conditionalFormatting sqref="B9">
    <cfRule type="duplicateValues" dxfId="1" priority="2"/>
  </conditionalFormatting>
  <conditionalFormatting sqref="B24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1">
    <tabColor rgb="FFFF0000"/>
  </sheetPr>
  <dimension ref="A1:K39"/>
  <sheetViews>
    <sheetView showGridLines="0" workbookViewId="0">
      <selection activeCell="C29" sqref="C29"/>
    </sheetView>
  </sheetViews>
  <sheetFormatPr baseColWidth="10" defaultColWidth="11.44140625" defaultRowHeight="15" customHeight="1" x14ac:dyDescent="0.3"/>
  <cols>
    <col min="1" max="1" width="12.6640625" style="2" customWidth="1"/>
    <col min="2" max="2" width="20.6640625" style="2" customWidth="1"/>
    <col min="3" max="11" width="12.6640625" style="2" customWidth="1"/>
    <col min="12" max="16384" width="11.44140625" style="2"/>
  </cols>
  <sheetData>
    <row r="1" spans="1:11" ht="15" customHeight="1" x14ac:dyDescent="0.3">
      <c r="A1" s="1"/>
    </row>
    <row r="2" spans="1:11" ht="84.9" customHeight="1" x14ac:dyDescent="0.3">
      <c r="A2" s="1"/>
      <c r="B2" s="94" t="s">
        <v>364</v>
      </c>
      <c r="C2" s="94"/>
      <c r="D2" s="94"/>
      <c r="E2" s="94"/>
      <c r="F2" s="94"/>
      <c r="G2" s="94"/>
      <c r="H2" s="94"/>
      <c r="I2" s="94"/>
      <c r="J2" s="94"/>
      <c r="K2" s="94"/>
    </row>
    <row r="3" spans="1:11" ht="15" customHeight="1" x14ac:dyDescent="0.3">
      <c r="A3" s="1"/>
      <c r="B3" s="95" t="str">
        <f>INICIO!C$8</f>
        <v>PERIODO: ENERO - MARZO 2021</v>
      </c>
      <c r="C3" s="95"/>
      <c r="D3" s="95"/>
      <c r="E3" s="95"/>
      <c r="F3" s="95"/>
      <c r="G3" s="95"/>
      <c r="H3" s="95"/>
      <c r="I3" s="95"/>
      <c r="J3" s="95"/>
      <c r="K3" s="95"/>
    </row>
    <row r="4" spans="1:11" ht="15" customHeight="1" thickBot="1" x14ac:dyDescent="0.35"/>
    <row r="5" spans="1:11" ht="15" customHeight="1" thickBot="1" x14ac:dyDescent="0.35">
      <c r="B5" s="103" t="s">
        <v>24</v>
      </c>
      <c r="C5" s="96" t="s">
        <v>12</v>
      </c>
      <c r="D5" s="96" t="s">
        <v>10</v>
      </c>
      <c r="E5" s="96"/>
      <c r="F5" s="99" t="s">
        <v>19</v>
      </c>
      <c r="G5" s="96"/>
      <c r="H5" s="96" t="s">
        <v>20</v>
      </c>
      <c r="I5" s="96"/>
      <c r="J5" s="96" t="s">
        <v>21</v>
      </c>
      <c r="K5" s="96"/>
    </row>
    <row r="6" spans="1:11" ht="15" customHeight="1" thickBot="1" x14ac:dyDescent="0.35">
      <c r="B6" s="103"/>
      <c r="C6" s="96"/>
      <c r="D6" s="39" t="s">
        <v>1</v>
      </c>
      <c r="E6" s="39" t="s">
        <v>2</v>
      </c>
      <c r="F6" s="41" t="s">
        <v>1</v>
      </c>
      <c r="G6" s="39" t="s">
        <v>2</v>
      </c>
      <c r="H6" s="39" t="s">
        <v>1</v>
      </c>
      <c r="I6" s="39" t="s">
        <v>2</v>
      </c>
      <c r="J6" s="39" t="s">
        <v>1</v>
      </c>
      <c r="K6" s="39" t="s">
        <v>2</v>
      </c>
    </row>
    <row r="7" spans="1:11" ht="15" customHeight="1" x14ac:dyDescent="0.3">
      <c r="B7" s="5" t="s">
        <v>29</v>
      </c>
      <c r="C7" s="42">
        <v>2</v>
      </c>
      <c r="D7" s="36">
        <v>0</v>
      </c>
      <c r="E7" s="29">
        <v>0</v>
      </c>
      <c r="F7" s="27">
        <v>0</v>
      </c>
      <c r="G7" s="23">
        <v>0</v>
      </c>
      <c r="H7" s="36">
        <v>0</v>
      </c>
      <c r="I7" s="30">
        <v>0</v>
      </c>
      <c r="J7" s="27">
        <v>0</v>
      </c>
      <c r="K7" s="33">
        <v>0</v>
      </c>
    </row>
    <row r="8" spans="1:11" ht="15" customHeight="1" x14ac:dyDescent="0.3">
      <c r="B8" s="6" t="s">
        <v>30</v>
      </c>
      <c r="C8" s="43">
        <v>6</v>
      </c>
      <c r="D8" s="37">
        <v>2</v>
      </c>
      <c r="E8" s="31">
        <v>33.333333333333329</v>
      </c>
      <c r="F8" s="26">
        <v>2</v>
      </c>
      <c r="G8" s="22">
        <v>33.333333333333329</v>
      </c>
      <c r="H8" s="37">
        <v>0</v>
      </c>
      <c r="I8" s="32">
        <v>0</v>
      </c>
      <c r="J8" s="26">
        <v>0</v>
      </c>
      <c r="K8" s="31">
        <v>0</v>
      </c>
    </row>
    <row r="9" spans="1:11" ht="15" customHeight="1" x14ac:dyDescent="0.3">
      <c r="B9" s="6" t="s">
        <v>31</v>
      </c>
      <c r="C9" s="43">
        <v>1</v>
      </c>
      <c r="D9" s="37">
        <v>0</v>
      </c>
      <c r="E9" s="31">
        <v>0</v>
      </c>
      <c r="F9" s="26">
        <v>0</v>
      </c>
      <c r="G9" s="22">
        <v>0</v>
      </c>
      <c r="H9" s="37">
        <v>0</v>
      </c>
      <c r="I9" s="32">
        <v>0</v>
      </c>
      <c r="J9" s="26">
        <v>0</v>
      </c>
      <c r="K9" s="31">
        <v>0</v>
      </c>
    </row>
    <row r="10" spans="1:11" ht="15" customHeight="1" x14ac:dyDescent="0.3">
      <c r="B10" s="6" t="s">
        <v>32</v>
      </c>
      <c r="C10" s="43">
        <v>11</v>
      </c>
      <c r="D10" s="37">
        <v>6</v>
      </c>
      <c r="E10" s="31">
        <v>54.54545454545454</v>
      </c>
      <c r="F10" s="26">
        <v>3</v>
      </c>
      <c r="G10" s="22">
        <v>27.27272727272727</v>
      </c>
      <c r="H10" s="37">
        <v>3</v>
      </c>
      <c r="I10" s="32">
        <v>27.27272727272727</v>
      </c>
      <c r="J10" s="26">
        <v>0</v>
      </c>
      <c r="K10" s="31">
        <v>0</v>
      </c>
    </row>
    <row r="11" spans="1:11" ht="15" customHeight="1" x14ac:dyDescent="0.3">
      <c r="B11" s="6" t="s">
        <v>33</v>
      </c>
      <c r="C11" s="43">
        <v>2</v>
      </c>
      <c r="D11" s="37">
        <v>0</v>
      </c>
      <c r="E11" s="31">
        <v>0</v>
      </c>
      <c r="F11" s="26">
        <v>0</v>
      </c>
      <c r="G11" s="22">
        <v>0</v>
      </c>
      <c r="H11" s="37">
        <v>0</v>
      </c>
      <c r="I11" s="32">
        <v>0</v>
      </c>
      <c r="J11" s="26">
        <v>0</v>
      </c>
      <c r="K11" s="31">
        <v>0</v>
      </c>
    </row>
    <row r="12" spans="1:11" ht="15" customHeight="1" x14ac:dyDescent="0.3">
      <c r="B12" s="6" t="s">
        <v>34</v>
      </c>
      <c r="C12" s="43">
        <v>20</v>
      </c>
      <c r="D12" s="37">
        <v>0</v>
      </c>
      <c r="E12" s="31">
        <v>0</v>
      </c>
      <c r="F12" s="26">
        <v>0</v>
      </c>
      <c r="G12" s="22">
        <v>0</v>
      </c>
      <c r="H12" s="37">
        <v>0</v>
      </c>
      <c r="I12" s="32">
        <v>0</v>
      </c>
      <c r="J12" s="26">
        <v>0</v>
      </c>
      <c r="K12" s="31">
        <v>0</v>
      </c>
    </row>
    <row r="13" spans="1:11" ht="15" customHeight="1" x14ac:dyDescent="0.3">
      <c r="B13" s="6" t="s">
        <v>35</v>
      </c>
      <c r="C13" s="43">
        <v>10</v>
      </c>
      <c r="D13" s="37">
        <v>4</v>
      </c>
      <c r="E13" s="31">
        <v>40</v>
      </c>
      <c r="F13" s="26">
        <v>3</v>
      </c>
      <c r="G13" s="22">
        <v>30</v>
      </c>
      <c r="H13" s="37">
        <v>1</v>
      </c>
      <c r="I13" s="32">
        <v>10</v>
      </c>
      <c r="J13" s="26">
        <v>0</v>
      </c>
      <c r="K13" s="31">
        <v>0</v>
      </c>
    </row>
    <row r="14" spans="1:11" ht="15" customHeight="1" x14ac:dyDescent="0.3">
      <c r="B14" s="6" t="s">
        <v>36</v>
      </c>
      <c r="C14" s="43">
        <v>7</v>
      </c>
      <c r="D14" s="37">
        <v>2</v>
      </c>
      <c r="E14" s="31">
        <v>28.571428571428569</v>
      </c>
      <c r="F14" s="26">
        <v>2</v>
      </c>
      <c r="G14" s="22">
        <v>28.571428571428569</v>
      </c>
      <c r="H14" s="37">
        <v>0</v>
      </c>
      <c r="I14" s="32">
        <v>0</v>
      </c>
      <c r="J14" s="26">
        <v>0</v>
      </c>
      <c r="K14" s="31">
        <v>0</v>
      </c>
    </row>
    <row r="15" spans="1:11" ht="15" customHeight="1" x14ac:dyDescent="0.3">
      <c r="B15" s="6" t="s">
        <v>37</v>
      </c>
      <c r="C15" s="85" t="s">
        <v>366</v>
      </c>
      <c r="D15" s="76" t="s">
        <v>366</v>
      </c>
      <c r="E15" s="77" t="s">
        <v>366</v>
      </c>
      <c r="F15" s="74" t="s">
        <v>366</v>
      </c>
      <c r="G15" s="75" t="s">
        <v>366</v>
      </c>
      <c r="H15" s="76" t="s">
        <v>366</v>
      </c>
      <c r="I15" s="78" t="s">
        <v>366</v>
      </c>
      <c r="J15" s="74" t="s">
        <v>366</v>
      </c>
      <c r="K15" s="77" t="s">
        <v>366</v>
      </c>
    </row>
    <row r="16" spans="1:11" ht="15" customHeight="1" x14ac:dyDescent="0.3">
      <c r="B16" s="6" t="s">
        <v>38</v>
      </c>
      <c r="C16" s="43">
        <v>3</v>
      </c>
      <c r="D16" s="37">
        <v>0</v>
      </c>
      <c r="E16" s="31">
        <v>0</v>
      </c>
      <c r="F16" s="26">
        <v>0</v>
      </c>
      <c r="G16" s="22">
        <v>0</v>
      </c>
      <c r="H16" s="37">
        <v>0</v>
      </c>
      <c r="I16" s="32">
        <v>0</v>
      </c>
      <c r="J16" s="26">
        <v>0</v>
      </c>
      <c r="K16" s="31">
        <v>0</v>
      </c>
    </row>
    <row r="17" spans="2:11" ht="15" customHeight="1" x14ac:dyDescent="0.3">
      <c r="B17" s="6" t="s">
        <v>39</v>
      </c>
      <c r="C17" s="43">
        <v>6</v>
      </c>
      <c r="D17" s="37">
        <v>2</v>
      </c>
      <c r="E17" s="31">
        <v>33.333333333333329</v>
      </c>
      <c r="F17" s="26">
        <v>2</v>
      </c>
      <c r="G17" s="22">
        <v>33.333333333333329</v>
      </c>
      <c r="H17" s="37">
        <v>0</v>
      </c>
      <c r="I17" s="32">
        <v>0</v>
      </c>
      <c r="J17" s="26">
        <v>0</v>
      </c>
      <c r="K17" s="31">
        <v>0</v>
      </c>
    </row>
    <row r="18" spans="2:11" ht="15" customHeight="1" x14ac:dyDescent="0.3">
      <c r="B18" s="6" t="s">
        <v>40</v>
      </c>
      <c r="C18" s="43">
        <v>1</v>
      </c>
      <c r="D18" s="37">
        <v>0</v>
      </c>
      <c r="E18" s="31">
        <v>0</v>
      </c>
      <c r="F18" s="26">
        <v>0</v>
      </c>
      <c r="G18" s="22">
        <v>0</v>
      </c>
      <c r="H18" s="37">
        <v>0</v>
      </c>
      <c r="I18" s="32">
        <v>0</v>
      </c>
      <c r="J18" s="26">
        <v>0</v>
      </c>
      <c r="K18" s="31">
        <v>0</v>
      </c>
    </row>
    <row r="19" spans="2:11" ht="15" customHeight="1" x14ac:dyDescent="0.3">
      <c r="B19" s="6" t="s">
        <v>41</v>
      </c>
      <c r="C19" s="43">
        <v>13</v>
      </c>
      <c r="D19" s="37">
        <v>6</v>
      </c>
      <c r="E19" s="31">
        <v>46.153846153846153</v>
      </c>
      <c r="F19" s="26">
        <v>2</v>
      </c>
      <c r="G19" s="22">
        <v>15.384615384615385</v>
      </c>
      <c r="H19" s="37">
        <v>4</v>
      </c>
      <c r="I19" s="32">
        <v>30.76923076923077</v>
      </c>
      <c r="J19" s="26">
        <v>0</v>
      </c>
      <c r="K19" s="31">
        <v>0</v>
      </c>
    </row>
    <row r="20" spans="2:11" ht="15" customHeight="1" x14ac:dyDescent="0.3">
      <c r="B20" s="6" t="s">
        <v>42</v>
      </c>
      <c r="C20" s="43">
        <v>22</v>
      </c>
      <c r="D20" s="37">
        <v>14</v>
      </c>
      <c r="E20" s="31">
        <v>63.63636363636364</v>
      </c>
      <c r="F20" s="26">
        <v>13</v>
      </c>
      <c r="G20" s="22">
        <v>59.090909090909093</v>
      </c>
      <c r="H20" s="37">
        <v>1</v>
      </c>
      <c r="I20" s="32">
        <v>4.5454545454545459</v>
      </c>
      <c r="J20" s="26">
        <v>0</v>
      </c>
      <c r="K20" s="31">
        <v>0</v>
      </c>
    </row>
    <row r="21" spans="2:11" ht="15" customHeight="1" x14ac:dyDescent="0.3">
      <c r="B21" s="6" t="s">
        <v>43</v>
      </c>
      <c r="C21" s="43">
        <v>26</v>
      </c>
      <c r="D21" s="37">
        <v>2</v>
      </c>
      <c r="E21" s="31">
        <v>7.6923076923076925</v>
      </c>
      <c r="F21" s="26">
        <v>2</v>
      </c>
      <c r="G21" s="22">
        <v>7.6923076923076925</v>
      </c>
      <c r="H21" s="37">
        <v>0</v>
      </c>
      <c r="I21" s="32">
        <v>0</v>
      </c>
      <c r="J21" s="26">
        <v>0</v>
      </c>
      <c r="K21" s="31">
        <v>0</v>
      </c>
    </row>
    <row r="22" spans="2:11" ht="15" customHeight="1" x14ac:dyDescent="0.3">
      <c r="B22" s="6" t="s">
        <v>54</v>
      </c>
      <c r="C22" s="43">
        <v>36</v>
      </c>
      <c r="D22" s="37">
        <v>2</v>
      </c>
      <c r="E22" s="31">
        <v>5.5555555555555554</v>
      </c>
      <c r="F22" s="26">
        <v>2</v>
      </c>
      <c r="G22" s="22">
        <v>5.5555555555555554</v>
      </c>
      <c r="H22" s="37">
        <v>0</v>
      </c>
      <c r="I22" s="32">
        <v>0</v>
      </c>
      <c r="J22" s="26">
        <v>0</v>
      </c>
      <c r="K22" s="31">
        <v>0</v>
      </c>
    </row>
    <row r="23" spans="2:11" ht="15" customHeight="1" x14ac:dyDescent="0.3">
      <c r="B23" s="6" t="s">
        <v>55</v>
      </c>
      <c r="C23" s="43">
        <v>23</v>
      </c>
      <c r="D23" s="37">
        <v>8</v>
      </c>
      <c r="E23" s="31">
        <v>34.782608695652172</v>
      </c>
      <c r="F23" s="26">
        <v>5</v>
      </c>
      <c r="G23" s="22">
        <v>21.739130434782609</v>
      </c>
      <c r="H23" s="37">
        <v>3</v>
      </c>
      <c r="I23" s="32">
        <v>13.043478260869565</v>
      </c>
      <c r="J23" s="26">
        <v>0</v>
      </c>
      <c r="K23" s="31">
        <v>0</v>
      </c>
    </row>
    <row r="24" spans="2:11" ht="15" customHeight="1" x14ac:dyDescent="0.3">
      <c r="B24" s="6" t="s">
        <v>56</v>
      </c>
      <c r="C24" s="43">
        <v>51</v>
      </c>
      <c r="D24" s="37">
        <v>22</v>
      </c>
      <c r="E24" s="31">
        <v>43.13725490196078</v>
      </c>
      <c r="F24" s="26">
        <v>16</v>
      </c>
      <c r="G24" s="22">
        <v>31.372549019607842</v>
      </c>
      <c r="H24" s="37">
        <v>6</v>
      </c>
      <c r="I24" s="32">
        <v>11.76470588235294</v>
      </c>
      <c r="J24" s="26">
        <v>0</v>
      </c>
      <c r="K24" s="31">
        <v>0</v>
      </c>
    </row>
    <row r="25" spans="2:11" ht="15" customHeight="1" x14ac:dyDescent="0.3">
      <c r="B25" s="6" t="s">
        <v>57</v>
      </c>
      <c r="C25" s="43">
        <v>57</v>
      </c>
      <c r="D25" s="37">
        <v>19</v>
      </c>
      <c r="E25" s="31">
        <v>33.333333333333329</v>
      </c>
      <c r="F25" s="26">
        <v>13</v>
      </c>
      <c r="G25" s="22">
        <v>22.807017543859647</v>
      </c>
      <c r="H25" s="37">
        <v>6</v>
      </c>
      <c r="I25" s="32">
        <v>10.526315789473683</v>
      </c>
      <c r="J25" s="26">
        <v>0</v>
      </c>
      <c r="K25" s="31">
        <v>0</v>
      </c>
    </row>
    <row r="26" spans="2:11" ht="15" customHeight="1" x14ac:dyDescent="0.3">
      <c r="B26" s="6" t="s">
        <v>44</v>
      </c>
      <c r="C26" s="85" t="s">
        <v>366</v>
      </c>
      <c r="D26" s="76" t="s">
        <v>366</v>
      </c>
      <c r="E26" s="77" t="s">
        <v>366</v>
      </c>
      <c r="F26" s="74" t="s">
        <v>366</v>
      </c>
      <c r="G26" s="75" t="s">
        <v>366</v>
      </c>
      <c r="H26" s="76" t="s">
        <v>366</v>
      </c>
      <c r="I26" s="78" t="s">
        <v>366</v>
      </c>
      <c r="J26" s="74" t="s">
        <v>366</v>
      </c>
      <c r="K26" s="77" t="s">
        <v>366</v>
      </c>
    </row>
    <row r="27" spans="2:11" ht="15" customHeight="1" x14ac:dyDescent="0.3">
      <c r="B27" s="6" t="s">
        <v>45</v>
      </c>
      <c r="C27" s="43">
        <v>4</v>
      </c>
      <c r="D27" s="37">
        <v>3</v>
      </c>
      <c r="E27" s="31">
        <v>75</v>
      </c>
      <c r="F27" s="26">
        <v>2</v>
      </c>
      <c r="G27" s="22">
        <v>50</v>
      </c>
      <c r="H27" s="37">
        <v>1</v>
      </c>
      <c r="I27" s="32">
        <v>25</v>
      </c>
      <c r="J27" s="26">
        <v>0</v>
      </c>
      <c r="K27" s="31">
        <v>0</v>
      </c>
    </row>
    <row r="28" spans="2:11" ht="15" customHeight="1" x14ac:dyDescent="0.3">
      <c r="B28" s="6" t="s">
        <v>46</v>
      </c>
      <c r="C28" s="43">
        <v>5</v>
      </c>
      <c r="D28" s="37">
        <v>0</v>
      </c>
      <c r="E28" s="31">
        <v>0</v>
      </c>
      <c r="F28" s="26">
        <v>0</v>
      </c>
      <c r="G28" s="22">
        <v>0</v>
      </c>
      <c r="H28" s="37">
        <v>0</v>
      </c>
      <c r="I28" s="32">
        <v>0</v>
      </c>
      <c r="J28" s="26">
        <v>0</v>
      </c>
      <c r="K28" s="31">
        <v>0</v>
      </c>
    </row>
    <row r="29" spans="2:11" ht="15" customHeight="1" x14ac:dyDescent="0.3">
      <c r="B29" s="6" t="s">
        <v>47</v>
      </c>
      <c r="C29" s="85" t="s">
        <v>366</v>
      </c>
      <c r="D29" s="76" t="s">
        <v>366</v>
      </c>
      <c r="E29" s="77" t="s">
        <v>366</v>
      </c>
      <c r="F29" s="74" t="s">
        <v>366</v>
      </c>
      <c r="G29" s="75" t="s">
        <v>366</v>
      </c>
      <c r="H29" s="76" t="s">
        <v>366</v>
      </c>
      <c r="I29" s="78" t="s">
        <v>366</v>
      </c>
      <c r="J29" s="74" t="s">
        <v>366</v>
      </c>
      <c r="K29" s="77" t="s">
        <v>366</v>
      </c>
    </row>
    <row r="30" spans="2:11" ht="15" customHeight="1" x14ac:dyDescent="0.3">
      <c r="B30" s="6" t="s">
        <v>48</v>
      </c>
      <c r="C30" s="43">
        <v>20</v>
      </c>
      <c r="D30" s="37">
        <v>3</v>
      </c>
      <c r="E30" s="31">
        <v>15</v>
      </c>
      <c r="F30" s="26">
        <v>1</v>
      </c>
      <c r="G30" s="22">
        <v>5</v>
      </c>
      <c r="H30" s="37">
        <v>2</v>
      </c>
      <c r="I30" s="32">
        <v>10</v>
      </c>
      <c r="J30" s="26">
        <v>0</v>
      </c>
      <c r="K30" s="31">
        <v>0</v>
      </c>
    </row>
    <row r="31" spans="2:11" ht="15" customHeight="1" x14ac:dyDescent="0.3">
      <c r="B31" s="6" t="s">
        <v>49</v>
      </c>
      <c r="C31" s="43">
        <v>1</v>
      </c>
      <c r="D31" s="37">
        <v>1</v>
      </c>
      <c r="E31" s="31">
        <v>100</v>
      </c>
      <c r="F31" s="26">
        <v>0</v>
      </c>
      <c r="G31" s="22">
        <v>0</v>
      </c>
      <c r="H31" s="37">
        <v>1</v>
      </c>
      <c r="I31" s="32">
        <v>100</v>
      </c>
      <c r="J31" s="26">
        <v>0</v>
      </c>
      <c r="K31" s="31">
        <v>0</v>
      </c>
    </row>
    <row r="32" spans="2:11" ht="15" customHeight="1" x14ac:dyDescent="0.3">
      <c r="B32" s="6" t="s">
        <v>50</v>
      </c>
      <c r="C32" s="85" t="s">
        <v>366</v>
      </c>
      <c r="D32" s="76" t="s">
        <v>366</v>
      </c>
      <c r="E32" s="77" t="s">
        <v>366</v>
      </c>
      <c r="F32" s="74" t="s">
        <v>366</v>
      </c>
      <c r="G32" s="75" t="s">
        <v>366</v>
      </c>
      <c r="H32" s="76" t="s">
        <v>366</v>
      </c>
      <c r="I32" s="78" t="s">
        <v>366</v>
      </c>
      <c r="J32" s="74" t="s">
        <v>366</v>
      </c>
      <c r="K32" s="77" t="s">
        <v>366</v>
      </c>
    </row>
    <row r="33" spans="2:11" ht="15" customHeight="1" x14ac:dyDescent="0.3">
      <c r="B33" s="6" t="s">
        <v>51</v>
      </c>
      <c r="C33" s="43">
        <v>9</v>
      </c>
      <c r="D33" s="37">
        <v>0</v>
      </c>
      <c r="E33" s="31">
        <v>0</v>
      </c>
      <c r="F33" s="26">
        <v>0</v>
      </c>
      <c r="G33" s="22">
        <v>0</v>
      </c>
      <c r="H33" s="37">
        <v>0</v>
      </c>
      <c r="I33" s="32">
        <v>0</v>
      </c>
      <c r="J33" s="26">
        <v>0</v>
      </c>
      <c r="K33" s="31">
        <v>0</v>
      </c>
    </row>
    <row r="34" spans="2:11" ht="15" customHeight="1" x14ac:dyDescent="0.3">
      <c r="B34" s="6" t="s">
        <v>52</v>
      </c>
      <c r="C34" s="43">
        <v>9</v>
      </c>
      <c r="D34" s="37">
        <v>6</v>
      </c>
      <c r="E34" s="31">
        <v>66.666666666666657</v>
      </c>
      <c r="F34" s="26">
        <v>4</v>
      </c>
      <c r="G34" s="22">
        <v>44.444444444444443</v>
      </c>
      <c r="H34" s="37">
        <v>2</v>
      </c>
      <c r="I34" s="32">
        <v>22.222222222222221</v>
      </c>
      <c r="J34" s="26">
        <v>0</v>
      </c>
      <c r="K34" s="31">
        <v>0</v>
      </c>
    </row>
    <row r="35" spans="2:11" ht="15" customHeight="1" thickBot="1" x14ac:dyDescent="0.35">
      <c r="B35" s="6" t="s">
        <v>53</v>
      </c>
      <c r="C35" s="85" t="s">
        <v>366</v>
      </c>
      <c r="D35" s="76" t="s">
        <v>366</v>
      </c>
      <c r="E35" s="77" t="s">
        <v>366</v>
      </c>
      <c r="F35" s="74" t="s">
        <v>366</v>
      </c>
      <c r="G35" s="75" t="s">
        <v>366</v>
      </c>
      <c r="H35" s="76" t="s">
        <v>366</v>
      </c>
      <c r="I35" s="78" t="s">
        <v>366</v>
      </c>
      <c r="J35" s="74" t="s">
        <v>366</v>
      </c>
      <c r="K35" s="77" t="s">
        <v>366</v>
      </c>
    </row>
    <row r="36" spans="2:11" ht="15" customHeight="1" thickBot="1" x14ac:dyDescent="0.35">
      <c r="B36" s="40" t="s">
        <v>5</v>
      </c>
      <c r="C36" s="44">
        <f>SUM(C7:C35)</f>
        <v>345</v>
      </c>
      <c r="D36" s="38">
        <f>SUM(D7:D35)</f>
        <v>102</v>
      </c>
      <c r="E36" s="34">
        <f>D36/C36*100</f>
        <v>29.565217391304348</v>
      </c>
      <c r="F36" s="28">
        <f>SUM(F7:F35)</f>
        <v>72</v>
      </c>
      <c r="G36" s="24">
        <f>F36/C36*100</f>
        <v>20.869565217391305</v>
      </c>
      <c r="H36" s="38">
        <f>SUM(H7:H35)</f>
        <v>30</v>
      </c>
      <c r="I36" s="35">
        <f>H36/C36*100</f>
        <v>8.695652173913043</v>
      </c>
      <c r="J36" s="28">
        <f>SUM(J7:J35)</f>
        <v>0</v>
      </c>
      <c r="K36" s="34">
        <f>J36/C36*100</f>
        <v>0</v>
      </c>
    </row>
    <row r="37" spans="2:11" ht="15" customHeight="1" x14ac:dyDescent="0.3">
      <c r="B37" s="3" t="s">
        <v>337</v>
      </c>
    </row>
    <row r="38" spans="2:11" ht="15" customHeight="1" x14ac:dyDescent="0.3">
      <c r="B38" s="3" t="s">
        <v>6</v>
      </c>
    </row>
    <row r="39" spans="2:11" ht="15" customHeight="1" x14ac:dyDescent="0.3">
      <c r="B39" s="3" t="s">
        <v>356</v>
      </c>
    </row>
  </sheetData>
  <sortState xmlns:xlrd2="http://schemas.microsoft.com/office/spreadsheetml/2017/richdata2" ref="B7:K35">
    <sortCondition ref="B7:B35"/>
  </sortState>
  <mergeCells count="8">
    <mergeCell ref="B2:K2"/>
    <mergeCell ref="B3:K3"/>
    <mergeCell ref="B5:B6"/>
    <mergeCell ref="C5:C6"/>
    <mergeCell ref="D5:E5"/>
    <mergeCell ref="F5:G5"/>
    <mergeCell ref="H5:I5"/>
    <mergeCell ref="J5:K5"/>
  </mergeCells>
  <conditionalFormatting sqref="B7:B35">
    <cfRule type="duplicateValues" dxfId="4" priority="1"/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>
    <tabColor rgb="FFFF0000"/>
  </sheetPr>
  <dimension ref="A1:N111"/>
  <sheetViews>
    <sheetView showGridLines="0" topLeftCell="A70" workbookViewId="0">
      <selection activeCell="K113" sqref="K113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3" width="25.6640625" style="2" customWidth="1"/>
    <col min="4" max="4" width="35.6640625" style="2" customWidth="1"/>
    <col min="5" max="5" width="10.6640625" style="2" customWidth="1"/>
    <col min="6" max="14" width="12.6640625" style="2" customWidth="1"/>
    <col min="15" max="16384" width="11.44140625" style="2"/>
  </cols>
  <sheetData>
    <row r="1" spans="1:14" ht="15" customHeight="1" x14ac:dyDescent="0.3">
      <c r="A1" s="1"/>
    </row>
    <row r="2" spans="1:14" ht="84.9" customHeight="1" x14ac:dyDescent="0.3">
      <c r="A2" s="1"/>
      <c r="B2" s="94" t="s">
        <v>365</v>
      </c>
      <c r="C2" s="94"/>
      <c r="D2" s="94"/>
      <c r="E2" s="94"/>
      <c r="F2" s="104"/>
      <c r="G2" s="104"/>
      <c r="H2" s="104"/>
      <c r="I2" s="104"/>
      <c r="J2" s="104"/>
      <c r="K2" s="104"/>
      <c r="L2" s="104"/>
      <c r="M2" s="104"/>
      <c r="N2" s="104"/>
    </row>
    <row r="3" spans="1:14" ht="15" customHeight="1" x14ac:dyDescent="0.3">
      <c r="A3" s="1"/>
      <c r="B3" s="95" t="str">
        <f>INICIO!C$8</f>
        <v>PERIODO: ENERO - MARZO 2021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</row>
    <row r="4" spans="1:14" ht="15" customHeight="1" thickBot="1" x14ac:dyDescent="0.35"/>
    <row r="5" spans="1:14" ht="15" customHeight="1" thickBot="1" x14ac:dyDescent="0.35">
      <c r="B5" s="97" t="s">
        <v>0</v>
      </c>
      <c r="C5" s="97" t="s">
        <v>7</v>
      </c>
      <c r="D5" s="103" t="s">
        <v>8</v>
      </c>
      <c r="E5" s="97" t="s">
        <v>9</v>
      </c>
      <c r="F5" s="96" t="s">
        <v>12</v>
      </c>
      <c r="G5" s="96" t="s">
        <v>10</v>
      </c>
      <c r="H5" s="96"/>
      <c r="I5" s="99" t="s">
        <v>19</v>
      </c>
      <c r="J5" s="96"/>
      <c r="K5" s="96" t="s">
        <v>20</v>
      </c>
      <c r="L5" s="96"/>
      <c r="M5" s="96" t="s">
        <v>21</v>
      </c>
      <c r="N5" s="96"/>
    </row>
    <row r="6" spans="1:14" ht="15" customHeight="1" thickBot="1" x14ac:dyDescent="0.35">
      <c r="B6" s="97"/>
      <c r="C6" s="97"/>
      <c r="D6" s="103"/>
      <c r="E6" s="97"/>
      <c r="F6" s="96"/>
      <c r="G6" s="39" t="s">
        <v>1</v>
      </c>
      <c r="H6" s="39" t="s">
        <v>2</v>
      </c>
      <c r="I6" s="41" t="s">
        <v>1</v>
      </c>
      <c r="J6" s="39" t="s">
        <v>2</v>
      </c>
      <c r="K6" s="39" t="s">
        <v>1</v>
      </c>
      <c r="L6" s="39" t="s">
        <v>2</v>
      </c>
      <c r="M6" s="39" t="s">
        <v>1</v>
      </c>
      <c r="N6" s="39" t="s">
        <v>2</v>
      </c>
    </row>
    <row r="7" spans="1:14" ht="15" customHeight="1" x14ac:dyDescent="0.3">
      <c r="B7" s="5" t="s">
        <v>29</v>
      </c>
      <c r="C7" s="8" t="s">
        <v>61</v>
      </c>
      <c r="D7" s="7" t="s">
        <v>63</v>
      </c>
      <c r="E7" s="9" t="s">
        <v>206</v>
      </c>
      <c r="F7" s="18">
        <v>2</v>
      </c>
      <c r="G7" s="27">
        <v>0</v>
      </c>
      <c r="H7" s="33">
        <v>0</v>
      </c>
      <c r="I7" s="27">
        <v>0</v>
      </c>
      <c r="J7" s="23">
        <v>0</v>
      </c>
      <c r="K7" s="36">
        <v>0</v>
      </c>
      <c r="L7" s="30">
        <v>0</v>
      </c>
      <c r="M7" s="27">
        <v>0</v>
      </c>
      <c r="N7" s="33">
        <v>0</v>
      </c>
    </row>
    <row r="8" spans="1:14" ht="15" customHeight="1" x14ac:dyDescent="0.3">
      <c r="B8" s="6" t="s">
        <v>30</v>
      </c>
      <c r="C8" s="8" t="s">
        <v>64</v>
      </c>
      <c r="D8" s="8" t="s">
        <v>65</v>
      </c>
      <c r="E8" s="4" t="s">
        <v>207</v>
      </c>
      <c r="F8" s="19">
        <v>1</v>
      </c>
      <c r="G8" s="26">
        <v>1</v>
      </c>
      <c r="H8" s="31">
        <v>100</v>
      </c>
      <c r="I8" s="26">
        <v>1</v>
      </c>
      <c r="J8" s="22">
        <v>100</v>
      </c>
      <c r="K8" s="37">
        <v>0</v>
      </c>
      <c r="L8" s="32">
        <v>0</v>
      </c>
      <c r="M8" s="26">
        <v>0</v>
      </c>
      <c r="N8" s="31">
        <v>0</v>
      </c>
    </row>
    <row r="9" spans="1:14" ht="15" customHeight="1" x14ac:dyDescent="0.3">
      <c r="B9" s="6"/>
      <c r="C9" s="8" t="s">
        <v>68</v>
      </c>
      <c r="D9" s="8" t="s">
        <v>69</v>
      </c>
      <c r="E9" s="4" t="s">
        <v>209</v>
      </c>
      <c r="F9" s="19">
        <v>4</v>
      </c>
      <c r="G9" s="26">
        <v>1</v>
      </c>
      <c r="H9" s="31">
        <v>25</v>
      </c>
      <c r="I9" s="26">
        <v>1</v>
      </c>
      <c r="J9" s="22">
        <v>25</v>
      </c>
      <c r="K9" s="37">
        <v>0</v>
      </c>
      <c r="L9" s="32">
        <v>0</v>
      </c>
      <c r="M9" s="26">
        <v>0</v>
      </c>
      <c r="N9" s="31">
        <v>0</v>
      </c>
    </row>
    <row r="10" spans="1:14" ht="15" customHeight="1" x14ac:dyDescent="0.3">
      <c r="B10" s="6"/>
      <c r="C10" s="8"/>
      <c r="D10" s="8" t="s">
        <v>70</v>
      </c>
      <c r="E10" s="4" t="s">
        <v>210</v>
      </c>
      <c r="F10" s="19">
        <v>1</v>
      </c>
      <c r="G10" s="26">
        <v>0</v>
      </c>
      <c r="H10" s="31">
        <v>0</v>
      </c>
      <c r="I10" s="26">
        <v>0</v>
      </c>
      <c r="J10" s="22">
        <v>0</v>
      </c>
      <c r="K10" s="37">
        <v>0</v>
      </c>
      <c r="L10" s="32">
        <v>0</v>
      </c>
      <c r="M10" s="26">
        <v>0</v>
      </c>
      <c r="N10" s="31">
        <v>0</v>
      </c>
    </row>
    <row r="11" spans="1:14" ht="15" customHeight="1" x14ac:dyDescent="0.3">
      <c r="B11" s="6" t="s">
        <v>31</v>
      </c>
      <c r="C11" s="8" t="s">
        <v>74</v>
      </c>
      <c r="D11" s="8" t="s">
        <v>74</v>
      </c>
      <c r="E11" s="4" t="s">
        <v>213</v>
      </c>
      <c r="F11" s="19">
        <v>1</v>
      </c>
      <c r="G11" s="26">
        <v>0</v>
      </c>
      <c r="H11" s="31">
        <v>0</v>
      </c>
      <c r="I11" s="26">
        <v>0</v>
      </c>
      <c r="J11" s="22">
        <v>0</v>
      </c>
      <c r="K11" s="37">
        <v>0</v>
      </c>
      <c r="L11" s="32">
        <v>0</v>
      </c>
      <c r="M11" s="26">
        <v>0</v>
      </c>
      <c r="N11" s="31">
        <v>0</v>
      </c>
    </row>
    <row r="12" spans="1:14" ht="15" customHeight="1" x14ac:dyDescent="0.3">
      <c r="B12" s="6" t="s">
        <v>32</v>
      </c>
      <c r="C12" s="8" t="s">
        <v>32</v>
      </c>
      <c r="D12" s="8" t="s">
        <v>75</v>
      </c>
      <c r="E12" s="4" t="s">
        <v>214</v>
      </c>
      <c r="F12" s="19">
        <v>1</v>
      </c>
      <c r="G12" s="26">
        <v>0</v>
      </c>
      <c r="H12" s="31">
        <v>0</v>
      </c>
      <c r="I12" s="26">
        <v>0</v>
      </c>
      <c r="J12" s="22">
        <v>0</v>
      </c>
      <c r="K12" s="37">
        <v>0</v>
      </c>
      <c r="L12" s="32">
        <v>0</v>
      </c>
      <c r="M12" s="26">
        <v>0</v>
      </c>
      <c r="N12" s="31">
        <v>0</v>
      </c>
    </row>
    <row r="13" spans="1:14" ht="15" customHeight="1" x14ac:dyDescent="0.3">
      <c r="B13" s="6"/>
      <c r="C13" s="8"/>
      <c r="D13" s="8" t="s">
        <v>76</v>
      </c>
      <c r="E13" s="4" t="s">
        <v>215</v>
      </c>
      <c r="F13" s="60">
        <v>4</v>
      </c>
      <c r="G13" s="61">
        <v>1</v>
      </c>
      <c r="H13" s="64">
        <v>25</v>
      </c>
      <c r="I13" s="61">
        <v>0</v>
      </c>
      <c r="J13" s="62">
        <v>0</v>
      </c>
      <c r="K13" s="63">
        <v>1</v>
      </c>
      <c r="L13" s="65">
        <v>25</v>
      </c>
      <c r="M13" s="61">
        <v>0</v>
      </c>
      <c r="N13" s="64">
        <v>0</v>
      </c>
    </row>
    <row r="14" spans="1:14" ht="15" customHeight="1" x14ac:dyDescent="0.3">
      <c r="B14" s="6"/>
      <c r="C14" s="8"/>
      <c r="D14" s="8" t="s">
        <v>217</v>
      </c>
      <c r="E14" s="4" t="s">
        <v>218</v>
      </c>
      <c r="F14" s="60">
        <v>1</v>
      </c>
      <c r="G14" s="61">
        <v>1</v>
      </c>
      <c r="H14" s="64">
        <v>100</v>
      </c>
      <c r="I14" s="61">
        <v>1</v>
      </c>
      <c r="J14" s="62">
        <v>100</v>
      </c>
      <c r="K14" s="63">
        <v>0</v>
      </c>
      <c r="L14" s="65">
        <v>0</v>
      </c>
      <c r="M14" s="61">
        <v>0</v>
      </c>
      <c r="N14" s="64">
        <v>0</v>
      </c>
    </row>
    <row r="15" spans="1:14" ht="15" customHeight="1" x14ac:dyDescent="0.3">
      <c r="B15" s="6"/>
      <c r="C15" s="8"/>
      <c r="D15" s="8" t="s">
        <v>414</v>
      </c>
      <c r="E15" s="4" t="s">
        <v>415</v>
      </c>
      <c r="F15" s="60">
        <v>1</v>
      </c>
      <c r="G15" s="61">
        <v>0</v>
      </c>
      <c r="H15" s="64">
        <v>0</v>
      </c>
      <c r="I15" s="61">
        <v>0</v>
      </c>
      <c r="J15" s="62">
        <v>0</v>
      </c>
      <c r="K15" s="63">
        <v>0</v>
      </c>
      <c r="L15" s="65">
        <v>0</v>
      </c>
      <c r="M15" s="61">
        <v>0</v>
      </c>
      <c r="N15" s="64">
        <v>0</v>
      </c>
    </row>
    <row r="16" spans="1:14" ht="15" customHeight="1" x14ac:dyDescent="0.3">
      <c r="B16" s="6"/>
      <c r="C16" s="8" t="s">
        <v>82</v>
      </c>
      <c r="D16" s="8" t="s">
        <v>83</v>
      </c>
      <c r="E16" s="4" t="s">
        <v>220</v>
      </c>
      <c r="F16" s="60">
        <v>1</v>
      </c>
      <c r="G16" s="61">
        <v>1</v>
      </c>
      <c r="H16" s="64">
        <v>100</v>
      </c>
      <c r="I16" s="61">
        <v>1</v>
      </c>
      <c r="J16" s="62">
        <v>100</v>
      </c>
      <c r="K16" s="63">
        <v>0</v>
      </c>
      <c r="L16" s="65">
        <v>0</v>
      </c>
      <c r="M16" s="61">
        <v>0</v>
      </c>
      <c r="N16" s="64">
        <v>0</v>
      </c>
    </row>
    <row r="17" spans="2:14" ht="15" customHeight="1" x14ac:dyDescent="0.3">
      <c r="B17" s="6"/>
      <c r="C17" s="8"/>
      <c r="D17" s="8" t="s">
        <v>59</v>
      </c>
      <c r="E17" s="4" t="s">
        <v>221</v>
      </c>
      <c r="F17" s="19">
        <v>2</v>
      </c>
      <c r="G17" s="26">
        <v>2</v>
      </c>
      <c r="H17" s="31">
        <v>100</v>
      </c>
      <c r="I17" s="26">
        <v>0</v>
      </c>
      <c r="J17" s="22">
        <v>0</v>
      </c>
      <c r="K17" s="37">
        <v>2</v>
      </c>
      <c r="L17" s="32">
        <v>100</v>
      </c>
      <c r="M17" s="26">
        <v>0</v>
      </c>
      <c r="N17" s="31">
        <v>0</v>
      </c>
    </row>
    <row r="18" spans="2:14" ht="15" customHeight="1" x14ac:dyDescent="0.3">
      <c r="B18" s="6"/>
      <c r="C18" s="8"/>
      <c r="D18" s="8" t="s">
        <v>85</v>
      </c>
      <c r="E18" s="4" t="s">
        <v>223</v>
      </c>
      <c r="F18" s="19">
        <v>1</v>
      </c>
      <c r="G18" s="26">
        <v>1</v>
      </c>
      <c r="H18" s="31">
        <v>100</v>
      </c>
      <c r="I18" s="26">
        <v>1</v>
      </c>
      <c r="J18" s="22">
        <v>100</v>
      </c>
      <c r="K18" s="37">
        <v>0</v>
      </c>
      <c r="L18" s="32">
        <v>0</v>
      </c>
      <c r="M18" s="26">
        <v>0</v>
      </c>
      <c r="N18" s="31">
        <v>0</v>
      </c>
    </row>
    <row r="19" spans="2:14" ht="15" customHeight="1" x14ac:dyDescent="0.3">
      <c r="B19" s="6" t="s">
        <v>33</v>
      </c>
      <c r="C19" s="8" t="s">
        <v>89</v>
      </c>
      <c r="D19" s="8" t="s">
        <v>91</v>
      </c>
      <c r="E19" s="4" t="s">
        <v>227</v>
      </c>
      <c r="F19" s="60">
        <v>1</v>
      </c>
      <c r="G19" s="61">
        <v>0</v>
      </c>
      <c r="H19" s="64">
        <v>0</v>
      </c>
      <c r="I19" s="61">
        <v>0</v>
      </c>
      <c r="J19" s="62">
        <v>0</v>
      </c>
      <c r="K19" s="63">
        <v>0</v>
      </c>
      <c r="L19" s="65">
        <v>0</v>
      </c>
      <c r="M19" s="61">
        <v>0</v>
      </c>
      <c r="N19" s="64">
        <v>0</v>
      </c>
    </row>
    <row r="20" spans="2:14" ht="15" customHeight="1" x14ac:dyDescent="0.3">
      <c r="B20" s="6"/>
      <c r="C20" s="8"/>
      <c r="D20" s="8" t="s">
        <v>92</v>
      </c>
      <c r="E20" s="4" t="s">
        <v>228</v>
      </c>
      <c r="F20" s="60">
        <v>1</v>
      </c>
      <c r="G20" s="61">
        <v>0</v>
      </c>
      <c r="H20" s="64">
        <v>0</v>
      </c>
      <c r="I20" s="61">
        <v>0</v>
      </c>
      <c r="J20" s="62">
        <v>0</v>
      </c>
      <c r="K20" s="63">
        <v>0</v>
      </c>
      <c r="L20" s="65">
        <v>0</v>
      </c>
      <c r="M20" s="61">
        <v>0</v>
      </c>
      <c r="N20" s="64">
        <v>0</v>
      </c>
    </row>
    <row r="21" spans="2:14" ht="15" customHeight="1" x14ac:dyDescent="0.3">
      <c r="B21" s="6" t="s">
        <v>34</v>
      </c>
      <c r="C21" s="8" t="s">
        <v>95</v>
      </c>
      <c r="D21" s="8" t="s">
        <v>95</v>
      </c>
      <c r="E21" s="4" t="s">
        <v>230</v>
      </c>
      <c r="F21" s="60">
        <v>1</v>
      </c>
      <c r="G21" s="61">
        <v>0</v>
      </c>
      <c r="H21" s="64">
        <v>0</v>
      </c>
      <c r="I21" s="61">
        <v>0</v>
      </c>
      <c r="J21" s="62">
        <v>0</v>
      </c>
      <c r="K21" s="63">
        <v>0</v>
      </c>
      <c r="L21" s="65">
        <v>0</v>
      </c>
      <c r="M21" s="61">
        <v>0</v>
      </c>
      <c r="N21" s="64">
        <v>0</v>
      </c>
    </row>
    <row r="22" spans="2:14" ht="15" customHeight="1" x14ac:dyDescent="0.3">
      <c r="B22" s="6"/>
      <c r="C22" s="8"/>
      <c r="D22" s="8" t="s">
        <v>96</v>
      </c>
      <c r="E22" s="4" t="s">
        <v>231</v>
      </c>
      <c r="F22" s="60">
        <v>2</v>
      </c>
      <c r="G22" s="61">
        <v>0</v>
      </c>
      <c r="H22" s="64">
        <v>0</v>
      </c>
      <c r="I22" s="61">
        <v>0</v>
      </c>
      <c r="J22" s="62">
        <v>0</v>
      </c>
      <c r="K22" s="63">
        <v>0</v>
      </c>
      <c r="L22" s="65">
        <v>0</v>
      </c>
      <c r="M22" s="61">
        <v>0</v>
      </c>
      <c r="N22" s="64">
        <v>0</v>
      </c>
    </row>
    <row r="23" spans="2:14" ht="15" customHeight="1" x14ac:dyDescent="0.3">
      <c r="B23" s="6"/>
      <c r="C23" s="8"/>
      <c r="D23" s="8" t="s">
        <v>97</v>
      </c>
      <c r="E23" s="4" t="s">
        <v>232</v>
      </c>
      <c r="F23" s="60">
        <v>5</v>
      </c>
      <c r="G23" s="61">
        <v>0</v>
      </c>
      <c r="H23" s="64">
        <v>0</v>
      </c>
      <c r="I23" s="61">
        <v>0</v>
      </c>
      <c r="J23" s="62">
        <v>0</v>
      </c>
      <c r="K23" s="63">
        <v>0</v>
      </c>
      <c r="L23" s="65">
        <v>0</v>
      </c>
      <c r="M23" s="61">
        <v>0</v>
      </c>
      <c r="N23" s="64">
        <v>0</v>
      </c>
    </row>
    <row r="24" spans="2:14" ht="15" customHeight="1" x14ac:dyDescent="0.3">
      <c r="B24" s="6"/>
      <c r="C24" s="8" t="s">
        <v>100</v>
      </c>
      <c r="D24" s="8" t="s">
        <v>101</v>
      </c>
      <c r="E24" s="4" t="s">
        <v>236</v>
      </c>
      <c r="F24" s="60">
        <v>11</v>
      </c>
      <c r="G24" s="61">
        <v>0</v>
      </c>
      <c r="H24" s="64">
        <v>0</v>
      </c>
      <c r="I24" s="61">
        <v>0</v>
      </c>
      <c r="J24" s="62">
        <v>0</v>
      </c>
      <c r="K24" s="63">
        <v>0</v>
      </c>
      <c r="L24" s="65">
        <v>0</v>
      </c>
      <c r="M24" s="61"/>
      <c r="N24" s="64"/>
    </row>
    <row r="25" spans="2:14" ht="15" customHeight="1" x14ac:dyDescent="0.3">
      <c r="B25" s="6"/>
      <c r="C25" s="8" t="s">
        <v>104</v>
      </c>
      <c r="D25" s="8" t="s">
        <v>104</v>
      </c>
      <c r="E25" s="4" t="s">
        <v>238</v>
      </c>
      <c r="F25" s="60">
        <v>1</v>
      </c>
      <c r="G25" s="61">
        <v>0</v>
      </c>
      <c r="H25" s="64">
        <v>0</v>
      </c>
      <c r="I25" s="61">
        <v>0</v>
      </c>
      <c r="J25" s="62">
        <v>0</v>
      </c>
      <c r="K25" s="63">
        <v>0</v>
      </c>
      <c r="L25" s="65">
        <v>0</v>
      </c>
      <c r="M25" s="61">
        <v>0</v>
      </c>
      <c r="N25" s="64">
        <v>0</v>
      </c>
    </row>
    <row r="26" spans="2:14" ht="15" customHeight="1" x14ac:dyDescent="0.3">
      <c r="B26" s="6" t="s">
        <v>35</v>
      </c>
      <c r="C26" s="8" t="s">
        <v>35</v>
      </c>
      <c r="D26" s="8" t="s">
        <v>35</v>
      </c>
      <c r="E26" s="4" t="s">
        <v>239</v>
      </c>
      <c r="F26" s="60">
        <v>7</v>
      </c>
      <c r="G26" s="61">
        <v>4</v>
      </c>
      <c r="H26" s="64">
        <v>57.142857142857139</v>
      </c>
      <c r="I26" s="61">
        <v>3</v>
      </c>
      <c r="J26" s="62">
        <v>42.857142857142854</v>
      </c>
      <c r="K26" s="63">
        <v>1</v>
      </c>
      <c r="L26" s="65">
        <v>14.285714285714285</v>
      </c>
      <c r="M26" s="61">
        <v>0</v>
      </c>
      <c r="N26" s="64">
        <v>0</v>
      </c>
    </row>
    <row r="27" spans="2:14" ht="15" customHeight="1" x14ac:dyDescent="0.3">
      <c r="B27" s="6"/>
      <c r="C27" s="8"/>
      <c r="D27" s="8" t="s">
        <v>240</v>
      </c>
      <c r="E27" s="4" t="s">
        <v>241</v>
      </c>
      <c r="F27" s="60">
        <v>2</v>
      </c>
      <c r="G27" s="61">
        <v>0</v>
      </c>
      <c r="H27" s="64">
        <v>0</v>
      </c>
      <c r="I27" s="61">
        <v>0</v>
      </c>
      <c r="J27" s="62">
        <v>0</v>
      </c>
      <c r="K27" s="63">
        <v>0</v>
      </c>
      <c r="L27" s="65">
        <v>0</v>
      </c>
      <c r="M27" s="61">
        <v>0</v>
      </c>
      <c r="N27" s="64">
        <v>0</v>
      </c>
    </row>
    <row r="28" spans="2:14" ht="15" customHeight="1" x14ac:dyDescent="0.3">
      <c r="B28" s="6"/>
      <c r="C28" s="8"/>
      <c r="D28" s="8" t="s">
        <v>381</v>
      </c>
      <c r="E28" s="4" t="s">
        <v>382</v>
      </c>
      <c r="F28" s="60">
        <v>1</v>
      </c>
      <c r="G28" s="61">
        <v>0</v>
      </c>
      <c r="H28" s="64">
        <v>0</v>
      </c>
      <c r="I28" s="61">
        <v>0</v>
      </c>
      <c r="J28" s="62">
        <v>0</v>
      </c>
      <c r="K28" s="63">
        <v>0</v>
      </c>
      <c r="L28" s="65">
        <v>0</v>
      </c>
      <c r="M28" s="61">
        <v>0</v>
      </c>
      <c r="N28" s="64">
        <v>0</v>
      </c>
    </row>
    <row r="29" spans="2:14" ht="15" customHeight="1" x14ac:dyDescent="0.3">
      <c r="B29" s="6" t="s">
        <v>36</v>
      </c>
      <c r="C29" s="8" t="s">
        <v>36</v>
      </c>
      <c r="D29" s="8" t="s">
        <v>109</v>
      </c>
      <c r="E29" s="4" t="s">
        <v>243</v>
      </c>
      <c r="F29" s="60">
        <v>2</v>
      </c>
      <c r="G29" s="61">
        <v>0</v>
      </c>
      <c r="H29" s="64">
        <v>0</v>
      </c>
      <c r="I29" s="61">
        <v>0</v>
      </c>
      <c r="J29" s="62">
        <v>0</v>
      </c>
      <c r="K29" s="63">
        <v>0</v>
      </c>
      <c r="L29" s="65">
        <v>0</v>
      </c>
      <c r="M29" s="61">
        <v>0</v>
      </c>
      <c r="N29" s="64">
        <v>0</v>
      </c>
    </row>
    <row r="30" spans="2:14" ht="15" customHeight="1" x14ac:dyDescent="0.3">
      <c r="B30" s="6"/>
      <c r="C30" s="8"/>
      <c r="D30" s="8" t="s">
        <v>110</v>
      </c>
      <c r="E30" s="4" t="s">
        <v>244</v>
      </c>
      <c r="F30" s="60">
        <v>4</v>
      </c>
      <c r="G30" s="61">
        <v>2</v>
      </c>
      <c r="H30" s="64">
        <v>50</v>
      </c>
      <c r="I30" s="61">
        <v>2</v>
      </c>
      <c r="J30" s="62">
        <v>50</v>
      </c>
      <c r="K30" s="63">
        <v>0</v>
      </c>
      <c r="L30" s="65">
        <v>0</v>
      </c>
      <c r="M30" s="61">
        <v>0</v>
      </c>
      <c r="N30" s="64">
        <v>0</v>
      </c>
    </row>
    <row r="31" spans="2:14" ht="15" customHeight="1" x14ac:dyDescent="0.3">
      <c r="B31" s="6"/>
      <c r="C31" s="8"/>
      <c r="D31" s="8" t="s">
        <v>383</v>
      </c>
      <c r="E31" s="4" t="s">
        <v>384</v>
      </c>
      <c r="F31" s="60">
        <v>1</v>
      </c>
      <c r="G31" s="61">
        <v>0</v>
      </c>
      <c r="H31" s="64">
        <v>0</v>
      </c>
      <c r="I31" s="61">
        <v>0</v>
      </c>
      <c r="J31" s="62">
        <v>0</v>
      </c>
      <c r="K31" s="63">
        <v>0</v>
      </c>
      <c r="L31" s="65">
        <v>0</v>
      </c>
      <c r="M31" s="61">
        <v>0</v>
      </c>
      <c r="N31" s="64">
        <v>0</v>
      </c>
    </row>
    <row r="32" spans="2:14" ht="15" customHeight="1" x14ac:dyDescent="0.3">
      <c r="B32" s="6" t="s">
        <v>38</v>
      </c>
      <c r="C32" s="8" t="s">
        <v>38</v>
      </c>
      <c r="D32" s="8" t="s">
        <v>385</v>
      </c>
      <c r="E32" s="4" t="s">
        <v>386</v>
      </c>
      <c r="F32" s="60">
        <v>3</v>
      </c>
      <c r="G32" s="61">
        <v>0</v>
      </c>
      <c r="H32" s="64">
        <v>0</v>
      </c>
      <c r="I32" s="61">
        <v>0</v>
      </c>
      <c r="J32" s="62">
        <v>0</v>
      </c>
      <c r="K32" s="63">
        <v>0</v>
      </c>
      <c r="L32" s="65">
        <v>0</v>
      </c>
      <c r="M32" s="61">
        <v>0</v>
      </c>
      <c r="N32" s="64">
        <v>0</v>
      </c>
    </row>
    <row r="33" spans="2:14" ht="15" customHeight="1" x14ac:dyDescent="0.3">
      <c r="B33" s="6" t="s">
        <v>39</v>
      </c>
      <c r="C33" s="8" t="s">
        <v>39</v>
      </c>
      <c r="D33" s="8" t="s">
        <v>39</v>
      </c>
      <c r="E33" s="4" t="s">
        <v>250</v>
      </c>
      <c r="F33" s="60">
        <v>2</v>
      </c>
      <c r="G33" s="61">
        <v>1</v>
      </c>
      <c r="H33" s="64">
        <v>50</v>
      </c>
      <c r="I33" s="61">
        <v>1</v>
      </c>
      <c r="J33" s="62">
        <v>50</v>
      </c>
      <c r="K33" s="63">
        <v>0</v>
      </c>
      <c r="L33" s="65">
        <v>0</v>
      </c>
      <c r="M33" s="61">
        <v>0</v>
      </c>
      <c r="N33" s="64">
        <v>0</v>
      </c>
    </row>
    <row r="34" spans="2:14" ht="15" customHeight="1" x14ac:dyDescent="0.3">
      <c r="B34" s="6"/>
      <c r="C34" s="8"/>
      <c r="D34" s="8" t="s">
        <v>118</v>
      </c>
      <c r="E34" s="4" t="s">
        <v>251</v>
      </c>
      <c r="F34" s="60">
        <v>1</v>
      </c>
      <c r="G34" s="61">
        <v>1</v>
      </c>
      <c r="H34" s="64">
        <v>100</v>
      </c>
      <c r="I34" s="61">
        <v>1</v>
      </c>
      <c r="J34" s="62">
        <v>100</v>
      </c>
      <c r="K34" s="63">
        <v>0</v>
      </c>
      <c r="L34" s="65">
        <v>0</v>
      </c>
      <c r="M34" s="61">
        <v>0</v>
      </c>
      <c r="N34" s="64">
        <v>0</v>
      </c>
    </row>
    <row r="35" spans="2:14" ht="15" customHeight="1" x14ac:dyDescent="0.3">
      <c r="B35" s="6"/>
      <c r="C35" s="8" t="s">
        <v>119</v>
      </c>
      <c r="D35" s="8" t="s">
        <v>120</v>
      </c>
      <c r="E35" s="4" t="s">
        <v>252</v>
      </c>
      <c r="F35" s="60">
        <v>1</v>
      </c>
      <c r="G35" s="61">
        <v>0</v>
      </c>
      <c r="H35" s="64">
        <v>0</v>
      </c>
      <c r="I35" s="61">
        <v>0</v>
      </c>
      <c r="J35" s="62">
        <v>0</v>
      </c>
      <c r="K35" s="63">
        <v>0</v>
      </c>
      <c r="L35" s="65">
        <v>0</v>
      </c>
      <c r="M35" s="61">
        <v>0</v>
      </c>
      <c r="N35" s="64">
        <v>0</v>
      </c>
    </row>
    <row r="36" spans="2:14" ht="15" customHeight="1" x14ac:dyDescent="0.3">
      <c r="B36" s="6"/>
      <c r="C36" s="8" t="s">
        <v>416</v>
      </c>
      <c r="D36" s="8" t="s">
        <v>417</v>
      </c>
      <c r="E36" s="4" t="s">
        <v>418</v>
      </c>
      <c r="F36" s="60">
        <v>1</v>
      </c>
      <c r="G36" s="61">
        <v>0</v>
      </c>
      <c r="H36" s="64">
        <v>0</v>
      </c>
      <c r="I36" s="61">
        <v>0</v>
      </c>
      <c r="J36" s="62">
        <v>0</v>
      </c>
      <c r="K36" s="63">
        <v>0</v>
      </c>
      <c r="L36" s="65">
        <v>0</v>
      </c>
      <c r="M36" s="61">
        <v>0</v>
      </c>
      <c r="N36" s="64">
        <v>0</v>
      </c>
    </row>
    <row r="37" spans="2:14" ht="15" customHeight="1" x14ac:dyDescent="0.3">
      <c r="B37" s="6"/>
      <c r="C37" s="8"/>
      <c r="D37" s="8" t="s">
        <v>424</v>
      </c>
      <c r="E37" s="4" t="s">
        <v>425</v>
      </c>
      <c r="F37" s="60">
        <v>1</v>
      </c>
      <c r="G37" s="61">
        <v>0</v>
      </c>
      <c r="H37" s="64">
        <v>0</v>
      </c>
      <c r="I37" s="61">
        <v>0</v>
      </c>
      <c r="J37" s="62">
        <v>0</v>
      </c>
      <c r="K37" s="63">
        <v>0</v>
      </c>
      <c r="L37" s="65">
        <v>0</v>
      </c>
      <c r="M37" s="61">
        <v>0</v>
      </c>
      <c r="N37" s="64">
        <v>0</v>
      </c>
    </row>
    <row r="38" spans="2:14" ht="15" customHeight="1" x14ac:dyDescent="0.3">
      <c r="B38" s="6" t="s">
        <v>40</v>
      </c>
      <c r="C38" s="8" t="s">
        <v>122</v>
      </c>
      <c r="D38" s="8" t="s">
        <v>124</v>
      </c>
      <c r="E38" s="4" t="s">
        <v>254</v>
      </c>
      <c r="F38" s="60">
        <v>1</v>
      </c>
      <c r="G38" s="61">
        <v>0</v>
      </c>
      <c r="H38" s="64">
        <v>0</v>
      </c>
      <c r="I38" s="61">
        <v>0</v>
      </c>
      <c r="J38" s="62">
        <v>0</v>
      </c>
      <c r="K38" s="63">
        <v>0</v>
      </c>
      <c r="L38" s="65">
        <v>0</v>
      </c>
      <c r="M38" s="61">
        <v>0</v>
      </c>
      <c r="N38" s="64">
        <v>0</v>
      </c>
    </row>
    <row r="39" spans="2:14" ht="15" customHeight="1" x14ac:dyDescent="0.3">
      <c r="B39" s="6" t="s">
        <v>41</v>
      </c>
      <c r="C39" s="8" t="s">
        <v>389</v>
      </c>
      <c r="D39" s="8" t="s">
        <v>390</v>
      </c>
      <c r="E39" s="4" t="s">
        <v>391</v>
      </c>
      <c r="F39" s="60">
        <v>1</v>
      </c>
      <c r="G39" s="61">
        <v>0</v>
      </c>
      <c r="H39" s="64">
        <v>0</v>
      </c>
      <c r="I39" s="61">
        <v>0</v>
      </c>
      <c r="J39" s="62">
        <v>0</v>
      </c>
      <c r="K39" s="63">
        <v>0</v>
      </c>
      <c r="L39" s="65">
        <v>0</v>
      </c>
      <c r="M39" s="61">
        <v>0</v>
      </c>
      <c r="N39" s="64">
        <v>0</v>
      </c>
    </row>
    <row r="40" spans="2:14" ht="15" customHeight="1" x14ac:dyDescent="0.3">
      <c r="B40" s="6"/>
      <c r="C40" s="8" t="s">
        <v>132</v>
      </c>
      <c r="D40" s="8" t="s">
        <v>133</v>
      </c>
      <c r="E40" s="4" t="s">
        <v>259</v>
      </c>
      <c r="F40" s="60">
        <v>3</v>
      </c>
      <c r="G40" s="61">
        <v>1</v>
      </c>
      <c r="H40" s="64">
        <v>33.333333333333329</v>
      </c>
      <c r="I40" s="61">
        <v>1</v>
      </c>
      <c r="J40" s="62">
        <v>33.333333333333329</v>
      </c>
      <c r="K40" s="63">
        <v>0</v>
      </c>
      <c r="L40" s="65">
        <v>0</v>
      </c>
      <c r="M40" s="61">
        <v>0</v>
      </c>
      <c r="N40" s="64">
        <v>0</v>
      </c>
    </row>
    <row r="41" spans="2:14" ht="15" customHeight="1" x14ac:dyDescent="0.3">
      <c r="B41" s="6"/>
      <c r="C41" s="8"/>
      <c r="D41" s="8" t="s">
        <v>106</v>
      </c>
      <c r="E41" s="4" t="s">
        <v>260</v>
      </c>
      <c r="F41" s="60">
        <v>1</v>
      </c>
      <c r="G41" s="61">
        <v>0</v>
      </c>
      <c r="H41" s="64">
        <v>0</v>
      </c>
      <c r="I41" s="61">
        <v>0</v>
      </c>
      <c r="J41" s="62">
        <v>0</v>
      </c>
      <c r="K41" s="63">
        <v>0</v>
      </c>
      <c r="L41" s="65">
        <v>0</v>
      </c>
      <c r="M41" s="61">
        <v>0</v>
      </c>
      <c r="N41" s="64">
        <v>0</v>
      </c>
    </row>
    <row r="42" spans="2:14" ht="15" customHeight="1" x14ac:dyDescent="0.3">
      <c r="B42" s="6"/>
      <c r="C42" s="8"/>
      <c r="D42" s="8" t="s">
        <v>134</v>
      </c>
      <c r="E42" s="4" t="s">
        <v>261</v>
      </c>
      <c r="F42" s="60">
        <v>1</v>
      </c>
      <c r="G42" s="61">
        <v>1</v>
      </c>
      <c r="H42" s="64">
        <v>100</v>
      </c>
      <c r="I42" s="61">
        <v>0</v>
      </c>
      <c r="J42" s="62">
        <v>0</v>
      </c>
      <c r="K42" s="63">
        <v>1</v>
      </c>
      <c r="L42" s="65">
        <v>100</v>
      </c>
      <c r="M42" s="61">
        <v>0</v>
      </c>
      <c r="N42" s="64">
        <v>0</v>
      </c>
    </row>
    <row r="43" spans="2:14" ht="15" customHeight="1" x14ac:dyDescent="0.3">
      <c r="B43" s="6"/>
      <c r="C43" s="8"/>
      <c r="D43" s="8" t="s">
        <v>135</v>
      </c>
      <c r="E43" s="4" t="s">
        <v>262</v>
      </c>
      <c r="F43" s="60">
        <v>4</v>
      </c>
      <c r="G43" s="61">
        <v>3</v>
      </c>
      <c r="H43" s="64">
        <v>75</v>
      </c>
      <c r="I43" s="61">
        <v>0</v>
      </c>
      <c r="J43" s="62">
        <v>0</v>
      </c>
      <c r="K43" s="63">
        <v>3</v>
      </c>
      <c r="L43" s="65">
        <v>75</v>
      </c>
      <c r="M43" s="61">
        <v>0</v>
      </c>
      <c r="N43" s="64">
        <v>0</v>
      </c>
    </row>
    <row r="44" spans="2:14" ht="15" customHeight="1" x14ac:dyDescent="0.3">
      <c r="B44" s="6"/>
      <c r="C44" s="8"/>
      <c r="D44" s="8" t="s">
        <v>132</v>
      </c>
      <c r="E44" s="4" t="s">
        <v>263</v>
      </c>
      <c r="F44" s="60">
        <v>2</v>
      </c>
      <c r="G44" s="61">
        <v>1</v>
      </c>
      <c r="H44" s="64">
        <v>50</v>
      </c>
      <c r="I44" s="61">
        <v>1</v>
      </c>
      <c r="J44" s="62">
        <v>50</v>
      </c>
      <c r="K44" s="63">
        <v>0</v>
      </c>
      <c r="L44" s="65">
        <v>0</v>
      </c>
      <c r="M44" s="61">
        <v>0</v>
      </c>
      <c r="N44" s="64">
        <v>0</v>
      </c>
    </row>
    <row r="45" spans="2:14" ht="15" customHeight="1" x14ac:dyDescent="0.3">
      <c r="B45" s="6"/>
      <c r="C45" s="8" t="s">
        <v>136</v>
      </c>
      <c r="D45" s="8" t="s">
        <v>136</v>
      </c>
      <c r="E45" s="4" t="s">
        <v>264</v>
      </c>
      <c r="F45" s="60">
        <v>1</v>
      </c>
      <c r="G45" s="61">
        <v>0</v>
      </c>
      <c r="H45" s="64">
        <v>0</v>
      </c>
      <c r="I45" s="61">
        <v>0</v>
      </c>
      <c r="J45" s="62">
        <v>0</v>
      </c>
      <c r="K45" s="63">
        <v>0</v>
      </c>
      <c r="L45" s="65">
        <v>0</v>
      </c>
      <c r="M45" s="61">
        <v>0</v>
      </c>
      <c r="N45" s="64">
        <v>0</v>
      </c>
    </row>
    <row r="46" spans="2:14" ht="15" customHeight="1" x14ac:dyDescent="0.3">
      <c r="B46" s="6" t="s">
        <v>42</v>
      </c>
      <c r="C46" s="8" t="s">
        <v>137</v>
      </c>
      <c r="D46" s="8" t="s">
        <v>137</v>
      </c>
      <c r="E46" s="4" t="s">
        <v>265</v>
      </c>
      <c r="F46" s="60">
        <v>22</v>
      </c>
      <c r="G46" s="61">
        <v>14</v>
      </c>
      <c r="H46" s="64">
        <v>63.63636363636364</v>
      </c>
      <c r="I46" s="61">
        <v>13</v>
      </c>
      <c r="J46" s="62">
        <v>59.090909090909093</v>
      </c>
      <c r="K46" s="63">
        <v>1</v>
      </c>
      <c r="L46" s="65">
        <v>4.5454545454545459</v>
      </c>
      <c r="M46" s="61">
        <v>0</v>
      </c>
      <c r="N46" s="64">
        <v>0</v>
      </c>
    </row>
    <row r="47" spans="2:14" ht="15" customHeight="1" x14ac:dyDescent="0.3">
      <c r="B47" s="6" t="s">
        <v>43</v>
      </c>
      <c r="C47" s="8" t="s">
        <v>141</v>
      </c>
      <c r="D47" s="8" t="s">
        <v>392</v>
      </c>
      <c r="E47" s="4" t="s">
        <v>393</v>
      </c>
      <c r="F47" s="60">
        <v>1</v>
      </c>
      <c r="G47" s="61">
        <v>0</v>
      </c>
      <c r="H47" s="64">
        <v>0</v>
      </c>
      <c r="I47" s="61">
        <v>0</v>
      </c>
      <c r="J47" s="62">
        <v>0</v>
      </c>
      <c r="K47" s="63">
        <v>0</v>
      </c>
      <c r="L47" s="65">
        <v>0</v>
      </c>
      <c r="M47" s="61">
        <v>0</v>
      </c>
      <c r="N47" s="64">
        <v>0</v>
      </c>
    </row>
    <row r="48" spans="2:14" ht="15" customHeight="1" x14ac:dyDescent="0.3">
      <c r="B48" s="6"/>
      <c r="C48" s="8"/>
      <c r="D48" s="8" t="s">
        <v>419</v>
      </c>
      <c r="E48" s="4" t="s">
        <v>420</v>
      </c>
      <c r="F48" s="60">
        <v>1</v>
      </c>
      <c r="G48" s="61">
        <v>0</v>
      </c>
      <c r="H48" s="64">
        <v>0</v>
      </c>
      <c r="I48" s="61">
        <v>0</v>
      </c>
      <c r="J48" s="62">
        <v>0</v>
      </c>
      <c r="K48" s="63">
        <v>0</v>
      </c>
      <c r="L48" s="65">
        <v>0</v>
      </c>
      <c r="M48" s="61">
        <v>0</v>
      </c>
      <c r="N48" s="64">
        <v>0</v>
      </c>
    </row>
    <row r="49" spans="2:14" ht="15" customHeight="1" x14ac:dyDescent="0.3">
      <c r="B49" s="6"/>
      <c r="C49" s="8" t="s">
        <v>145</v>
      </c>
      <c r="D49" s="8" t="s">
        <v>146</v>
      </c>
      <c r="E49" s="4" t="s">
        <v>271</v>
      </c>
      <c r="F49" s="60">
        <v>1</v>
      </c>
      <c r="G49" s="61">
        <v>0</v>
      </c>
      <c r="H49" s="64">
        <v>0</v>
      </c>
      <c r="I49" s="61">
        <v>0</v>
      </c>
      <c r="J49" s="62">
        <v>0</v>
      </c>
      <c r="K49" s="63">
        <v>0</v>
      </c>
      <c r="L49" s="65">
        <v>0</v>
      </c>
      <c r="M49" s="61">
        <v>0</v>
      </c>
      <c r="N49" s="64">
        <v>0</v>
      </c>
    </row>
    <row r="50" spans="2:14" ht="15" customHeight="1" x14ac:dyDescent="0.3">
      <c r="B50" s="6"/>
      <c r="C50" s="8"/>
      <c r="D50" s="8" t="s">
        <v>123</v>
      </c>
      <c r="E50" s="4" t="s">
        <v>272</v>
      </c>
      <c r="F50" s="60">
        <v>1</v>
      </c>
      <c r="G50" s="61">
        <v>1</v>
      </c>
      <c r="H50" s="64">
        <v>100</v>
      </c>
      <c r="I50" s="61">
        <v>1</v>
      </c>
      <c r="J50" s="62">
        <v>100</v>
      </c>
      <c r="K50" s="63">
        <v>0</v>
      </c>
      <c r="L50" s="65">
        <v>0</v>
      </c>
      <c r="M50" s="61">
        <v>0</v>
      </c>
      <c r="N50" s="64">
        <v>0</v>
      </c>
    </row>
    <row r="51" spans="2:14" ht="15" customHeight="1" x14ac:dyDescent="0.3">
      <c r="B51" s="6"/>
      <c r="C51" s="8"/>
      <c r="D51" s="8" t="s">
        <v>147</v>
      </c>
      <c r="E51" s="4" t="s">
        <v>273</v>
      </c>
      <c r="F51" s="60">
        <v>2</v>
      </c>
      <c r="G51" s="61">
        <v>0</v>
      </c>
      <c r="H51" s="64">
        <v>0</v>
      </c>
      <c r="I51" s="61">
        <v>0</v>
      </c>
      <c r="J51" s="62">
        <v>0</v>
      </c>
      <c r="K51" s="63">
        <v>0</v>
      </c>
      <c r="L51" s="65">
        <v>0</v>
      </c>
      <c r="M51" s="61">
        <v>0</v>
      </c>
      <c r="N51" s="64">
        <v>0</v>
      </c>
    </row>
    <row r="52" spans="2:14" ht="15" customHeight="1" x14ac:dyDescent="0.3">
      <c r="B52" s="6"/>
      <c r="C52" s="8"/>
      <c r="D52" s="8" t="s">
        <v>426</v>
      </c>
      <c r="E52" s="4" t="s">
        <v>427</v>
      </c>
      <c r="F52" s="60">
        <v>2</v>
      </c>
      <c r="G52" s="61">
        <v>0</v>
      </c>
      <c r="H52" s="64">
        <v>0</v>
      </c>
      <c r="I52" s="61">
        <v>0</v>
      </c>
      <c r="J52" s="62">
        <v>0</v>
      </c>
      <c r="K52" s="63">
        <v>0</v>
      </c>
      <c r="L52" s="65">
        <v>0</v>
      </c>
      <c r="M52" s="61">
        <v>0</v>
      </c>
      <c r="N52" s="64">
        <v>0</v>
      </c>
    </row>
    <row r="53" spans="2:14" ht="15" customHeight="1" x14ac:dyDescent="0.3">
      <c r="B53" s="6"/>
      <c r="C53" s="8" t="s">
        <v>148</v>
      </c>
      <c r="D53" s="8" t="s">
        <v>105</v>
      </c>
      <c r="E53" s="4" t="s">
        <v>274</v>
      </c>
      <c r="F53" s="60">
        <v>9</v>
      </c>
      <c r="G53" s="61">
        <v>0</v>
      </c>
      <c r="H53" s="64">
        <v>0</v>
      </c>
      <c r="I53" s="61">
        <v>0</v>
      </c>
      <c r="J53" s="62">
        <v>0</v>
      </c>
      <c r="K53" s="63">
        <v>0</v>
      </c>
      <c r="L53" s="65">
        <v>0</v>
      </c>
      <c r="M53" s="61">
        <v>0</v>
      </c>
      <c r="N53" s="64">
        <v>0</v>
      </c>
    </row>
    <row r="54" spans="2:14" ht="15" customHeight="1" x14ac:dyDescent="0.3">
      <c r="B54" s="6"/>
      <c r="C54" s="8"/>
      <c r="D54" s="8" t="s">
        <v>148</v>
      </c>
      <c r="E54" s="4" t="s">
        <v>275</v>
      </c>
      <c r="F54" s="60">
        <v>2</v>
      </c>
      <c r="G54" s="61">
        <v>0</v>
      </c>
      <c r="H54" s="64">
        <v>0</v>
      </c>
      <c r="I54" s="61">
        <v>0</v>
      </c>
      <c r="J54" s="62">
        <v>0</v>
      </c>
      <c r="K54" s="63">
        <v>0</v>
      </c>
      <c r="L54" s="65">
        <v>0</v>
      </c>
      <c r="M54" s="61">
        <v>0</v>
      </c>
      <c r="N54" s="64">
        <v>0</v>
      </c>
    </row>
    <row r="55" spans="2:14" ht="15" customHeight="1" x14ac:dyDescent="0.3">
      <c r="B55" s="6"/>
      <c r="C55" s="8" t="s">
        <v>149</v>
      </c>
      <c r="D55" s="8" t="s">
        <v>150</v>
      </c>
      <c r="E55" s="4" t="s">
        <v>276</v>
      </c>
      <c r="F55" s="60">
        <v>5</v>
      </c>
      <c r="G55" s="61">
        <v>0</v>
      </c>
      <c r="H55" s="64">
        <v>0</v>
      </c>
      <c r="I55" s="61">
        <v>0</v>
      </c>
      <c r="J55" s="62">
        <v>0</v>
      </c>
      <c r="K55" s="63">
        <v>0</v>
      </c>
      <c r="L55" s="65">
        <v>0</v>
      </c>
      <c r="M55" s="61">
        <v>0</v>
      </c>
      <c r="N55" s="64">
        <v>0</v>
      </c>
    </row>
    <row r="56" spans="2:14" ht="15" customHeight="1" x14ac:dyDescent="0.3">
      <c r="B56" s="6"/>
      <c r="C56" s="8"/>
      <c r="D56" s="8" t="s">
        <v>151</v>
      </c>
      <c r="E56" s="4" t="s">
        <v>277</v>
      </c>
      <c r="F56" s="60">
        <v>2</v>
      </c>
      <c r="G56" s="61">
        <v>1</v>
      </c>
      <c r="H56" s="64">
        <v>50</v>
      </c>
      <c r="I56" s="61">
        <v>1</v>
      </c>
      <c r="J56" s="62">
        <v>50</v>
      </c>
      <c r="K56" s="63">
        <v>0</v>
      </c>
      <c r="L56" s="65">
        <v>0</v>
      </c>
      <c r="M56" s="61">
        <v>0</v>
      </c>
      <c r="N56" s="64">
        <v>0</v>
      </c>
    </row>
    <row r="57" spans="2:14" ht="15" customHeight="1" x14ac:dyDescent="0.3">
      <c r="B57" s="6"/>
      <c r="C57" s="8" t="s">
        <v>43</v>
      </c>
      <c r="D57" s="8" t="s">
        <v>152</v>
      </c>
      <c r="E57" s="4" t="s">
        <v>278</v>
      </c>
      <c r="F57" s="60">
        <v>1</v>
      </c>
      <c r="G57" s="61">
        <v>0</v>
      </c>
      <c r="H57" s="64">
        <v>0</v>
      </c>
      <c r="I57" s="61">
        <v>0</v>
      </c>
      <c r="J57" s="62">
        <v>0</v>
      </c>
      <c r="K57" s="63">
        <v>0</v>
      </c>
      <c r="L57" s="65">
        <v>0</v>
      </c>
      <c r="M57" s="61">
        <v>0</v>
      </c>
      <c r="N57" s="64">
        <v>0</v>
      </c>
    </row>
    <row r="58" spans="2:14" ht="15" customHeight="1" x14ac:dyDescent="0.3">
      <c r="B58" s="6"/>
      <c r="C58" s="8"/>
      <c r="D58" s="8" t="s">
        <v>153</v>
      </c>
      <c r="E58" s="4" t="s">
        <v>279</v>
      </c>
      <c r="F58" s="60">
        <v>3</v>
      </c>
      <c r="G58" s="61">
        <v>0</v>
      </c>
      <c r="H58" s="64">
        <v>0</v>
      </c>
      <c r="I58" s="61">
        <v>0</v>
      </c>
      <c r="J58" s="62">
        <v>0</v>
      </c>
      <c r="K58" s="63">
        <v>0</v>
      </c>
      <c r="L58" s="65">
        <v>0</v>
      </c>
      <c r="M58" s="61">
        <v>0</v>
      </c>
      <c r="N58" s="64">
        <v>0</v>
      </c>
    </row>
    <row r="59" spans="2:14" ht="15" customHeight="1" x14ac:dyDescent="0.3">
      <c r="B59" s="6"/>
      <c r="C59" s="8"/>
      <c r="D59" s="8" t="s">
        <v>154</v>
      </c>
      <c r="E59" s="4" t="s">
        <v>280</v>
      </c>
      <c r="F59" s="60">
        <v>4</v>
      </c>
      <c r="G59" s="61">
        <v>2</v>
      </c>
      <c r="H59" s="64">
        <v>50</v>
      </c>
      <c r="I59" s="61">
        <v>1</v>
      </c>
      <c r="J59" s="62">
        <v>25</v>
      </c>
      <c r="K59" s="63">
        <v>1</v>
      </c>
      <c r="L59" s="65">
        <v>25</v>
      </c>
      <c r="M59" s="61">
        <v>0</v>
      </c>
      <c r="N59" s="64">
        <v>0</v>
      </c>
    </row>
    <row r="60" spans="2:14" ht="15" customHeight="1" x14ac:dyDescent="0.3">
      <c r="B60" s="6"/>
      <c r="C60" s="8"/>
      <c r="D60" s="8" t="s">
        <v>155</v>
      </c>
      <c r="E60" s="4" t="s">
        <v>281</v>
      </c>
      <c r="F60" s="60">
        <v>2</v>
      </c>
      <c r="G60" s="61">
        <v>0</v>
      </c>
      <c r="H60" s="64">
        <v>0</v>
      </c>
      <c r="I60" s="61">
        <v>0</v>
      </c>
      <c r="J60" s="62">
        <v>0</v>
      </c>
      <c r="K60" s="63">
        <v>0</v>
      </c>
      <c r="L60" s="65">
        <v>0</v>
      </c>
      <c r="M60" s="61">
        <v>0</v>
      </c>
      <c r="N60" s="64">
        <v>0</v>
      </c>
    </row>
    <row r="61" spans="2:14" ht="15" customHeight="1" x14ac:dyDescent="0.3">
      <c r="B61" s="6"/>
      <c r="C61" s="8"/>
      <c r="D61" s="8" t="s">
        <v>156</v>
      </c>
      <c r="E61" s="4" t="s">
        <v>282</v>
      </c>
      <c r="F61" s="60">
        <v>1</v>
      </c>
      <c r="G61" s="61">
        <v>1</v>
      </c>
      <c r="H61" s="64">
        <v>100</v>
      </c>
      <c r="I61" s="61">
        <v>0</v>
      </c>
      <c r="J61" s="62">
        <v>0</v>
      </c>
      <c r="K61" s="63">
        <v>1</v>
      </c>
      <c r="L61" s="65">
        <v>100</v>
      </c>
      <c r="M61" s="61">
        <v>0</v>
      </c>
      <c r="N61" s="64">
        <v>0</v>
      </c>
    </row>
    <row r="62" spans="2:14" ht="15" customHeight="1" x14ac:dyDescent="0.3">
      <c r="B62" s="6"/>
      <c r="C62" s="8"/>
      <c r="D62" s="8" t="s">
        <v>157</v>
      </c>
      <c r="E62" s="4" t="s">
        <v>283</v>
      </c>
      <c r="F62" s="60">
        <v>7</v>
      </c>
      <c r="G62" s="61">
        <v>3</v>
      </c>
      <c r="H62" s="64">
        <v>42.857142857142854</v>
      </c>
      <c r="I62" s="61">
        <v>2</v>
      </c>
      <c r="J62" s="62">
        <v>28.571428571428569</v>
      </c>
      <c r="K62" s="63">
        <v>1</v>
      </c>
      <c r="L62" s="65">
        <v>14.285714285714285</v>
      </c>
      <c r="M62" s="61">
        <v>0</v>
      </c>
      <c r="N62" s="64">
        <v>0</v>
      </c>
    </row>
    <row r="63" spans="2:14" ht="15" customHeight="1" x14ac:dyDescent="0.3">
      <c r="B63" s="6"/>
      <c r="C63" s="8"/>
      <c r="D63" s="8" t="s">
        <v>121</v>
      </c>
      <c r="E63" s="4" t="s">
        <v>284</v>
      </c>
      <c r="F63" s="60">
        <v>5</v>
      </c>
      <c r="G63" s="61">
        <v>1</v>
      </c>
      <c r="H63" s="64">
        <v>20</v>
      </c>
      <c r="I63" s="61">
        <v>0</v>
      </c>
      <c r="J63" s="62">
        <v>0</v>
      </c>
      <c r="K63" s="63">
        <v>1</v>
      </c>
      <c r="L63" s="65">
        <v>20</v>
      </c>
      <c r="M63" s="61">
        <v>0</v>
      </c>
      <c r="N63" s="64">
        <v>0</v>
      </c>
    </row>
    <row r="64" spans="2:14" ht="15" customHeight="1" x14ac:dyDescent="0.3">
      <c r="B64" s="6"/>
      <c r="C64" s="8"/>
      <c r="D64" s="8" t="s">
        <v>158</v>
      </c>
      <c r="E64" s="4" t="s">
        <v>285</v>
      </c>
      <c r="F64" s="60">
        <v>11</v>
      </c>
      <c r="G64" s="61">
        <v>6</v>
      </c>
      <c r="H64" s="64">
        <v>54.545454545454547</v>
      </c>
      <c r="I64" s="61">
        <v>4</v>
      </c>
      <c r="J64" s="62">
        <v>36.363636363636367</v>
      </c>
      <c r="K64" s="63">
        <v>2</v>
      </c>
      <c r="L64" s="65">
        <v>18.181818181818183</v>
      </c>
      <c r="M64" s="61">
        <v>0</v>
      </c>
      <c r="N64" s="64">
        <v>0</v>
      </c>
    </row>
    <row r="65" spans="2:14" ht="15" customHeight="1" x14ac:dyDescent="0.3">
      <c r="B65" s="6"/>
      <c r="C65" s="8"/>
      <c r="D65" s="8" t="s">
        <v>67</v>
      </c>
      <c r="E65" s="4" t="s">
        <v>286</v>
      </c>
      <c r="F65" s="60">
        <v>6</v>
      </c>
      <c r="G65" s="61">
        <v>3</v>
      </c>
      <c r="H65" s="64">
        <v>49.999999999999993</v>
      </c>
      <c r="I65" s="61">
        <v>2</v>
      </c>
      <c r="J65" s="62">
        <v>33.333333333333329</v>
      </c>
      <c r="K65" s="63">
        <v>1</v>
      </c>
      <c r="L65" s="65">
        <v>16.666666666666664</v>
      </c>
      <c r="M65" s="61">
        <v>0</v>
      </c>
      <c r="N65" s="64">
        <v>0</v>
      </c>
    </row>
    <row r="66" spans="2:14" ht="15" customHeight="1" x14ac:dyDescent="0.3">
      <c r="B66" s="6"/>
      <c r="C66" s="8"/>
      <c r="D66" s="8" t="s">
        <v>159</v>
      </c>
      <c r="E66" s="4" t="s">
        <v>287</v>
      </c>
      <c r="F66" s="60">
        <v>1</v>
      </c>
      <c r="G66" s="61">
        <v>0</v>
      </c>
      <c r="H66" s="64">
        <v>0</v>
      </c>
      <c r="I66" s="61">
        <v>0</v>
      </c>
      <c r="J66" s="62">
        <v>0</v>
      </c>
      <c r="K66" s="63">
        <v>0</v>
      </c>
      <c r="L66" s="65">
        <v>0</v>
      </c>
      <c r="M66" s="61">
        <v>0</v>
      </c>
      <c r="N66" s="64">
        <v>0</v>
      </c>
    </row>
    <row r="67" spans="2:14" ht="15" customHeight="1" x14ac:dyDescent="0.3">
      <c r="B67" s="6"/>
      <c r="C67" s="8"/>
      <c r="D67" s="8" t="s">
        <v>138</v>
      </c>
      <c r="E67" s="4" t="s">
        <v>288</v>
      </c>
      <c r="F67" s="60">
        <v>5</v>
      </c>
      <c r="G67" s="61">
        <v>0</v>
      </c>
      <c r="H67" s="64">
        <v>0</v>
      </c>
      <c r="I67" s="61">
        <v>0</v>
      </c>
      <c r="J67" s="62">
        <v>0</v>
      </c>
      <c r="K67" s="63">
        <v>0</v>
      </c>
      <c r="L67" s="65">
        <v>0</v>
      </c>
      <c r="M67" s="61">
        <v>0</v>
      </c>
      <c r="N67" s="64">
        <v>0</v>
      </c>
    </row>
    <row r="68" spans="2:14" ht="15" customHeight="1" x14ac:dyDescent="0.3">
      <c r="B68" s="6"/>
      <c r="C68" s="8"/>
      <c r="D68" s="8" t="s">
        <v>43</v>
      </c>
      <c r="E68" s="4" t="s">
        <v>289</v>
      </c>
      <c r="F68" s="60">
        <v>7</v>
      </c>
      <c r="G68" s="61">
        <v>1</v>
      </c>
      <c r="H68" s="64">
        <v>14.285714285714285</v>
      </c>
      <c r="I68" s="61">
        <v>1</v>
      </c>
      <c r="J68" s="62">
        <v>14.285714285714285</v>
      </c>
      <c r="K68" s="63">
        <v>0</v>
      </c>
      <c r="L68" s="65">
        <v>0</v>
      </c>
      <c r="M68" s="61">
        <v>0</v>
      </c>
      <c r="N68" s="64">
        <v>0</v>
      </c>
    </row>
    <row r="69" spans="2:14" ht="15" customHeight="1" x14ac:dyDescent="0.3">
      <c r="B69" s="6"/>
      <c r="C69" s="8"/>
      <c r="D69" s="8" t="s">
        <v>160</v>
      </c>
      <c r="E69" s="4" t="s">
        <v>290</v>
      </c>
      <c r="F69" s="60">
        <v>1</v>
      </c>
      <c r="G69" s="61">
        <v>0</v>
      </c>
      <c r="H69" s="64">
        <v>0</v>
      </c>
      <c r="I69" s="61">
        <v>0</v>
      </c>
      <c r="J69" s="62">
        <v>0</v>
      </c>
      <c r="K69" s="63">
        <v>0</v>
      </c>
      <c r="L69" s="65">
        <v>0</v>
      </c>
      <c r="M69" s="61">
        <v>0</v>
      </c>
      <c r="N69" s="64">
        <v>0</v>
      </c>
    </row>
    <row r="70" spans="2:14" ht="15" customHeight="1" x14ac:dyDescent="0.3">
      <c r="B70" s="6"/>
      <c r="C70" s="8"/>
      <c r="D70" s="8" t="s">
        <v>161</v>
      </c>
      <c r="E70" s="4" t="s">
        <v>291</v>
      </c>
      <c r="F70" s="60">
        <v>11</v>
      </c>
      <c r="G70" s="61">
        <v>4</v>
      </c>
      <c r="H70" s="64">
        <v>36.363636363636367</v>
      </c>
      <c r="I70" s="61">
        <v>4</v>
      </c>
      <c r="J70" s="62">
        <v>36.363636363636367</v>
      </c>
      <c r="K70" s="63">
        <v>0</v>
      </c>
      <c r="L70" s="65">
        <v>0</v>
      </c>
      <c r="M70" s="61">
        <v>0</v>
      </c>
      <c r="N70" s="64">
        <v>0</v>
      </c>
    </row>
    <row r="71" spans="2:14" ht="15" customHeight="1" x14ac:dyDescent="0.3">
      <c r="B71" s="6"/>
      <c r="C71" s="8"/>
      <c r="D71" s="8" t="s">
        <v>162</v>
      </c>
      <c r="E71" s="4" t="s">
        <v>292</v>
      </c>
      <c r="F71" s="60">
        <v>2</v>
      </c>
      <c r="G71" s="61">
        <v>0</v>
      </c>
      <c r="H71" s="64">
        <v>0</v>
      </c>
      <c r="I71" s="61">
        <v>0</v>
      </c>
      <c r="J71" s="62">
        <v>0</v>
      </c>
      <c r="K71" s="63">
        <v>0</v>
      </c>
      <c r="L71" s="65">
        <v>0</v>
      </c>
      <c r="M71" s="61">
        <v>0</v>
      </c>
      <c r="N71" s="64">
        <v>0</v>
      </c>
    </row>
    <row r="72" spans="2:14" ht="15" customHeight="1" x14ac:dyDescent="0.3">
      <c r="B72" s="6"/>
      <c r="C72" s="8"/>
      <c r="D72" s="8" t="s">
        <v>163</v>
      </c>
      <c r="E72" s="4" t="s">
        <v>293</v>
      </c>
      <c r="F72" s="60">
        <v>1</v>
      </c>
      <c r="G72" s="61">
        <v>0</v>
      </c>
      <c r="H72" s="64">
        <v>0</v>
      </c>
      <c r="I72" s="61">
        <v>0</v>
      </c>
      <c r="J72" s="62">
        <v>0</v>
      </c>
      <c r="K72" s="63">
        <v>0</v>
      </c>
      <c r="L72" s="65">
        <v>0</v>
      </c>
      <c r="M72" s="61">
        <v>0</v>
      </c>
      <c r="N72" s="64">
        <v>0</v>
      </c>
    </row>
    <row r="73" spans="2:14" ht="15" customHeight="1" x14ac:dyDescent="0.3">
      <c r="B73" s="6"/>
      <c r="C73" s="8"/>
      <c r="D73" s="8" t="s">
        <v>78</v>
      </c>
      <c r="E73" s="4" t="s">
        <v>294</v>
      </c>
      <c r="F73" s="60">
        <v>5</v>
      </c>
      <c r="G73" s="61">
        <v>0</v>
      </c>
      <c r="H73" s="64">
        <v>0</v>
      </c>
      <c r="I73" s="61">
        <v>0</v>
      </c>
      <c r="J73" s="62">
        <v>0</v>
      </c>
      <c r="K73" s="63">
        <v>0</v>
      </c>
      <c r="L73" s="65">
        <v>0</v>
      </c>
      <c r="M73" s="61">
        <v>0</v>
      </c>
      <c r="N73" s="64">
        <v>0</v>
      </c>
    </row>
    <row r="74" spans="2:14" ht="15" customHeight="1" x14ac:dyDescent="0.3">
      <c r="B74" s="6"/>
      <c r="C74" s="8"/>
      <c r="D74" s="8" t="s">
        <v>164</v>
      </c>
      <c r="E74" s="4" t="s">
        <v>295</v>
      </c>
      <c r="F74" s="60">
        <v>6</v>
      </c>
      <c r="G74" s="61">
        <v>3</v>
      </c>
      <c r="H74" s="64">
        <v>50</v>
      </c>
      <c r="I74" s="61">
        <v>3</v>
      </c>
      <c r="J74" s="62">
        <v>50</v>
      </c>
      <c r="K74" s="63">
        <v>0</v>
      </c>
      <c r="L74" s="65">
        <v>0</v>
      </c>
      <c r="M74" s="61">
        <v>0</v>
      </c>
      <c r="N74" s="64">
        <v>0</v>
      </c>
    </row>
    <row r="75" spans="2:14" ht="15" customHeight="1" x14ac:dyDescent="0.3">
      <c r="B75" s="6"/>
      <c r="C75" s="8"/>
      <c r="D75" s="8" t="s">
        <v>165</v>
      </c>
      <c r="E75" s="4" t="s">
        <v>296</v>
      </c>
      <c r="F75" s="60">
        <v>1</v>
      </c>
      <c r="G75" s="61">
        <v>1</v>
      </c>
      <c r="H75" s="64">
        <v>100</v>
      </c>
      <c r="I75" s="61">
        <v>0</v>
      </c>
      <c r="J75" s="62">
        <v>0</v>
      </c>
      <c r="K75" s="63">
        <v>1</v>
      </c>
      <c r="L75" s="65">
        <v>100</v>
      </c>
      <c r="M75" s="61">
        <v>0</v>
      </c>
      <c r="N75" s="64">
        <v>0</v>
      </c>
    </row>
    <row r="76" spans="2:14" ht="15" customHeight="1" x14ac:dyDescent="0.3">
      <c r="B76" s="6"/>
      <c r="C76" s="8"/>
      <c r="D76" s="8" t="s">
        <v>166</v>
      </c>
      <c r="E76" s="4" t="s">
        <v>297</v>
      </c>
      <c r="F76" s="60">
        <v>1</v>
      </c>
      <c r="G76" s="61">
        <v>0</v>
      </c>
      <c r="H76" s="64">
        <v>0</v>
      </c>
      <c r="I76" s="61">
        <v>0</v>
      </c>
      <c r="J76" s="62">
        <v>0</v>
      </c>
      <c r="K76" s="63">
        <v>0</v>
      </c>
      <c r="L76" s="65">
        <v>0</v>
      </c>
      <c r="M76" s="61">
        <v>0</v>
      </c>
      <c r="N76" s="64">
        <v>0</v>
      </c>
    </row>
    <row r="77" spans="2:14" ht="15" customHeight="1" x14ac:dyDescent="0.3">
      <c r="B77" s="6"/>
      <c r="C77" s="8"/>
      <c r="D77" s="8" t="s">
        <v>168</v>
      </c>
      <c r="E77" s="4" t="s">
        <v>299</v>
      </c>
      <c r="F77" s="60">
        <v>3</v>
      </c>
      <c r="G77" s="61">
        <v>0</v>
      </c>
      <c r="H77" s="64">
        <v>0</v>
      </c>
      <c r="I77" s="61">
        <v>0</v>
      </c>
      <c r="J77" s="62">
        <v>0</v>
      </c>
      <c r="K77" s="63">
        <v>0</v>
      </c>
      <c r="L77" s="65">
        <v>0</v>
      </c>
      <c r="M77" s="61">
        <v>0</v>
      </c>
      <c r="N77" s="64">
        <v>0</v>
      </c>
    </row>
    <row r="78" spans="2:14" ht="15" customHeight="1" x14ac:dyDescent="0.3">
      <c r="B78" s="6"/>
      <c r="C78" s="8"/>
      <c r="D78" s="8" t="s">
        <v>169</v>
      </c>
      <c r="E78" s="4" t="s">
        <v>300</v>
      </c>
      <c r="F78" s="60">
        <v>5</v>
      </c>
      <c r="G78" s="61">
        <v>0</v>
      </c>
      <c r="H78" s="64">
        <v>0</v>
      </c>
      <c r="I78" s="61">
        <v>0</v>
      </c>
      <c r="J78" s="62">
        <v>0</v>
      </c>
      <c r="K78" s="63">
        <v>0</v>
      </c>
      <c r="L78" s="65">
        <v>0</v>
      </c>
      <c r="M78" s="61">
        <v>0</v>
      </c>
      <c r="N78" s="64">
        <v>0</v>
      </c>
    </row>
    <row r="79" spans="2:14" ht="15" customHeight="1" x14ac:dyDescent="0.3">
      <c r="B79" s="6"/>
      <c r="C79" s="8"/>
      <c r="D79" s="8" t="s">
        <v>397</v>
      </c>
      <c r="E79" s="4" t="s">
        <v>398</v>
      </c>
      <c r="F79" s="60">
        <v>1</v>
      </c>
      <c r="G79" s="61">
        <v>0</v>
      </c>
      <c r="H79" s="64">
        <v>0</v>
      </c>
      <c r="I79" s="61">
        <v>0</v>
      </c>
      <c r="J79" s="62">
        <v>0</v>
      </c>
      <c r="K79" s="63">
        <v>0</v>
      </c>
      <c r="L79" s="65">
        <v>0</v>
      </c>
      <c r="M79" s="61">
        <v>0</v>
      </c>
      <c r="N79" s="64">
        <v>0</v>
      </c>
    </row>
    <row r="80" spans="2:14" ht="15" customHeight="1" x14ac:dyDescent="0.3">
      <c r="B80" s="6"/>
      <c r="C80" s="8"/>
      <c r="D80" s="8" t="s">
        <v>170</v>
      </c>
      <c r="E80" s="4" t="s">
        <v>301</v>
      </c>
      <c r="F80" s="60">
        <v>9</v>
      </c>
      <c r="G80" s="61">
        <v>1</v>
      </c>
      <c r="H80" s="64">
        <v>11.111111111111111</v>
      </c>
      <c r="I80" s="61">
        <v>1</v>
      </c>
      <c r="J80" s="62">
        <v>11.111111111111111</v>
      </c>
      <c r="K80" s="63">
        <v>0</v>
      </c>
      <c r="L80" s="65">
        <v>0</v>
      </c>
      <c r="M80" s="61">
        <v>0</v>
      </c>
      <c r="N80" s="64">
        <v>0</v>
      </c>
    </row>
    <row r="81" spans="2:14" ht="15" customHeight="1" x14ac:dyDescent="0.3">
      <c r="B81" s="6"/>
      <c r="C81" s="8"/>
      <c r="D81" s="8" t="s">
        <v>171</v>
      </c>
      <c r="E81" s="4" t="s">
        <v>302</v>
      </c>
      <c r="F81" s="60">
        <v>3</v>
      </c>
      <c r="G81" s="61">
        <v>0</v>
      </c>
      <c r="H81" s="64">
        <v>0</v>
      </c>
      <c r="I81" s="61">
        <v>0</v>
      </c>
      <c r="J81" s="62">
        <v>0</v>
      </c>
      <c r="K81" s="63">
        <v>0</v>
      </c>
      <c r="L81" s="65">
        <v>0</v>
      </c>
      <c r="M81" s="61">
        <v>0</v>
      </c>
      <c r="N81" s="64">
        <v>0</v>
      </c>
    </row>
    <row r="82" spans="2:14" ht="15" customHeight="1" x14ac:dyDescent="0.3">
      <c r="B82" s="6"/>
      <c r="C82" s="8"/>
      <c r="D82" s="8" t="s">
        <v>172</v>
      </c>
      <c r="E82" s="4" t="s">
        <v>303</v>
      </c>
      <c r="F82" s="60">
        <v>22</v>
      </c>
      <c r="G82" s="61">
        <v>14</v>
      </c>
      <c r="H82" s="64">
        <v>63.63636363636364</v>
      </c>
      <c r="I82" s="61">
        <v>10</v>
      </c>
      <c r="J82" s="62">
        <v>45.454545454545453</v>
      </c>
      <c r="K82" s="63">
        <v>4</v>
      </c>
      <c r="L82" s="65">
        <v>18.181818181818183</v>
      </c>
      <c r="M82" s="61">
        <v>0</v>
      </c>
      <c r="N82" s="64">
        <v>0</v>
      </c>
    </row>
    <row r="83" spans="2:14" ht="15" customHeight="1" x14ac:dyDescent="0.3">
      <c r="B83" s="6"/>
      <c r="C83" s="8"/>
      <c r="D83" s="8" t="s">
        <v>93</v>
      </c>
      <c r="E83" s="4" t="s">
        <v>304</v>
      </c>
      <c r="F83" s="60">
        <v>3</v>
      </c>
      <c r="G83" s="61">
        <v>0</v>
      </c>
      <c r="H83" s="64">
        <v>0</v>
      </c>
      <c r="I83" s="61">
        <v>0</v>
      </c>
      <c r="J83" s="62">
        <v>0</v>
      </c>
      <c r="K83" s="63">
        <v>0</v>
      </c>
      <c r="L83" s="65">
        <v>0</v>
      </c>
      <c r="M83" s="61">
        <v>0</v>
      </c>
      <c r="N83" s="64">
        <v>0</v>
      </c>
    </row>
    <row r="84" spans="2:14" ht="15" customHeight="1" x14ac:dyDescent="0.3">
      <c r="B84" s="6"/>
      <c r="C84" s="8"/>
      <c r="D84" s="8" t="s">
        <v>173</v>
      </c>
      <c r="E84" s="4" t="s">
        <v>305</v>
      </c>
      <c r="F84" s="60">
        <v>5</v>
      </c>
      <c r="G84" s="61">
        <v>1</v>
      </c>
      <c r="H84" s="64">
        <v>20</v>
      </c>
      <c r="I84" s="61">
        <v>1</v>
      </c>
      <c r="J84" s="62">
        <v>20</v>
      </c>
      <c r="K84" s="63">
        <v>0</v>
      </c>
      <c r="L84" s="65">
        <v>0</v>
      </c>
      <c r="M84" s="61">
        <v>0</v>
      </c>
      <c r="N84" s="64">
        <v>0</v>
      </c>
    </row>
    <row r="85" spans="2:14" ht="15" customHeight="1" x14ac:dyDescent="0.3">
      <c r="B85" s="6"/>
      <c r="C85" s="8"/>
      <c r="D85" s="8" t="s">
        <v>174</v>
      </c>
      <c r="E85" s="4" t="s">
        <v>306</v>
      </c>
      <c r="F85" s="60">
        <v>30</v>
      </c>
      <c r="G85" s="61">
        <v>9</v>
      </c>
      <c r="H85" s="64">
        <v>30</v>
      </c>
      <c r="I85" s="61">
        <v>6</v>
      </c>
      <c r="J85" s="62">
        <v>20</v>
      </c>
      <c r="K85" s="63">
        <v>3</v>
      </c>
      <c r="L85" s="65">
        <v>10</v>
      </c>
      <c r="M85" s="61">
        <v>0</v>
      </c>
      <c r="N85" s="64">
        <v>0</v>
      </c>
    </row>
    <row r="86" spans="2:14" ht="15" customHeight="1" x14ac:dyDescent="0.3">
      <c r="B86" s="6"/>
      <c r="C86" s="8"/>
      <c r="D86" s="8" t="s">
        <v>176</v>
      </c>
      <c r="E86" s="4" t="s">
        <v>308</v>
      </c>
      <c r="F86" s="60">
        <v>3</v>
      </c>
      <c r="G86" s="61">
        <v>1</v>
      </c>
      <c r="H86" s="64">
        <v>33.333333333333329</v>
      </c>
      <c r="I86" s="61">
        <v>1</v>
      </c>
      <c r="J86" s="62">
        <v>33.333333333333329</v>
      </c>
      <c r="K86" s="63">
        <v>0</v>
      </c>
      <c r="L86" s="65">
        <v>0</v>
      </c>
      <c r="M86" s="61">
        <v>0</v>
      </c>
      <c r="N86" s="64">
        <v>0</v>
      </c>
    </row>
    <row r="87" spans="2:14" ht="15" customHeight="1" x14ac:dyDescent="0.3">
      <c r="B87" s="6"/>
      <c r="C87" s="8"/>
      <c r="D87" s="8" t="s">
        <v>177</v>
      </c>
      <c r="E87" s="4" t="s">
        <v>309</v>
      </c>
      <c r="F87" s="60">
        <v>2</v>
      </c>
      <c r="G87" s="61">
        <v>0</v>
      </c>
      <c r="H87" s="64">
        <v>0</v>
      </c>
      <c r="I87" s="61">
        <v>0</v>
      </c>
      <c r="J87" s="62">
        <v>0</v>
      </c>
      <c r="K87" s="63">
        <v>0</v>
      </c>
      <c r="L87" s="65">
        <v>0</v>
      </c>
      <c r="M87" s="61">
        <v>0</v>
      </c>
      <c r="N87" s="64">
        <v>0</v>
      </c>
    </row>
    <row r="88" spans="2:14" ht="15" customHeight="1" x14ac:dyDescent="0.3">
      <c r="B88" s="6" t="s">
        <v>45</v>
      </c>
      <c r="C88" s="8" t="s">
        <v>181</v>
      </c>
      <c r="D88" s="8" t="s">
        <v>182</v>
      </c>
      <c r="E88" s="4" t="s">
        <v>311</v>
      </c>
      <c r="F88" s="60">
        <v>1</v>
      </c>
      <c r="G88" s="61">
        <v>1</v>
      </c>
      <c r="H88" s="64">
        <v>100</v>
      </c>
      <c r="I88" s="61">
        <v>0</v>
      </c>
      <c r="J88" s="62">
        <v>0</v>
      </c>
      <c r="K88" s="63">
        <v>1</v>
      </c>
      <c r="L88" s="65">
        <v>100</v>
      </c>
      <c r="M88" s="61">
        <v>0</v>
      </c>
      <c r="N88" s="64">
        <v>0</v>
      </c>
    </row>
    <row r="89" spans="2:14" ht="15" customHeight="1" x14ac:dyDescent="0.3">
      <c r="B89" s="6"/>
      <c r="C89" s="8"/>
      <c r="D89" s="8" t="s">
        <v>181</v>
      </c>
      <c r="E89" s="4" t="s">
        <v>313</v>
      </c>
      <c r="F89" s="60">
        <v>3</v>
      </c>
      <c r="G89" s="61">
        <v>2</v>
      </c>
      <c r="H89" s="64">
        <v>66.666666666666657</v>
      </c>
      <c r="I89" s="61">
        <v>2</v>
      </c>
      <c r="J89" s="62">
        <v>66.666666666666657</v>
      </c>
      <c r="K89" s="63">
        <v>0</v>
      </c>
      <c r="L89" s="65">
        <v>0</v>
      </c>
      <c r="M89" s="61">
        <v>0</v>
      </c>
      <c r="N89" s="64">
        <v>0</v>
      </c>
    </row>
    <row r="90" spans="2:14" ht="15" customHeight="1" x14ac:dyDescent="0.3">
      <c r="B90" s="6" t="s">
        <v>46</v>
      </c>
      <c r="C90" s="8" t="s">
        <v>184</v>
      </c>
      <c r="D90" s="8" t="s">
        <v>184</v>
      </c>
      <c r="E90" s="4" t="s">
        <v>314</v>
      </c>
      <c r="F90" s="60">
        <v>3</v>
      </c>
      <c r="G90" s="61">
        <v>0</v>
      </c>
      <c r="H90" s="64">
        <v>0</v>
      </c>
      <c r="I90" s="61">
        <v>0</v>
      </c>
      <c r="J90" s="62">
        <v>0</v>
      </c>
      <c r="K90" s="63">
        <v>0</v>
      </c>
      <c r="L90" s="65">
        <v>0</v>
      </c>
      <c r="M90" s="61">
        <v>0</v>
      </c>
      <c r="N90" s="64">
        <v>0</v>
      </c>
    </row>
    <row r="91" spans="2:14" ht="15" customHeight="1" x14ac:dyDescent="0.3">
      <c r="B91" s="6"/>
      <c r="C91" s="8" t="s">
        <v>185</v>
      </c>
      <c r="D91" s="8" t="s">
        <v>46</v>
      </c>
      <c r="E91" s="4" t="s">
        <v>315</v>
      </c>
      <c r="F91" s="60">
        <v>2</v>
      </c>
      <c r="G91" s="61">
        <v>0</v>
      </c>
      <c r="H91" s="64">
        <v>0</v>
      </c>
      <c r="I91" s="61">
        <v>0</v>
      </c>
      <c r="J91" s="62">
        <v>0</v>
      </c>
      <c r="K91" s="63">
        <v>0</v>
      </c>
      <c r="L91" s="65">
        <v>0</v>
      </c>
      <c r="M91" s="61"/>
      <c r="N91" s="64"/>
    </row>
    <row r="92" spans="2:14" ht="15" customHeight="1" x14ac:dyDescent="0.3">
      <c r="B92" s="6" t="s">
        <v>48</v>
      </c>
      <c r="C92" s="8" t="s">
        <v>186</v>
      </c>
      <c r="D92" s="8" t="s">
        <v>186</v>
      </c>
      <c r="E92" s="4" t="s">
        <v>316</v>
      </c>
      <c r="F92" s="60">
        <v>1</v>
      </c>
      <c r="G92" s="61">
        <v>1</v>
      </c>
      <c r="H92" s="64">
        <v>100</v>
      </c>
      <c r="I92" s="61">
        <v>0</v>
      </c>
      <c r="J92" s="62">
        <v>0</v>
      </c>
      <c r="K92" s="63">
        <v>1</v>
      </c>
      <c r="L92" s="65">
        <v>100</v>
      </c>
      <c r="M92" s="61"/>
      <c r="N92" s="64"/>
    </row>
    <row r="93" spans="2:14" ht="15" customHeight="1" x14ac:dyDescent="0.3">
      <c r="B93" s="6"/>
      <c r="C93" s="8" t="s">
        <v>403</v>
      </c>
      <c r="D93" s="8" t="s">
        <v>404</v>
      </c>
      <c r="E93" s="4" t="s">
        <v>405</v>
      </c>
      <c r="F93" s="60">
        <v>1</v>
      </c>
      <c r="G93" s="61">
        <v>1</v>
      </c>
      <c r="H93" s="64">
        <v>100</v>
      </c>
      <c r="I93" s="61">
        <v>0</v>
      </c>
      <c r="J93" s="62">
        <v>0</v>
      </c>
      <c r="K93" s="63">
        <v>1</v>
      </c>
      <c r="L93" s="65">
        <v>100</v>
      </c>
      <c r="M93" s="61"/>
      <c r="N93" s="64"/>
    </row>
    <row r="94" spans="2:14" ht="15" customHeight="1" x14ac:dyDescent="0.3">
      <c r="B94" s="6"/>
      <c r="C94" s="8" t="s">
        <v>48</v>
      </c>
      <c r="D94" s="8" t="s">
        <v>406</v>
      </c>
      <c r="E94" s="4" t="s">
        <v>407</v>
      </c>
      <c r="F94" s="60">
        <v>1</v>
      </c>
      <c r="G94" s="61">
        <v>1</v>
      </c>
      <c r="H94" s="64">
        <v>100</v>
      </c>
      <c r="I94" s="61">
        <v>1</v>
      </c>
      <c r="J94" s="62">
        <v>100</v>
      </c>
      <c r="K94" s="63">
        <v>0</v>
      </c>
      <c r="L94" s="65">
        <v>0</v>
      </c>
      <c r="M94" s="61"/>
      <c r="N94" s="64"/>
    </row>
    <row r="95" spans="2:14" ht="15" customHeight="1" x14ac:dyDescent="0.3">
      <c r="B95" s="6"/>
      <c r="C95" s="8"/>
      <c r="D95" s="8" t="s">
        <v>48</v>
      </c>
      <c r="E95" s="4" t="s">
        <v>318</v>
      </c>
      <c r="F95" s="60">
        <v>1</v>
      </c>
      <c r="G95" s="61">
        <v>0</v>
      </c>
      <c r="H95" s="64">
        <v>0</v>
      </c>
      <c r="I95" s="61">
        <v>0</v>
      </c>
      <c r="J95" s="62">
        <v>0</v>
      </c>
      <c r="K95" s="63">
        <v>0</v>
      </c>
      <c r="L95" s="65">
        <v>0</v>
      </c>
      <c r="M95" s="61"/>
      <c r="N95" s="64"/>
    </row>
    <row r="96" spans="2:14" ht="15" customHeight="1" x14ac:dyDescent="0.3">
      <c r="B96" s="6"/>
      <c r="C96" s="8"/>
      <c r="D96" s="8" t="s">
        <v>188</v>
      </c>
      <c r="E96" s="4" t="s">
        <v>320</v>
      </c>
      <c r="F96" s="60">
        <v>2</v>
      </c>
      <c r="G96" s="61">
        <v>0</v>
      </c>
      <c r="H96" s="64">
        <v>0</v>
      </c>
      <c r="I96" s="61">
        <v>0</v>
      </c>
      <c r="J96" s="62">
        <v>0</v>
      </c>
      <c r="K96" s="63">
        <v>0</v>
      </c>
      <c r="L96" s="65">
        <v>0</v>
      </c>
      <c r="M96" s="61"/>
      <c r="N96" s="64"/>
    </row>
    <row r="97" spans="2:14" ht="15" customHeight="1" x14ac:dyDescent="0.3">
      <c r="B97" s="6"/>
      <c r="C97" s="8" t="s">
        <v>189</v>
      </c>
      <c r="D97" s="8" t="s">
        <v>189</v>
      </c>
      <c r="E97" s="4" t="s">
        <v>321</v>
      </c>
      <c r="F97" s="60">
        <v>1</v>
      </c>
      <c r="G97" s="61">
        <v>0</v>
      </c>
      <c r="H97" s="64">
        <v>0</v>
      </c>
      <c r="I97" s="61">
        <v>0</v>
      </c>
      <c r="J97" s="62">
        <v>0</v>
      </c>
      <c r="K97" s="63">
        <v>0</v>
      </c>
      <c r="L97" s="65">
        <v>0</v>
      </c>
      <c r="M97" s="61"/>
      <c r="N97" s="64"/>
    </row>
    <row r="98" spans="2:14" ht="15" customHeight="1" x14ac:dyDescent="0.3">
      <c r="B98" s="6"/>
      <c r="C98" s="8" t="s">
        <v>190</v>
      </c>
      <c r="D98" s="8" t="s">
        <v>191</v>
      </c>
      <c r="E98" s="4" t="s">
        <v>322</v>
      </c>
      <c r="F98" s="60">
        <v>11</v>
      </c>
      <c r="G98" s="61">
        <v>0</v>
      </c>
      <c r="H98" s="64">
        <v>0</v>
      </c>
      <c r="I98" s="61">
        <v>0</v>
      </c>
      <c r="J98" s="62">
        <v>0</v>
      </c>
      <c r="K98" s="63">
        <v>0</v>
      </c>
      <c r="L98" s="65">
        <v>0</v>
      </c>
      <c r="M98" s="61"/>
      <c r="N98" s="64"/>
    </row>
    <row r="99" spans="2:14" ht="15" customHeight="1" x14ac:dyDescent="0.3">
      <c r="B99" s="6"/>
      <c r="C99" s="8"/>
      <c r="D99" s="8" t="s">
        <v>192</v>
      </c>
      <c r="E99" s="4" t="s">
        <v>323</v>
      </c>
      <c r="F99" s="60">
        <v>2</v>
      </c>
      <c r="G99" s="61">
        <v>0</v>
      </c>
      <c r="H99" s="64">
        <v>0</v>
      </c>
      <c r="I99" s="61">
        <v>0</v>
      </c>
      <c r="J99" s="62">
        <v>0</v>
      </c>
      <c r="K99" s="63">
        <v>0</v>
      </c>
      <c r="L99" s="65">
        <v>0</v>
      </c>
      <c r="M99" s="61"/>
      <c r="N99" s="64"/>
    </row>
    <row r="100" spans="2:14" ht="15" customHeight="1" x14ac:dyDescent="0.3">
      <c r="B100" s="6" t="s">
        <v>49</v>
      </c>
      <c r="C100" s="8" t="s">
        <v>178</v>
      </c>
      <c r="D100" s="8" t="s">
        <v>193</v>
      </c>
      <c r="E100" s="4" t="s">
        <v>324</v>
      </c>
      <c r="F100" s="60">
        <v>1</v>
      </c>
      <c r="G100" s="61">
        <v>1</v>
      </c>
      <c r="H100" s="64">
        <v>100</v>
      </c>
      <c r="I100" s="61">
        <v>0</v>
      </c>
      <c r="J100" s="62">
        <v>0</v>
      </c>
      <c r="K100" s="63">
        <v>1</v>
      </c>
      <c r="L100" s="65">
        <v>100</v>
      </c>
      <c r="M100" s="61"/>
      <c r="N100" s="64"/>
    </row>
    <row r="101" spans="2:14" ht="15" customHeight="1" x14ac:dyDescent="0.3">
      <c r="B101" s="6" t="s">
        <v>51</v>
      </c>
      <c r="C101" s="8" t="s">
        <v>51</v>
      </c>
      <c r="D101" s="8" t="s">
        <v>198</v>
      </c>
      <c r="E101" s="4" t="s">
        <v>328</v>
      </c>
      <c r="F101" s="60">
        <v>1</v>
      </c>
      <c r="G101" s="61">
        <v>0</v>
      </c>
      <c r="H101" s="64">
        <v>0</v>
      </c>
      <c r="I101" s="61">
        <v>0</v>
      </c>
      <c r="J101" s="62">
        <v>0</v>
      </c>
      <c r="K101" s="63">
        <v>0</v>
      </c>
      <c r="L101" s="65">
        <v>0</v>
      </c>
      <c r="M101" s="61"/>
      <c r="N101" s="64"/>
    </row>
    <row r="102" spans="2:14" ht="15" customHeight="1" x14ac:dyDescent="0.3">
      <c r="B102" s="6"/>
      <c r="C102" s="8"/>
      <c r="D102" s="8" t="s">
        <v>329</v>
      </c>
      <c r="E102" s="4" t="s">
        <v>330</v>
      </c>
      <c r="F102" s="60">
        <v>2</v>
      </c>
      <c r="G102" s="61">
        <v>0</v>
      </c>
      <c r="H102" s="64">
        <v>0</v>
      </c>
      <c r="I102" s="61">
        <v>0</v>
      </c>
      <c r="J102" s="62">
        <v>0</v>
      </c>
      <c r="K102" s="63">
        <v>0</v>
      </c>
      <c r="L102" s="65">
        <v>0</v>
      </c>
      <c r="M102" s="61"/>
      <c r="N102" s="64"/>
    </row>
    <row r="103" spans="2:14" ht="15" customHeight="1" x14ac:dyDescent="0.3">
      <c r="B103" s="6"/>
      <c r="C103" s="8"/>
      <c r="D103" s="8" t="s">
        <v>51</v>
      </c>
      <c r="E103" s="4" t="s">
        <v>331</v>
      </c>
      <c r="F103" s="60">
        <v>6</v>
      </c>
      <c r="G103" s="61">
        <v>0</v>
      </c>
      <c r="H103" s="64">
        <v>0</v>
      </c>
      <c r="I103" s="61">
        <v>0</v>
      </c>
      <c r="J103" s="62">
        <v>0</v>
      </c>
      <c r="K103" s="63">
        <v>0</v>
      </c>
      <c r="L103" s="65">
        <v>0</v>
      </c>
      <c r="M103" s="61"/>
      <c r="N103" s="64"/>
    </row>
    <row r="104" spans="2:14" ht="15" customHeight="1" x14ac:dyDescent="0.3">
      <c r="B104" s="6" t="s">
        <v>52</v>
      </c>
      <c r="C104" s="8" t="s">
        <v>52</v>
      </c>
      <c r="D104" s="8" t="s">
        <v>199</v>
      </c>
      <c r="E104" s="4" t="s">
        <v>332</v>
      </c>
      <c r="F104" s="60">
        <v>1</v>
      </c>
      <c r="G104" s="61">
        <v>1</v>
      </c>
      <c r="H104" s="64">
        <v>100</v>
      </c>
      <c r="I104" s="61">
        <v>1</v>
      </c>
      <c r="J104" s="62">
        <v>100</v>
      </c>
      <c r="K104" s="63">
        <v>0</v>
      </c>
      <c r="L104" s="65">
        <v>0</v>
      </c>
      <c r="M104" s="61"/>
      <c r="N104" s="64"/>
    </row>
    <row r="105" spans="2:14" ht="15" customHeight="1" x14ac:dyDescent="0.3">
      <c r="B105" s="6"/>
      <c r="C105" s="8" t="s">
        <v>201</v>
      </c>
      <c r="D105" s="8" t="s">
        <v>202</v>
      </c>
      <c r="E105" s="4" t="s">
        <v>335</v>
      </c>
      <c r="F105" s="60">
        <v>1</v>
      </c>
      <c r="G105" s="61">
        <v>0</v>
      </c>
      <c r="H105" s="64">
        <v>0</v>
      </c>
      <c r="I105" s="61">
        <v>0</v>
      </c>
      <c r="J105" s="62">
        <v>0</v>
      </c>
      <c r="K105" s="63">
        <v>0</v>
      </c>
      <c r="L105" s="65">
        <v>0</v>
      </c>
      <c r="M105" s="61">
        <v>0</v>
      </c>
      <c r="N105" s="64">
        <v>0</v>
      </c>
    </row>
    <row r="106" spans="2:14" ht="15" customHeight="1" thickBot="1" x14ac:dyDescent="0.35">
      <c r="B106" s="6"/>
      <c r="C106" s="8"/>
      <c r="D106" s="8" t="s">
        <v>201</v>
      </c>
      <c r="E106" s="4" t="s">
        <v>336</v>
      </c>
      <c r="F106" s="60">
        <v>7</v>
      </c>
      <c r="G106" s="61">
        <v>5</v>
      </c>
      <c r="H106" s="64">
        <v>71.428571428571416</v>
      </c>
      <c r="I106" s="61">
        <v>3</v>
      </c>
      <c r="J106" s="62">
        <v>42.857142857142854</v>
      </c>
      <c r="K106" s="63">
        <v>2</v>
      </c>
      <c r="L106" s="65">
        <v>28.571428571428569</v>
      </c>
      <c r="M106" s="61">
        <v>1</v>
      </c>
      <c r="N106" s="64">
        <v>16.666666666666664</v>
      </c>
    </row>
    <row r="107" spans="2:14" ht="15" customHeight="1" thickBot="1" x14ac:dyDescent="0.35">
      <c r="B107" s="100" t="s">
        <v>5</v>
      </c>
      <c r="C107" s="101"/>
      <c r="D107" s="101"/>
      <c r="E107" s="102"/>
      <c r="F107" s="20">
        <f>SUM(F7:F106)</f>
        <v>345</v>
      </c>
      <c r="G107" s="28">
        <f>SUM(G7:G106)</f>
        <v>102</v>
      </c>
      <c r="H107" s="34">
        <f>G107/F107*100</f>
        <v>29.565217391304348</v>
      </c>
      <c r="I107" s="28">
        <f>SUM(I7:I106)</f>
        <v>72</v>
      </c>
      <c r="J107" s="24">
        <f>I107/F107*100</f>
        <v>20.869565217391305</v>
      </c>
      <c r="K107" s="38">
        <f>SUM(K7:K106)</f>
        <v>30</v>
      </c>
      <c r="L107" s="35">
        <f>K107/F107*100</f>
        <v>8.695652173913043</v>
      </c>
      <c r="M107" s="28">
        <f>SUM(M7:M106)</f>
        <v>1</v>
      </c>
      <c r="N107" s="34">
        <f>M107/F107*100</f>
        <v>0.28985507246376813</v>
      </c>
    </row>
    <row r="108" spans="2:14" ht="15" customHeight="1" x14ac:dyDescent="0.3">
      <c r="B108" s="3" t="s">
        <v>337</v>
      </c>
      <c r="C108" s="13"/>
      <c r="D108" s="13"/>
      <c r="E108" s="13"/>
    </row>
    <row r="109" spans="2:14" ht="15" customHeight="1" x14ac:dyDescent="0.3">
      <c r="B109" s="3" t="s">
        <v>6</v>
      </c>
      <c r="C109" s="13"/>
      <c r="D109" s="13"/>
      <c r="E109" s="13"/>
    </row>
    <row r="110" spans="2:14" ht="15" customHeight="1" x14ac:dyDescent="0.3">
      <c r="B110" s="3"/>
    </row>
    <row r="111" spans="2:14" ht="15" customHeight="1" x14ac:dyDescent="0.3">
      <c r="B111" s="3"/>
    </row>
  </sheetData>
  <mergeCells count="12">
    <mergeCell ref="M5:N5"/>
    <mergeCell ref="B107:E107"/>
    <mergeCell ref="B2:N2"/>
    <mergeCell ref="B3:N3"/>
    <mergeCell ref="B5:B6"/>
    <mergeCell ref="C5:C6"/>
    <mergeCell ref="D5:D6"/>
    <mergeCell ref="E5:E6"/>
    <mergeCell ref="F5:F6"/>
    <mergeCell ref="G5:H5"/>
    <mergeCell ref="I5:J5"/>
    <mergeCell ref="K5:L5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tabColor rgb="FF00B0F0"/>
  </sheetPr>
  <dimension ref="A1:R38"/>
  <sheetViews>
    <sheetView showGridLines="0" topLeftCell="A7" workbookViewId="0">
      <selection activeCell="A23" sqref="A23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18" width="12.6640625" style="2" customWidth="1"/>
    <col min="19" max="16384" width="11.44140625" style="2"/>
  </cols>
  <sheetData>
    <row r="1" spans="1:18" ht="15" customHeight="1" x14ac:dyDescent="0.3">
      <c r="A1" s="1"/>
    </row>
    <row r="2" spans="1:18" ht="84.9" customHeight="1" x14ac:dyDescent="0.3">
      <c r="A2" s="1"/>
      <c r="B2" s="94" t="s">
        <v>353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</row>
    <row r="3" spans="1:18" ht="15" customHeight="1" x14ac:dyDescent="0.3">
      <c r="A3" s="1"/>
      <c r="B3" s="95" t="str">
        <f>INICIO!C$8</f>
        <v>PERIODO: ENERO - MARZO 2021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</row>
    <row r="4" spans="1:18" ht="15" customHeight="1" thickBot="1" x14ac:dyDescent="0.35"/>
    <row r="5" spans="1:18" ht="15" customHeight="1" thickBot="1" x14ac:dyDescent="0.35">
      <c r="B5" s="97" t="s">
        <v>0</v>
      </c>
      <c r="C5" s="96" t="s">
        <v>13</v>
      </c>
      <c r="D5" s="96"/>
      <c r="E5" s="96"/>
      <c r="F5" s="96"/>
      <c r="G5" s="96"/>
      <c r="H5" s="96"/>
      <c r="I5" s="96" t="s">
        <v>14</v>
      </c>
      <c r="J5" s="96"/>
      <c r="K5" s="96"/>
      <c r="L5" s="96" t="s">
        <v>16</v>
      </c>
      <c r="M5" s="96"/>
      <c r="N5" s="96"/>
      <c r="O5" s="96"/>
      <c r="P5" s="96"/>
      <c r="Q5" s="96"/>
      <c r="R5" s="96"/>
    </row>
    <row r="6" spans="1:18" ht="15" customHeight="1" thickBot="1" x14ac:dyDescent="0.35">
      <c r="B6" s="97"/>
      <c r="C6" s="96" t="s">
        <v>12</v>
      </c>
      <c r="D6" s="96" t="s">
        <v>11</v>
      </c>
      <c r="E6" s="96"/>
      <c r="F6" s="92" t="s">
        <v>12</v>
      </c>
      <c r="G6" s="98" t="s">
        <v>22</v>
      </c>
      <c r="H6" s="99"/>
      <c r="I6" s="96" t="s">
        <v>12</v>
      </c>
      <c r="J6" s="96" t="s">
        <v>15</v>
      </c>
      <c r="K6" s="96"/>
      <c r="L6" s="96" t="s">
        <v>12</v>
      </c>
      <c r="M6" s="96" t="s">
        <v>17</v>
      </c>
      <c r="N6" s="96"/>
      <c r="O6" s="96" t="s">
        <v>3</v>
      </c>
      <c r="P6" s="96"/>
      <c r="Q6" s="96" t="s">
        <v>4</v>
      </c>
      <c r="R6" s="96"/>
    </row>
    <row r="7" spans="1:18" ht="30" customHeight="1" thickBot="1" x14ac:dyDescent="0.35">
      <c r="B7" s="97"/>
      <c r="C7" s="96"/>
      <c r="D7" s="17" t="s">
        <v>1</v>
      </c>
      <c r="E7" s="17" t="s">
        <v>2</v>
      </c>
      <c r="F7" s="93"/>
      <c r="G7" s="72" t="s">
        <v>1</v>
      </c>
      <c r="H7" s="17" t="s">
        <v>2</v>
      </c>
      <c r="I7" s="96"/>
      <c r="J7" s="17" t="s">
        <v>1</v>
      </c>
      <c r="K7" s="17" t="s">
        <v>2</v>
      </c>
      <c r="L7" s="96"/>
      <c r="M7" s="17" t="s">
        <v>1</v>
      </c>
      <c r="N7" s="17" t="s">
        <v>2</v>
      </c>
      <c r="O7" s="17" t="s">
        <v>1</v>
      </c>
      <c r="P7" s="17" t="s">
        <v>2</v>
      </c>
      <c r="Q7" s="17" t="s">
        <v>1</v>
      </c>
      <c r="R7" s="17" t="s">
        <v>2</v>
      </c>
    </row>
    <row r="8" spans="1:18" ht="15" customHeight="1" x14ac:dyDescent="0.3">
      <c r="B8" s="14" t="s">
        <v>29</v>
      </c>
      <c r="C8" s="18">
        <v>19</v>
      </c>
      <c r="D8" s="25">
        <v>0</v>
      </c>
      <c r="E8" s="21">
        <v>0</v>
      </c>
      <c r="F8" s="36">
        <v>19</v>
      </c>
      <c r="G8" s="25">
        <v>4</v>
      </c>
      <c r="H8" s="21">
        <v>21.052631578947366</v>
      </c>
      <c r="I8" s="18">
        <v>19</v>
      </c>
      <c r="J8" s="25">
        <v>0</v>
      </c>
      <c r="K8" s="29">
        <v>0</v>
      </c>
      <c r="L8" s="18">
        <v>19</v>
      </c>
      <c r="M8" s="25">
        <v>0</v>
      </c>
      <c r="N8" s="30">
        <v>0</v>
      </c>
      <c r="O8" s="36">
        <v>1</v>
      </c>
      <c r="P8" s="30">
        <v>5.2631578947368416</v>
      </c>
      <c r="Q8" s="36">
        <v>0</v>
      </c>
      <c r="R8" s="29">
        <v>0</v>
      </c>
    </row>
    <row r="9" spans="1:18" ht="15" customHeight="1" x14ac:dyDescent="0.3">
      <c r="B9" s="15" t="s">
        <v>30</v>
      </c>
      <c r="C9" s="19">
        <v>10</v>
      </c>
      <c r="D9" s="26">
        <v>1</v>
      </c>
      <c r="E9" s="22">
        <v>10</v>
      </c>
      <c r="F9" s="37">
        <v>9</v>
      </c>
      <c r="G9" s="26">
        <v>3</v>
      </c>
      <c r="H9" s="22">
        <v>33.333333333333329</v>
      </c>
      <c r="I9" s="19">
        <v>10</v>
      </c>
      <c r="J9" s="26">
        <v>1</v>
      </c>
      <c r="K9" s="31">
        <v>10</v>
      </c>
      <c r="L9" s="19">
        <v>10</v>
      </c>
      <c r="M9" s="26">
        <v>0</v>
      </c>
      <c r="N9" s="32">
        <v>0</v>
      </c>
      <c r="O9" s="37">
        <v>0</v>
      </c>
      <c r="P9" s="32">
        <v>0</v>
      </c>
      <c r="Q9" s="37">
        <v>0</v>
      </c>
      <c r="R9" s="31">
        <v>0</v>
      </c>
    </row>
    <row r="10" spans="1:18" ht="15" customHeight="1" x14ac:dyDescent="0.3">
      <c r="B10" s="15" t="s">
        <v>31</v>
      </c>
      <c r="C10" s="19">
        <v>1</v>
      </c>
      <c r="D10" s="26">
        <v>0</v>
      </c>
      <c r="E10" s="22">
        <v>0</v>
      </c>
      <c r="F10" s="37">
        <v>1</v>
      </c>
      <c r="G10" s="26">
        <v>1</v>
      </c>
      <c r="H10" s="22">
        <v>100</v>
      </c>
      <c r="I10" s="19">
        <v>1</v>
      </c>
      <c r="J10" s="26">
        <v>0</v>
      </c>
      <c r="K10" s="31">
        <v>0</v>
      </c>
      <c r="L10" s="19">
        <v>1</v>
      </c>
      <c r="M10" s="26">
        <v>0</v>
      </c>
      <c r="N10" s="32">
        <v>0</v>
      </c>
      <c r="O10" s="37">
        <v>0</v>
      </c>
      <c r="P10" s="32">
        <v>0</v>
      </c>
      <c r="Q10" s="37">
        <v>0</v>
      </c>
      <c r="R10" s="31">
        <v>0</v>
      </c>
    </row>
    <row r="11" spans="1:18" ht="15" customHeight="1" x14ac:dyDescent="0.3">
      <c r="B11" s="15" t="s">
        <v>32</v>
      </c>
      <c r="C11" s="19">
        <v>44</v>
      </c>
      <c r="D11" s="26">
        <v>6</v>
      </c>
      <c r="E11" s="22">
        <v>13.636363636363635</v>
      </c>
      <c r="F11" s="37">
        <v>38</v>
      </c>
      <c r="G11" s="26">
        <v>8</v>
      </c>
      <c r="H11" s="22">
        <v>21.052631578947366</v>
      </c>
      <c r="I11" s="19">
        <v>44</v>
      </c>
      <c r="J11" s="26">
        <v>4</v>
      </c>
      <c r="K11" s="31">
        <v>9.0909090909090917</v>
      </c>
      <c r="L11" s="19">
        <v>44</v>
      </c>
      <c r="M11" s="26">
        <v>3</v>
      </c>
      <c r="N11" s="32">
        <v>6.8181818181818175</v>
      </c>
      <c r="O11" s="37">
        <v>4</v>
      </c>
      <c r="P11" s="32">
        <v>9.0909090909090917</v>
      </c>
      <c r="Q11" s="37">
        <v>0</v>
      </c>
      <c r="R11" s="31">
        <v>0</v>
      </c>
    </row>
    <row r="12" spans="1:18" ht="15" customHeight="1" x14ac:dyDescent="0.3">
      <c r="B12" s="15" t="s">
        <v>33</v>
      </c>
      <c r="C12" s="19">
        <v>5</v>
      </c>
      <c r="D12" s="26">
        <v>0</v>
      </c>
      <c r="E12" s="22">
        <v>0</v>
      </c>
      <c r="F12" s="37">
        <v>5</v>
      </c>
      <c r="G12" s="26">
        <v>1</v>
      </c>
      <c r="H12" s="22">
        <v>20</v>
      </c>
      <c r="I12" s="19">
        <v>5</v>
      </c>
      <c r="J12" s="26">
        <v>0</v>
      </c>
      <c r="K12" s="31">
        <v>0</v>
      </c>
      <c r="L12" s="19">
        <v>5</v>
      </c>
      <c r="M12" s="26">
        <v>0</v>
      </c>
      <c r="N12" s="32">
        <v>0</v>
      </c>
      <c r="O12" s="37">
        <v>0</v>
      </c>
      <c r="P12" s="32">
        <v>0</v>
      </c>
      <c r="Q12" s="37">
        <v>0</v>
      </c>
      <c r="R12" s="31">
        <v>0</v>
      </c>
    </row>
    <row r="13" spans="1:18" ht="15" customHeight="1" x14ac:dyDescent="0.3">
      <c r="B13" s="15" t="s">
        <v>34</v>
      </c>
      <c r="C13" s="19">
        <v>204</v>
      </c>
      <c r="D13" s="26">
        <v>36</v>
      </c>
      <c r="E13" s="22">
        <v>17.647058823529413</v>
      </c>
      <c r="F13" s="37">
        <v>168</v>
      </c>
      <c r="G13" s="26">
        <v>75</v>
      </c>
      <c r="H13" s="22">
        <v>44.642857142857146</v>
      </c>
      <c r="I13" s="19">
        <v>204</v>
      </c>
      <c r="J13" s="26">
        <v>9</v>
      </c>
      <c r="K13" s="31">
        <v>4.4117647058823533</v>
      </c>
      <c r="L13" s="19">
        <v>204</v>
      </c>
      <c r="M13" s="26">
        <v>4</v>
      </c>
      <c r="N13" s="32">
        <v>1.9607843137254901</v>
      </c>
      <c r="O13" s="37">
        <v>18</v>
      </c>
      <c r="P13" s="32">
        <v>8.8235294117647065</v>
      </c>
      <c r="Q13" s="37">
        <v>4</v>
      </c>
      <c r="R13" s="31">
        <v>1.9607843137254901</v>
      </c>
    </row>
    <row r="14" spans="1:18" ht="15" customHeight="1" x14ac:dyDescent="0.3">
      <c r="B14" s="15" t="s">
        <v>35</v>
      </c>
      <c r="C14" s="19">
        <v>5</v>
      </c>
      <c r="D14" s="26">
        <v>2</v>
      </c>
      <c r="E14" s="22">
        <v>40</v>
      </c>
      <c r="F14" s="37">
        <v>3</v>
      </c>
      <c r="G14" s="26">
        <v>2</v>
      </c>
      <c r="H14" s="22">
        <v>66.666666666666657</v>
      </c>
      <c r="I14" s="19">
        <v>5</v>
      </c>
      <c r="J14" s="26">
        <v>1</v>
      </c>
      <c r="K14" s="31">
        <v>20</v>
      </c>
      <c r="L14" s="19">
        <v>5</v>
      </c>
      <c r="M14" s="26">
        <v>0</v>
      </c>
      <c r="N14" s="32">
        <v>0</v>
      </c>
      <c r="O14" s="37">
        <v>1</v>
      </c>
      <c r="P14" s="32">
        <v>20</v>
      </c>
      <c r="Q14" s="37">
        <v>0</v>
      </c>
      <c r="R14" s="31">
        <v>0</v>
      </c>
    </row>
    <row r="15" spans="1:18" ht="15" customHeight="1" x14ac:dyDescent="0.3">
      <c r="B15" s="15" t="s">
        <v>36</v>
      </c>
      <c r="C15" s="19">
        <v>7</v>
      </c>
      <c r="D15" s="26">
        <v>4</v>
      </c>
      <c r="E15" s="22">
        <v>57.142857142857139</v>
      </c>
      <c r="F15" s="37">
        <v>3</v>
      </c>
      <c r="G15" s="26">
        <v>0</v>
      </c>
      <c r="H15" s="22">
        <v>0</v>
      </c>
      <c r="I15" s="19">
        <v>7</v>
      </c>
      <c r="J15" s="26">
        <v>1</v>
      </c>
      <c r="K15" s="31">
        <v>14.285714285714285</v>
      </c>
      <c r="L15" s="19">
        <v>7</v>
      </c>
      <c r="M15" s="26">
        <v>0</v>
      </c>
      <c r="N15" s="32">
        <v>0</v>
      </c>
      <c r="O15" s="37">
        <v>0</v>
      </c>
      <c r="P15" s="32">
        <v>0</v>
      </c>
      <c r="Q15" s="37">
        <v>1</v>
      </c>
      <c r="R15" s="31">
        <v>14.285714285714285</v>
      </c>
    </row>
    <row r="16" spans="1:18" ht="15" customHeight="1" x14ac:dyDescent="0.3">
      <c r="B16" s="15" t="s">
        <v>37</v>
      </c>
      <c r="C16" s="19">
        <v>1</v>
      </c>
      <c r="D16" s="26">
        <v>0</v>
      </c>
      <c r="E16" s="22">
        <v>0</v>
      </c>
      <c r="F16" s="37">
        <v>1</v>
      </c>
      <c r="G16" s="26">
        <v>1</v>
      </c>
      <c r="H16" s="22">
        <v>100</v>
      </c>
      <c r="I16" s="19">
        <v>1</v>
      </c>
      <c r="J16" s="26">
        <v>0</v>
      </c>
      <c r="K16" s="31">
        <v>0</v>
      </c>
      <c r="L16" s="19">
        <v>1</v>
      </c>
      <c r="M16" s="26">
        <v>0</v>
      </c>
      <c r="N16" s="32">
        <v>0</v>
      </c>
      <c r="O16" s="37">
        <v>0</v>
      </c>
      <c r="P16" s="32">
        <v>0</v>
      </c>
      <c r="Q16" s="37">
        <v>0</v>
      </c>
      <c r="R16" s="31">
        <v>0</v>
      </c>
    </row>
    <row r="17" spans="2:18" ht="15" customHeight="1" x14ac:dyDescent="0.3">
      <c r="B17" s="15" t="s">
        <v>38</v>
      </c>
      <c r="C17" s="19">
        <v>2</v>
      </c>
      <c r="D17" s="26">
        <v>0</v>
      </c>
      <c r="E17" s="22">
        <v>0</v>
      </c>
      <c r="F17" s="37">
        <v>2</v>
      </c>
      <c r="G17" s="26">
        <v>2</v>
      </c>
      <c r="H17" s="22">
        <v>100</v>
      </c>
      <c r="I17" s="19">
        <v>2</v>
      </c>
      <c r="J17" s="26">
        <v>0</v>
      </c>
      <c r="K17" s="31">
        <v>0</v>
      </c>
      <c r="L17" s="19">
        <v>2</v>
      </c>
      <c r="M17" s="26">
        <v>0</v>
      </c>
      <c r="N17" s="32">
        <v>0</v>
      </c>
      <c r="O17" s="37">
        <v>0</v>
      </c>
      <c r="P17" s="32">
        <v>0</v>
      </c>
      <c r="Q17" s="37">
        <v>0</v>
      </c>
      <c r="R17" s="31">
        <v>0</v>
      </c>
    </row>
    <row r="18" spans="2:18" ht="15" customHeight="1" x14ac:dyDescent="0.3">
      <c r="B18" s="15" t="s">
        <v>39</v>
      </c>
      <c r="C18" s="19">
        <v>9</v>
      </c>
      <c r="D18" s="26">
        <v>2</v>
      </c>
      <c r="E18" s="22">
        <v>22.222222222222221</v>
      </c>
      <c r="F18" s="37">
        <v>7</v>
      </c>
      <c r="G18" s="26">
        <v>3</v>
      </c>
      <c r="H18" s="22">
        <v>42.857142857142854</v>
      </c>
      <c r="I18" s="19">
        <v>9</v>
      </c>
      <c r="J18" s="26">
        <v>0</v>
      </c>
      <c r="K18" s="31">
        <v>0</v>
      </c>
      <c r="L18" s="19">
        <v>9</v>
      </c>
      <c r="M18" s="26">
        <v>0</v>
      </c>
      <c r="N18" s="32">
        <v>0</v>
      </c>
      <c r="O18" s="37">
        <v>2</v>
      </c>
      <c r="P18" s="32">
        <v>22.222222222222221</v>
      </c>
      <c r="Q18" s="37">
        <v>0</v>
      </c>
      <c r="R18" s="31">
        <v>0</v>
      </c>
    </row>
    <row r="19" spans="2:18" ht="15" customHeight="1" x14ac:dyDescent="0.3">
      <c r="B19" s="15" t="s">
        <v>40</v>
      </c>
      <c r="C19" s="19">
        <v>1</v>
      </c>
      <c r="D19" s="26">
        <v>0</v>
      </c>
      <c r="E19" s="22">
        <v>0</v>
      </c>
      <c r="F19" s="37">
        <v>1</v>
      </c>
      <c r="G19" s="26">
        <v>1</v>
      </c>
      <c r="H19" s="22">
        <v>100</v>
      </c>
      <c r="I19" s="19">
        <v>1</v>
      </c>
      <c r="J19" s="26">
        <v>0</v>
      </c>
      <c r="K19" s="31">
        <v>0</v>
      </c>
      <c r="L19" s="19">
        <v>1</v>
      </c>
      <c r="M19" s="26">
        <v>0</v>
      </c>
      <c r="N19" s="32">
        <v>0</v>
      </c>
      <c r="O19" s="37">
        <v>1</v>
      </c>
      <c r="P19" s="32">
        <v>100</v>
      </c>
      <c r="Q19" s="37">
        <v>0</v>
      </c>
      <c r="R19" s="31">
        <v>0</v>
      </c>
    </row>
    <row r="20" spans="2:18" ht="15" customHeight="1" x14ac:dyDescent="0.3">
      <c r="B20" s="15" t="s">
        <v>41</v>
      </c>
      <c r="C20" s="19">
        <v>15</v>
      </c>
      <c r="D20" s="26">
        <v>2</v>
      </c>
      <c r="E20" s="22">
        <v>13.333333333333334</v>
      </c>
      <c r="F20" s="37">
        <v>13</v>
      </c>
      <c r="G20" s="26">
        <v>2</v>
      </c>
      <c r="H20" s="22">
        <v>15.384615384615385</v>
      </c>
      <c r="I20" s="19">
        <v>15</v>
      </c>
      <c r="J20" s="26">
        <v>0</v>
      </c>
      <c r="K20" s="31">
        <v>0</v>
      </c>
      <c r="L20" s="19">
        <v>15</v>
      </c>
      <c r="M20" s="26">
        <v>0</v>
      </c>
      <c r="N20" s="32">
        <v>0</v>
      </c>
      <c r="O20" s="37">
        <v>2</v>
      </c>
      <c r="P20" s="32">
        <v>13.333333333333334</v>
      </c>
      <c r="Q20" s="37">
        <v>0</v>
      </c>
      <c r="R20" s="31">
        <v>0</v>
      </c>
    </row>
    <row r="21" spans="2:18" ht="15" customHeight="1" x14ac:dyDescent="0.3">
      <c r="B21" s="15" t="s">
        <v>42</v>
      </c>
      <c r="C21" s="19">
        <v>29</v>
      </c>
      <c r="D21" s="26">
        <v>1</v>
      </c>
      <c r="E21" s="22">
        <v>3.4482758620689653</v>
      </c>
      <c r="F21" s="37">
        <v>28</v>
      </c>
      <c r="G21" s="26">
        <v>4</v>
      </c>
      <c r="H21" s="22">
        <v>14.285714285714285</v>
      </c>
      <c r="I21" s="19">
        <v>29</v>
      </c>
      <c r="J21" s="26">
        <v>1</v>
      </c>
      <c r="K21" s="31">
        <v>3.4482758620689653</v>
      </c>
      <c r="L21" s="19">
        <v>29</v>
      </c>
      <c r="M21" s="26">
        <v>4</v>
      </c>
      <c r="N21" s="32">
        <v>13.793103448275861</v>
      </c>
      <c r="O21" s="37">
        <v>2</v>
      </c>
      <c r="P21" s="32">
        <v>6.8965517241379306</v>
      </c>
      <c r="Q21" s="37">
        <v>0</v>
      </c>
      <c r="R21" s="31">
        <v>0</v>
      </c>
    </row>
    <row r="22" spans="2:18" ht="15" customHeight="1" x14ac:dyDescent="0.3">
      <c r="B22" s="15" t="s">
        <v>43</v>
      </c>
      <c r="C22" s="19">
        <v>171</v>
      </c>
      <c r="D22" s="26">
        <v>14</v>
      </c>
      <c r="E22" s="22">
        <v>8.1871345029239766</v>
      </c>
      <c r="F22" s="37">
        <v>157</v>
      </c>
      <c r="G22" s="26">
        <v>27</v>
      </c>
      <c r="H22" s="22">
        <v>17.197452229299362</v>
      </c>
      <c r="I22" s="19">
        <v>171</v>
      </c>
      <c r="J22" s="26">
        <v>4</v>
      </c>
      <c r="K22" s="31">
        <v>2.3391812865497075</v>
      </c>
      <c r="L22" s="19">
        <v>171</v>
      </c>
      <c r="M22" s="26">
        <v>8</v>
      </c>
      <c r="N22" s="32">
        <v>4.6783625730994149</v>
      </c>
      <c r="O22" s="37">
        <v>11</v>
      </c>
      <c r="P22" s="32">
        <v>6.4327485380116958</v>
      </c>
      <c r="Q22" s="37">
        <v>9</v>
      </c>
      <c r="R22" s="31">
        <v>5.2631578947368416</v>
      </c>
    </row>
    <row r="23" spans="2:18" ht="15" customHeight="1" x14ac:dyDescent="0.3">
      <c r="B23" s="15" t="s">
        <v>44</v>
      </c>
      <c r="C23" s="19">
        <v>6</v>
      </c>
      <c r="D23" s="26">
        <v>0</v>
      </c>
      <c r="E23" s="22">
        <v>0</v>
      </c>
      <c r="F23" s="37">
        <v>6</v>
      </c>
      <c r="G23" s="26">
        <v>2</v>
      </c>
      <c r="H23" s="22">
        <v>33.333333333333329</v>
      </c>
      <c r="I23" s="19">
        <v>6</v>
      </c>
      <c r="J23" s="26">
        <v>0</v>
      </c>
      <c r="K23" s="31">
        <v>0</v>
      </c>
      <c r="L23" s="19">
        <v>6</v>
      </c>
      <c r="M23" s="26">
        <v>0</v>
      </c>
      <c r="N23" s="32">
        <v>0</v>
      </c>
      <c r="O23" s="37">
        <v>0</v>
      </c>
      <c r="P23" s="32">
        <v>0</v>
      </c>
      <c r="Q23" s="37">
        <v>0</v>
      </c>
      <c r="R23" s="31">
        <v>0</v>
      </c>
    </row>
    <row r="24" spans="2:18" ht="15" customHeight="1" x14ac:dyDescent="0.3">
      <c r="B24" s="15" t="s">
        <v>45</v>
      </c>
      <c r="C24" s="19">
        <v>8</v>
      </c>
      <c r="D24" s="26">
        <v>2</v>
      </c>
      <c r="E24" s="22">
        <v>25</v>
      </c>
      <c r="F24" s="37">
        <v>6</v>
      </c>
      <c r="G24" s="26">
        <v>1</v>
      </c>
      <c r="H24" s="22">
        <v>16.666666666666664</v>
      </c>
      <c r="I24" s="19">
        <v>8</v>
      </c>
      <c r="J24" s="26">
        <v>1</v>
      </c>
      <c r="K24" s="31">
        <v>12.5</v>
      </c>
      <c r="L24" s="19">
        <v>8</v>
      </c>
      <c r="M24" s="26">
        <v>0</v>
      </c>
      <c r="N24" s="32">
        <v>0</v>
      </c>
      <c r="O24" s="37">
        <v>0</v>
      </c>
      <c r="P24" s="32">
        <v>0</v>
      </c>
      <c r="Q24" s="37">
        <v>1</v>
      </c>
      <c r="R24" s="31">
        <v>12.5</v>
      </c>
    </row>
    <row r="25" spans="2:18" ht="15" customHeight="1" x14ac:dyDescent="0.3">
      <c r="B25" s="15" t="s">
        <v>46</v>
      </c>
      <c r="C25" s="19">
        <v>5</v>
      </c>
      <c r="D25" s="26">
        <v>0</v>
      </c>
      <c r="E25" s="22">
        <v>0</v>
      </c>
      <c r="F25" s="37">
        <v>5</v>
      </c>
      <c r="G25" s="26">
        <v>0</v>
      </c>
      <c r="H25" s="22">
        <v>0</v>
      </c>
      <c r="I25" s="19">
        <v>5</v>
      </c>
      <c r="J25" s="26">
        <v>0</v>
      </c>
      <c r="K25" s="31">
        <v>0</v>
      </c>
      <c r="L25" s="19">
        <v>5</v>
      </c>
      <c r="M25" s="26">
        <v>0</v>
      </c>
      <c r="N25" s="32">
        <v>0</v>
      </c>
      <c r="O25" s="37">
        <v>0</v>
      </c>
      <c r="P25" s="32">
        <v>0</v>
      </c>
      <c r="Q25" s="37">
        <v>0</v>
      </c>
      <c r="R25" s="31">
        <v>0</v>
      </c>
    </row>
    <row r="26" spans="2:18" ht="15" customHeight="1" x14ac:dyDescent="0.3">
      <c r="B26" s="15" t="s">
        <v>47</v>
      </c>
      <c r="C26" s="73" t="s">
        <v>366</v>
      </c>
      <c r="D26" s="74" t="s">
        <v>366</v>
      </c>
      <c r="E26" s="75" t="s">
        <v>366</v>
      </c>
      <c r="F26" s="76" t="s">
        <v>366</v>
      </c>
      <c r="G26" s="74" t="s">
        <v>366</v>
      </c>
      <c r="H26" s="75" t="s">
        <v>366</v>
      </c>
      <c r="I26" s="73" t="s">
        <v>366</v>
      </c>
      <c r="J26" s="74" t="s">
        <v>366</v>
      </c>
      <c r="K26" s="77" t="s">
        <v>366</v>
      </c>
      <c r="L26" s="73" t="s">
        <v>366</v>
      </c>
      <c r="M26" s="74" t="s">
        <v>366</v>
      </c>
      <c r="N26" s="78" t="s">
        <v>366</v>
      </c>
      <c r="O26" s="76" t="s">
        <v>366</v>
      </c>
      <c r="P26" s="78" t="s">
        <v>366</v>
      </c>
      <c r="Q26" s="76" t="s">
        <v>366</v>
      </c>
      <c r="R26" s="77" t="s">
        <v>366</v>
      </c>
    </row>
    <row r="27" spans="2:18" ht="15" customHeight="1" x14ac:dyDescent="0.3">
      <c r="B27" s="15" t="s">
        <v>48</v>
      </c>
      <c r="C27" s="19">
        <v>42</v>
      </c>
      <c r="D27" s="26">
        <v>3</v>
      </c>
      <c r="E27" s="22">
        <v>7.1428571428571423</v>
      </c>
      <c r="F27" s="37">
        <v>39</v>
      </c>
      <c r="G27" s="26">
        <v>5</v>
      </c>
      <c r="H27" s="22">
        <v>12.820512820512819</v>
      </c>
      <c r="I27" s="19">
        <v>42</v>
      </c>
      <c r="J27" s="26">
        <v>0</v>
      </c>
      <c r="K27" s="31">
        <v>0</v>
      </c>
      <c r="L27" s="19">
        <v>42</v>
      </c>
      <c r="M27" s="26">
        <v>2</v>
      </c>
      <c r="N27" s="32">
        <v>4.7619047619047619</v>
      </c>
      <c r="O27" s="37">
        <v>3</v>
      </c>
      <c r="P27" s="32">
        <v>7.1428571428571423</v>
      </c>
      <c r="Q27" s="37">
        <v>0</v>
      </c>
      <c r="R27" s="31">
        <v>0</v>
      </c>
    </row>
    <row r="28" spans="2:18" ht="15" customHeight="1" x14ac:dyDescent="0.3">
      <c r="B28" s="15" t="s">
        <v>49</v>
      </c>
      <c r="C28" s="19">
        <v>3</v>
      </c>
      <c r="D28" s="26">
        <v>0</v>
      </c>
      <c r="E28" s="22">
        <v>0</v>
      </c>
      <c r="F28" s="37">
        <v>3</v>
      </c>
      <c r="G28" s="26">
        <v>0</v>
      </c>
      <c r="H28" s="22">
        <v>0</v>
      </c>
      <c r="I28" s="19">
        <v>3</v>
      </c>
      <c r="J28" s="26">
        <v>0</v>
      </c>
      <c r="K28" s="31">
        <v>0</v>
      </c>
      <c r="L28" s="19">
        <v>3</v>
      </c>
      <c r="M28" s="26">
        <v>0</v>
      </c>
      <c r="N28" s="32">
        <v>0</v>
      </c>
      <c r="O28" s="37">
        <v>0</v>
      </c>
      <c r="P28" s="32">
        <v>0</v>
      </c>
      <c r="Q28" s="37">
        <v>0</v>
      </c>
      <c r="R28" s="31">
        <v>0</v>
      </c>
    </row>
    <row r="29" spans="2:18" ht="15" customHeight="1" x14ac:dyDescent="0.3">
      <c r="B29" s="15" t="s">
        <v>50</v>
      </c>
      <c r="C29" s="19">
        <v>2</v>
      </c>
      <c r="D29" s="26">
        <v>0</v>
      </c>
      <c r="E29" s="22">
        <v>0</v>
      </c>
      <c r="F29" s="37">
        <v>2</v>
      </c>
      <c r="G29" s="26">
        <v>1</v>
      </c>
      <c r="H29" s="22">
        <v>50</v>
      </c>
      <c r="I29" s="19">
        <v>2</v>
      </c>
      <c r="J29" s="26">
        <v>0</v>
      </c>
      <c r="K29" s="31">
        <v>0</v>
      </c>
      <c r="L29" s="19">
        <v>2</v>
      </c>
      <c r="M29" s="26">
        <v>0</v>
      </c>
      <c r="N29" s="32">
        <v>0</v>
      </c>
      <c r="O29" s="37">
        <v>0</v>
      </c>
      <c r="P29" s="32">
        <v>0</v>
      </c>
      <c r="Q29" s="37">
        <v>0</v>
      </c>
      <c r="R29" s="31">
        <v>0</v>
      </c>
    </row>
    <row r="30" spans="2:18" ht="15" customHeight="1" x14ac:dyDescent="0.3">
      <c r="B30" s="15" t="s">
        <v>51</v>
      </c>
      <c r="C30" s="19">
        <v>16</v>
      </c>
      <c r="D30" s="26">
        <v>2</v>
      </c>
      <c r="E30" s="22">
        <v>12.5</v>
      </c>
      <c r="F30" s="37">
        <v>14</v>
      </c>
      <c r="G30" s="26">
        <v>0</v>
      </c>
      <c r="H30" s="22">
        <v>0</v>
      </c>
      <c r="I30" s="19">
        <v>16</v>
      </c>
      <c r="J30" s="26">
        <v>1</v>
      </c>
      <c r="K30" s="31">
        <v>6.25</v>
      </c>
      <c r="L30" s="19">
        <v>16</v>
      </c>
      <c r="M30" s="26">
        <v>0</v>
      </c>
      <c r="N30" s="32">
        <v>0</v>
      </c>
      <c r="O30" s="37">
        <v>3</v>
      </c>
      <c r="P30" s="32">
        <v>18.75</v>
      </c>
      <c r="Q30" s="37">
        <v>0</v>
      </c>
      <c r="R30" s="31">
        <v>0</v>
      </c>
    </row>
    <row r="31" spans="2:18" ht="15" customHeight="1" x14ac:dyDescent="0.3">
      <c r="B31" s="15" t="s">
        <v>52</v>
      </c>
      <c r="C31" s="19">
        <v>19</v>
      </c>
      <c r="D31" s="26">
        <v>1</v>
      </c>
      <c r="E31" s="22">
        <v>5.2631578947368416</v>
      </c>
      <c r="F31" s="37">
        <v>18</v>
      </c>
      <c r="G31" s="26">
        <v>7</v>
      </c>
      <c r="H31" s="22">
        <v>38.888888888888893</v>
      </c>
      <c r="I31" s="19">
        <v>19</v>
      </c>
      <c r="J31" s="26">
        <v>0</v>
      </c>
      <c r="K31" s="31">
        <v>0</v>
      </c>
      <c r="L31" s="19">
        <v>19</v>
      </c>
      <c r="M31" s="26">
        <v>0</v>
      </c>
      <c r="N31" s="32">
        <v>0</v>
      </c>
      <c r="O31" s="37">
        <v>3</v>
      </c>
      <c r="P31" s="32">
        <v>15.789473684210526</v>
      </c>
      <c r="Q31" s="37">
        <v>0</v>
      </c>
      <c r="R31" s="31">
        <v>0</v>
      </c>
    </row>
    <row r="32" spans="2:18" ht="15" customHeight="1" thickBot="1" x14ac:dyDescent="0.35">
      <c r="B32" s="14" t="s">
        <v>53</v>
      </c>
      <c r="C32" s="79" t="s">
        <v>366</v>
      </c>
      <c r="D32" s="80" t="s">
        <v>366</v>
      </c>
      <c r="E32" s="81" t="s">
        <v>366</v>
      </c>
      <c r="F32" s="82" t="s">
        <v>366</v>
      </c>
      <c r="G32" s="80" t="s">
        <v>366</v>
      </c>
      <c r="H32" s="81" t="s">
        <v>366</v>
      </c>
      <c r="I32" s="79" t="s">
        <v>366</v>
      </c>
      <c r="J32" s="80" t="s">
        <v>366</v>
      </c>
      <c r="K32" s="83" t="s">
        <v>366</v>
      </c>
      <c r="L32" s="79" t="s">
        <v>366</v>
      </c>
      <c r="M32" s="80" t="s">
        <v>366</v>
      </c>
      <c r="N32" s="84" t="s">
        <v>366</v>
      </c>
      <c r="O32" s="82" t="s">
        <v>366</v>
      </c>
      <c r="P32" s="84" t="s">
        <v>366</v>
      </c>
      <c r="Q32" s="82" t="s">
        <v>366</v>
      </c>
      <c r="R32" s="83" t="s">
        <v>366</v>
      </c>
    </row>
    <row r="33" spans="2:18" ht="15" customHeight="1" thickBot="1" x14ac:dyDescent="0.35">
      <c r="B33" s="16" t="s">
        <v>5</v>
      </c>
      <c r="C33" s="20">
        <f>SUM(C8:C32)</f>
        <v>624</v>
      </c>
      <c r="D33" s="28">
        <f>SUM(D8:D32)</f>
        <v>76</v>
      </c>
      <c r="E33" s="24">
        <f>D33/C33*100</f>
        <v>12.179487179487179</v>
      </c>
      <c r="F33" s="38">
        <f>SUM(F8:F32)</f>
        <v>548</v>
      </c>
      <c r="G33" s="28">
        <f>SUM(G8:G32)</f>
        <v>150</v>
      </c>
      <c r="H33" s="24">
        <f>G33/F33*100</f>
        <v>27.372262773722628</v>
      </c>
      <c r="I33" s="28">
        <f>SUM(I8:I32)</f>
        <v>624</v>
      </c>
      <c r="J33" s="28">
        <f>SUM(J8:J32)</f>
        <v>23</v>
      </c>
      <c r="K33" s="34">
        <f>J33/I33*100</f>
        <v>3.6858974358974361</v>
      </c>
      <c r="L33" s="20">
        <f>SUM(L8:L32)</f>
        <v>624</v>
      </c>
      <c r="M33" s="28">
        <f>SUM(M8:M32)</f>
        <v>21</v>
      </c>
      <c r="N33" s="35">
        <f>M33/L33*100</f>
        <v>3.3653846153846154</v>
      </c>
      <c r="O33" s="38">
        <f>SUM(O8:O32)</f>
        <v>51</v>
      </c>
      <c r="P33" s="35">
        <f>O33/L33*100</f>
        <v>8.1730769230769234</v>
      </c>
      <c r="Q33" s="38">
        <f>SUM(Q8:Q32)</f>
        <v>15</v>
      </c>
      <c r="R33" s="34">
        <f>Q33/L33*100</f>
        <v>2.4038461538461542</v>
      </c>
    </row>
    <row r="34" spans="2:18" ht="15" customHeight="1" x14ac:dyDescent="0.3">
      <c r="B34" s="3" t="s">
        <v>337</v>
      </c>
      <c r="C34" s="3"/>
    </row>
    <row r="35" spans="2:18" ht="15" customHeight="1" x14ac:dyDescent="0.3">
      <c r="B35" s="3" t="s">
        <v>6</v>
      </c>
      <c r="C35" s="3"/>
    </row>
    <row r="36" spans="2:18" ht="15" customHeight="1" x14ac:dyDescent="0.3">
      <c r="B36" s="3" t="s">
        <v>18</v>
      </c>
      <c r="C36" s="3"/>
    </row>
    <row r="37" spans="2:18" ht="15" customHeight="1" x14ac:dyDescent="0.3">
      <c r="B37" s="3" t="s">
        <v>23</v>
      </c>
      <c r="C37" s="3"/>
    </row>
    <row r="38" spans="2:18" ht="15" customHeight="1" x14ac:dyDescent="0.3">
      <c r="B38" s="3" t="s">
        <v>356</v>
      </c>
    </row>
  </sheetData>
  <sortState xmlns:xlrd2="http://schemas.microsoft.com/office/spreadsheetml/2017/richdata2" ref="B8:R32">
    <sortCondition ref="B8:B32"/>
  </sortState>
  <mergeCells count="16">
    <mergeCell ref="F6:F7"/>
    <mergeCell ref="B2:R2"/>
    <mergeCell ref="B3:R3"/>
    <mergeCell ref="M6:N6"/>
    <mergeCell ref="L6:L7"/>
    <mergeCell ref="O6:P6"/>
    <mergeCell ref="B5:B7"/>
    <mergeCell ref="D6:E6"/>
    <mergeCell ref="C6:C7"/>
    <mergeCell ref="C5:H5"/>
    <mergeCell ref="I5:K5"/>
    <mergeCell ref="L5:R5"/>
    <mergeCell ref="Q6:R6"/>
    <mergeCell ref="J6:K6"/>
    <mergeCell ref="I6:I7"/>
    <mergeCell ref="G6:H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rgb="FF00B0F0"/>
  </sheetPr>
  <dimension ref="A1:R42"/>
  <sheetViews>
    <sheetView showGridLines="0" zoomScaleNormal="100" workbookViewId="0">
      <selection activeCell="F28" sqref="F28"/>
    </sheetView>
  </sheetViews>
  <sheetFormatPr baseColWidth="10" defaultColWidth="11.44140625" defaultRowHeight="15" customHeight="1" x14ac:dyDescent="0.3"/>
  <cols>
    <col min="1" max="1" width="12.6640625" style="2" customWidth="1"/>
    <col min="2" max="2" width="20.6640625" style="2" customWidth="1"/>
    <col min="3" max="18" width="12.6640625" style="2" customWidth="1"/>
    <col min="19" max="16384" width="11.44140625" style="2"/>
  </cols>
  <sheetData>
    <row r="1" spans="1:18" ht="15" customHeight="1" x14ac:dyDescent="0.3">
      <c r="A1" s="1"/>
    </row>
    <row r="2" spans="1:18" ht="84.9" customHeight="1" x14ac:dyDescent="0.3">
      <c r="A2" s="1"/>
      <c r="B2" s="94" t="s">
        <v>354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</row>
    <row r="3" spans="1:18" ht="15" customHeight="1" x14ac:dyDescent="0.3">
      <c r="A3" s="1"/>
      <c r="B3" s="95" t="str">
        <f>INICIO!C$8</f>
        <v>PERIODO: ENERO - MARZO 2021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</row>
    <row r="4" spans="1:18" ht="15" customHeight="1" thickBot="1" x14ac:dyDescent="0.35"/>
    <row r="5" spans="1:18" ht="15" customHeight="1" thickBot="1" x14ac:dyDescent="0.35">
      <c r="B5" s="97" t="s">
        <v>24</v>
      </c>
      <c r="C5" s="96" t="s">
        <v>13</v>
      </c>
      <c r="D5" s="96"/>
      <c r="E5" s="96"/>
      <c r="F5" s="96"/>
      <c r="G5" s="96"/>
      <c r="H5" s="96"/>
      <c r="I5" s="96" t="s">
        <v>14</v>
      </c>
      <c r="J5" s="96"/>
      <c r="K5" s="96"/>
      <c r="L5" s="96" t="s">
        <v>16</v>
      </c>
      <c r="M5" s="96"/>
      <c r="N5" s="96"/>
      <c r="O5" s="96"/>
      <c r="P5" s="96"/>
      <c r="Q5" s="96"/>
      <c r="R5" s="96"/>
    </row>
    <row r="6" spans="1:18" ht="15" customHeight="1" thickBot="1" x14ac:dyDescent="0.35">
      <c r="B6" s="97"/>
      <c r="C6" s="96" t="s">
        <v>12</v>
      </c>
      <c r="D6" s="96" t="s">
        <v>11</v>
      </c>
      <c r="E6" s="96"/>
      <c r="F6" s="96" t="s">
        <v>12</v>
      </c>
      <c r="G6" s="98" t="s">
        <v>22</v>
      </c>
      <c r="H6" s="99"/>
      <c r="I6" s="96" t="s">
        <v>12</v>
      </c>
      <c r="J6" s="96" t="s">
        <v>15</v>
      </c>
      <c r="K6" s="96"/>
      <c r="L6" s="96" t="s">
        <v>12</v>
      </c>
      <c r="M6" s="96" t="s">
        <v>17</v>
      </c>
      <c r="N6" s="96"/>
      <c r="O6" s="96" t="s">
        <v>3</v>
      </c>
      <c r="P6" s="96"/>
      <c r="Q6" s="96" t="s">
        <v>4</v>
      </c>
      <c r="R6" s="96"/>
    </row>
    <row r="7" spans="1:18" ht="30" customHeight="1" thickBot="1" x14ac:dyDescent="0.35">
      <c r="B7" s="97"/>
      <c r="C7" s="96"/>
      <c r="D7" s="17" t="s">
        <v>1</v>
      </c>
      <c r="E7" s="17" t="s">
        <v>2</v>
      </c>
      <c r="F7" s="96"/>
      <c r="G7" s="72" t="s">
        <v>1</v>
      </c>
      <c r="H7" s="17" t="s">
        <v>2</v>
      </c>
      <c r="I7" s="96"/>
      <c r="J7" s="17" t="s">
        <v>1</v>
      </c>
      <c r="K7" s="17" t="s">
        <v>2</v>
      </c>
      <c r="L7" s="96"/>
      <c r="M7" s="17" t="s">
        <v>1</v>
      </c>
      <c r="N7" s="17" t="s">
        <v>2</v>
      </c>
      <c r="O7" s="17" t="s">
        <v>1</v>
      </c>
      <c r="P7" s="17" t="s">
        <v>2</v>
      </c>
      <c r="Q7" s="17" t="s">
        <v>1</v>
      </c>
      <c r="R7" s="17" t="s">
        <v>2</v>
      </c>
    </row>
    <row r="8" spans="1:18" ht="15" customHeight="1" x14ac:dyDescent="0.3">
      <c r="B8" s="14" t="s">
        <v>29</v>
      </c>
      <c r="C8" s="18">
        <v>19</v>
      </c>
      <c r="D8" s="25">
        <v>0</v>
      </c>
      <c r="E8" s="21">
        <v>0</v>
      </c>
      <c r="F8" s="36">
        <v>19</v>
      </c>
      <c r="G8" s="25">
        <v>4</v>
      </c>
      <c r="H8" s="21">
        <v>21.052631578947366</v>
      </c>
      <c r="I8" s="18">
        <v>19</v>
      </c>
      <c r="J8" s="25">
        <v>0</v>
      </c>
      <c r="K8" s="29">
        <v>0</v>
      </c>
      <c r="L8" s="18">
        <v>19</v>
      </c>
      <c r="M8" s="25">
        <v>0</v>
      </c>
      <c r="N8" s="30">
        <v>0</v>
      </c>
      <c r="O8" s="36">
        <v>1</v>
      </c>
      <c r="P8" s="30">
        <v>5.2631578947368416</v>
      </c>
      <c r="Q8" s="36">
        <v>0</v>
      </c>
      <c r="R8" s="29">
        <v>0</v>
      </c>
    </row>
    <row r="9" spans="1:18" ht="15" customHeight="1" x14ac:dyDescent="0.3">
      <c r="B9" s="15" t="s">
        <v>30</v>
      </c>
      <c r="C9" s="19">
        <v>10</v>
      </c>
      <c r="D9" s="26">
        <v>1</v>
      </c>
      <c r="E9" s="22">
        <v>10</v>
      </c>
      <c r="F9" s="37">
        <v>9</v>
      </c>
      <c r="G9" s="26">
        <v>3</v>
      </c>
      <c r="H9" s="22">
        <v>33.333333333333329</v>
      </c>
      <c r="I9" s="19">
        <v>10</v>
      </c>
      <c r="J9" s="26">
        <v>1</v>
      </c>
      <c r="K9" s="31">
        <v>10</v>
      </c>
      <c r="L9" s="19">
        <v>10</v>
      </c>
      <c r="M9" s="26">
        <v>0</v>
      </c>
      <c r="N9" s="32">
        <v>0</v>
      </c>
      <c r="O9" s="37">
        <v>0</v>
      </c>
      <c r="P9" s="32">
        <v>0</v>
      </c>
      <c r="Q9" s="37">
        <v>0</v>
      </c>
      <c r="R9" s="31">
        <v>0</v>
      </c>
    </row>
    <row r="10" spans="1:18" ht="15" customHeight="1" x14ac:dyDescent="0.3">
      <c r="B10" s="15" t="s">
        <v>31</v>
      </c>
      <c r="C10" s="19">
        <v>1</v>
      </c>
      <c r="D10" s="26">
        <v>0</v>
      </c>
      <c r="E10" s="22">
        <v>0</v>
      </c>
      <c r="F10" s="37">
        <v>1</v>
      </c>
      <c r="G10" s="26">
        <v>1</v>
      </c>
      <c r="H10" s="22">
        <v>100</v>
      </c>
      <c r="I10" s="19">
        <v>1</v>
      </c>
      <c r="J10" s="26">
        <v>0</v>
      </c>
      <c r="K10" s="31">
        <v>0</v>
      </c>
      <c r="L10" s="19">
        <v>1</v>
      </c>
      <c r="M10" s="26">
        <v>0</v>
      </c>
      <c r="N10" s="32">
        <v>0</v>
      </c>
      <c r="O10" s="37">
        <v>0</v>
      </c>
      <c r="P10" s="32">
        <v>0</v>
      </c>
      <c r="Q10" s="37">
        <v>0</v>
      </c>
      <c r="R10" s="31">
        <v>0</v>
      </c>
    </row>
    <row r="11" spans="1:18" ht="15" customHeight="1" x14ac:dyDescent="0.3">
      <c r="B11" s="15" t="s">
        <v>32</v>
      </c>
      <c r="C11" s="19">
        <v>44</v>
      </c>
      <c r="D11" s="26">
        <v>6</v>
      </c>
      <c r="E11" s="22">
        <v>13.636363636363635</v>
      </c>
      <c r="F11" s="37">
        <v>38</v>
      </c>
      <c r="G11" s="26">
        <v>8</v>
      </c>
      <c r="H11" s="22">
        <v>21.052631578947366</v>
      </c>
      <c r="I11" s="19">
        <v>44</v>
      </c>
      <c r="J11" s="26">
        <v>4</v>
      </c>
      <c r="K11" s="31">
        <v>9.0909090909090917</v>
      </c>
      <c r="L11" s="19">
        <v>44</v>
      </c>
      <c r="M11" s="26">
        <v>3</v>
      </c>
      <c r="N11" s="32">
        <v>6.8181818181818175</v>
      </c>
      <c r="O11" s="37">
        <v>4</v>
      </c>
      <c r="P11" s="32">
        <v>9.0909090909090917</v>
      </c>
      <c r="Q11" s="37">
        <v>0</v>
      </c>
      <c r="R11" s="31">
        <v>0</v>
      </c>
    </row>
    <row r="12" spans="1:18" ht="15" customHeight="1" x14ac:dyDescent="0.3">
      <c r="B12" s="15" t="s">
        <v>33</v>
      </c>
      <c r="C12" s="19">
        <v>5</v>
      </c>
      <c r="D12" s="26">
        <v>0</v>
      </c>
      <c r="E12" s="22">
        <v>0</v>
      </c>
      <c r="F12" s="37">
        <v>5</v>
      </c>
      <c r="G12" s="26">
        <v>1</v>
      </c>
      <c r="H12" s="22">
        <v>20</v>
      </c>
      <c r="I12" s="19">
        <v>5</v>
      </c>
      <c r="J12" s="26">
        <v>0</v>
      </c>
      <c r="K12" s="31">
        <v>0</v>
      </c>
      <c r="L12" s="19">
        <v>5</v>
      </c>
      <c r="M12" s="26">
        <v>0</v>
      </c>
      <c r="N12" s="32">
        <v>0</v>
      </c>
      <c r="O12" s="37">
        <v>0</v>
      </c>
      <c r="P12" s="32">
        <v>0</v>
      </c>
      <c r="Q12" s="37">
        <v>0</v>
      </c>
      <c r="R12" s="31">
        <v>0</v>
      </c>
    </row>
    <row r="13" spans="1:18" ht="15" customHeight="1" x14ac:dyDescent="0.3">
      <c r="B13" s="15" t="s">
        <v>34</v>
      </c>
      <c r="C13" s="19">
        <v>204</v>
      </c>
      <c r="D13" s="26">
        <v>36</v>
      </c>
      <c r="E13" s="22">
        <v>17.647058823529413</v>
      </c>
      <c r="F13" s="37">
        <v>168</v>
      </c>
      <c r="G13" s="26">
        <v>75</v>
      </c>
      <c r="H13" s="22">
        <v>44.642857142857146</v>
      </c>
      <c r="I13" s="19">
        <v>204</v>
      </c>
      <c r="J13" s="26">
        <v>9</v>
      </c>
      <c r="K13" s="31">
        <v>4.4117647058823533</v>
      </c>
      <c r="L13" s="19">
        <v>204</v>
      </c>
      <c r="M13" s="26">
        <v>4</v>
      </c>
      <c r="N13" s="32">
        <v>1.9607843137254901</v>
      </c>
      <c r="O13" s="37">
        <v>18</v>
      </c>
      <c r="P13" s="32">
        <v>8.8235294117647065</v>
      </c>
      <c r="Q13" s="37">
        <v>4</v>
      </c>
      <c r="R13" s="31">
        <v>1.9607843137254901</v>
      </c>
    </row>
    <row r="14" spans="1:18" ht="15" customHeight="1" x14ac:dyDescent="0.3">
      <c r="B14" s="15" t="s">
        <v>35</v>
      </c>
      <c r="C14" s="19">
        <v>5</v>
      </c>
      <c r="D14" s="26">
        <v>2</v>
      </c>
      <c r="E14" s="22">
        <v>40</v>
      </c>
      <c r="F14" s="37">
        <v>3</v>
      </c>
      <c r="G14" s="26">
        <v>2</v>
      </c>
      <c r="H14" s="22">
        <v>66.666666666666657</v>
      </c>
      <c r="I14" s="19">
        <v>5</v>
      </c>
      <c r="J14" s="26">
        <v>1</v>
      </c>
      <c r="K14" s="31">
        <v>20</v>
      </c>
      <c r="L14" s="19">
        <v>5</v>
      </c>
      <c r="M14" s="26">
        <v>0</v>
      </c>
      <c r="N14" s="32">
        <v>0</v>
      </c>
      <c r="O14" s="37">
        <v>1</v>
      </c>
      <c r="P14" s="32">
        <v>20</v>
      </c>
      <c r="Q14" s="37">
        <v>0</v>
      </c>
      <c r="R14" s="31">
        <v>0</v>
      </c>
    </row>
    <row r="15" spans="1:18" ht="15" customHeight="1" x14ac:dyDescent="0.3">
      <c r="B15" s="15" t="s">
        <v>36</v>
      </c>
      <c r="C15" s="19">
        <v>7</v>
      </c>
      <c r="D15" s="26">
        <v>4</v>
      </c>
      <c r="E15" s="22">
        <v>57.142857142857139</v>
      </c>
      <c r="F15" s="37">
        <v>3</v>
      </c>
      <c r="G15" s="26">
        <v>0</v>
      </c>
      <c r="H15" s="22">
        <v>0</v>
      </c>
      <c r="I15" s="19">
        <v>7</v>
      </c>
      <c r="J15" s="26">
        <v>1</v>
      </c>
      <c r="K15" s="31">
        <v>14.285714285714285</v>
      </c>
      <c r="L15" s="19">
        <v>7</v>
      </c>
      <c r="M15" s="26">
        <v>0</v>
      </c>
      <c r="N15" s="32">
        <v>0</v>
      </c>
      <c r="O15" s="37">
        <v>0</v>
      </c>
      <c r="P15" s="32">
        <v>0</v>
      </c>
      <c r="Q15" s="37">
        <v>1</v>
      </c>
      <c r="R15" s="31">
        <v>14.285714285714285</v>
      </c>
    </row>
    <row r="16" spans="1:18" ht="15" customHeight="1" x14ac:dyDescent="0.3">
      <c r="B16" s="15" t="s">
        <v>37</v>
      </c>
      <c r="C16" s="19">
        <v>1</v>
      </c>
      <c r="D16" s="26">
        <v>0</v>
      </c>
      <c r="E16" s="22">
        <v>0</v>
      </c>
      <c r="F16" s="37">
        <v>1</v>
      </c>
      <c r="G16" s="26">
        <v>1</v>
      </c>
      <c r="H16" s="22">
        <v>100</v>
      </c>
      <c r="I16" s="19">
        <v>1</v>
      </c>
      <c r="J16" s="26">
        <v>0</v>
      </c>
      <c r="K16" s="31">
        <v>0</v>
      </c>
      <c r="L16" s="19">
        <v>1</v>
      </c>
      <c r="M16" s="26">
        <v>0</v>
      </c>
      <c r="N16" s="32">
        <v>0</v>
      </c>
      <c r="O16" s="37">
        <v>0</v>
      </c>
      <c r="P16" s="32">
        <v>0</v>
      </c>
      <c r="Q16" s="37">
        <v>0</v>
      </c>
      <c r="R16" s="31">
        <v>0</v>
      </c>
    </row>
    <row r="17" spans="2:18" ht="15" customHeight="1" x14ac:dyDescent="0.3">
      <c r="B17" s="15" t="s">
        <v>38</v>
      </c>
      <c r="C17" s="19">
        <v>2</v>
      </c>
      <c r="D17" s="26">
        <v>0</v>
      </c>
      <c r="E17" s="22">
        <v>0</v>
      </c>
      <c r="F17" s="37">
        <v>2</v>
      </c>
      <c r="G17" s="26">
        <v>2</v>
      </c>
      <c r="H17" s="22">
        <v>100</v>
      </c>
      <c r="I17" s="19">
        <v>2</v>
      </c>
      <c r="J17" s="26">
        <v>0</v>
      </c>
      <c r="K17" s="31">
        <v>0</v>
      </c>
      <c r="L17" s="19">
        <v>2</v>
      </c>
      <c r="M17" s="26">
        <v>0</v>
      </c>
      <c r="N17" s="32">
        <v>0</v>
      </c>
      <c r="O17" s="37">
        <v>0</v>
      </c>
      <c r="P17" s="32">
        <v>0</v>
      </c>
      <c r="Q17" s="37">
        <v>0</v>
      </c>
      <c r="R17" s="31">
        <v>0</v>
      </c>
    </row>
    <row r="18" spans="2:18" ht="15" customHeight="1" x14ac:dyDescent="0.3">
      <c r="B18" s="15" t="s">
        <v>39</v>
      </c>
      <c r="C18" s="19">
        <v>9</v>
      </c>
      <c r="D18" s="26">
        <v>2</v>
      </c>
      <c r="E18" s="22">
        <v>22.222222222222221</v>
      </c>
      <c r="F18" s="37">
        <v>7</v>
      </c>
      <c r="G18" s="26">
        <v>3</v>
      </c>
      <c r="H18" s="22">
        <v>42.857142857142854</v>
      </c>
      <c r="I18" s="19">
        <v>9</v>
      </c>
      <c r="J18" s="26">
        <v>0</v>
      </c>
      <c r="K18" s="31">
        <v>0</v>
      </c>
      <c r="L18" s="19">
        <v>9</v>
      </c>
      <c r="M18" s="26">
        <v>0</v>
      </c>
      <c r="N18" s="32">
        <v>0</v>
      </c>
      <c r="O18" s="37">
        <v>2</v>
      </c>
      <c r="P18" s="32">
        <v>22.222222222222221</v>
      </c>
      <c r="Q18" s="37">
        <v>0</v>
      </c>
      <c r="R18" s="31">
        <v>0</v>
      </c>
    </row>
    <row r="19" spans="2:18" ht="15" customHeight="1" x14ac:dyDescent="0.3">
      <c r="B19" s="15" t="s">
        <v>40</v>
      </c>
      <c r="C19" s="19">
        <v>1</v>
      </c>
      <c r="D19" s="26">
        <v>0</v>
      </c>
      <c r="E19" s="22">
        <v>0</v>
      </c>
      <c r="F19" s="37">
        <v>1</v>
      </c>
      <c r="G19" s="26">
        <v>1</v>
      </c>
      <c r="H19" s="22">
        <v>100</v>
      </c>
      <c r="I19" s="19">
        <v>1</v>
      </c>
      <c r="J19" s="26">
        <v>0</v>
      </c>
      <c r="K19" s="31">
        <v>0</v>
      </c>
      <c r="L19" s="19">
        <v>1</v>
      </c>
      <c r="M19" s="26">
        <v>0</v>
      </c>
      <c r="N19" s="32">
        <v>0</v>
      </c>
      <c r="O19" s="37">
        <v>1</v>
      </c>
      <c r="P19" s="32">
        <v>100</v>
      </c>
      <c r="Q19" s="37">
        <v>0</v>
      </c>
      <c r="R19" s="31">
        <v>0</v>
      </c>
    </row>
    <row r="20" spans="2:18" ht="15" customHeight="1" x14ac:dyDescent="0.3">
      <c r="B20" s="15" t="s">
        <v>41</v>
      </c>
      <c r="C20" s="19">
        <v>15</v>
      </c>
      <c r="D20" s="26">
        <v>2</v>
      </c>
      <c r="E20" s="22">
        <v>13.333333333333334</v>
      </c>
      <c r="F20" s="37">
        <v>13</v>
      </c>
      <c r="G20" s="26">
        <v>2</v>
      </c>
      <c r="H20" s="22">
        <v>15.384615384615385</v>
      </c>
      <c r="I20" s="19">
        <v>15</v>
      </c>
      <c r="J20" s="26">
        <v>0</v>
      </c>
      <c r="K20" s="31">
        <v>0</v>
      </c>
      <c r="L20" s="19">
        <v>15</v>
      </c>
      <c r="M20" s="26">
        <v>0</v>
      </c>
      <c r="N20" s="32">
        <v>0</v>
      </c>
      <c r="O20" s="37">
        <v>2</v>
      </c>
      <c r="P20" s="32">
        <v>13.333333333333334</v>
      </c>
      <c r="Q20" s="37">
        <v>0</v>
      </c>
      <c r="R20" s="31">
        <v>0</v>
      </c>
    </row>
    <row r="21" spans="2:18" ht="15" customHeight="1" x14ac:dyDescent="0.3">
      <c r="B21" s="15" t="s">
        <v>42</v>
      </c>
      <c r="C21" s="19">
        <v>29</v>
      </c>
      <c r="D21" s="26">
        <v>1</v>
      </c>
      <c r="E21" s="22">
        <v>3.4482758620689653</v>
      </c>
      <c r="F21" s="37">
        <v>28</v>
      </c>
      <c r="G21" s="26">
        <v>4</v>
      </c>
      <c r="H21" s="22">
        <v>14.285714285714285</v>
      </c>
      <c r="I21" s="19">
        <v>29</v>
      </c>
      <c r="J21" s="26">
        <v>1</v>
      </c>
      <c r="K21" s="31">
        <v>3.4482758620689653</v>
      </c>
      <c r="L21" s="19">
        <v>29</v>
      </c>
      <c r="M21" s="26">
        <v>4</v>
      </c>
      <c r="N21" s="32">
        <v>13.793103448275861</v>
      </c>
      <c r="O21" s="37">
        <v>2</v>
      </c>
      <c r="P21" s="32">
        <v>6.8965517241379306</v>
      </c>
      <c r="Q21" s="37">
        <v>0</v>
      </c>
      <c r="R21" s="31">
        <v>0</v>
      </c>
    </row>
    <row r="22" spans="2:18" ht="15" customHeight="1" x14ac:dyDescent="0.3">
      <c r="B22" s="15" t="s">
        <v>43</v>
      </c>
      <c r="C22" s="19">
        <v>35</v>
      </c>
      <c r="D22" s="26">
        <v>1</v>
      </c>
      <c r="E22" s="22">
        <v>2.8571428571428572</v>
      </c>
      <c r="F22" s="37">
        <v>34</v>
      </c>
      <c r="G22" s="26">
        <v>4</v>
      </c>
      <c r="H22" s="22">
        <v>11.76470588235294</v>
      </c>
      <c r="I22" s="19">
        <v>35</v>
      </c>
      <c r="J22" s="26">
        <v>2</v>
      </c>
      <c r="K22" s="31">
        <v>5.7142857142857144</v>
      </c>
      <c r="L22" s="19">
        <v>35</v>
      </c>
      <c r="M22" s="26">
        <v>1</v>
      </c>
      <c r="N22" s="32">
        <v>2.8571428571428572</v>
      </c>
      <c r="O22" s="37">
        <v>1</v>
      </c>
      <c r="P22" s="32">
        <v>2.8571428571428572</v>
      </c>
      <c r="Q22" s="37">
        <v>3</v>
      </c>
      <c r="R22" s="31">
        <v>8.5714285714285712</v>
      </c>
    </row>
    <row r="23" spans="2:18" ht="15" customHeight="1" x14ac:dyDescent="0.3">
      <c r="B23" s="15" t="s">
        <v>54</v>
      </c>
      <c r="C23" s="19">
        <v>33</v>
      </c>
      <c r="D23" s="26">
        <v>3</v>
      </c>
      <c r="E23" s="22">
        <v>9.0909090909090917</v>
      </c>
      <c r="F23" s="37">
        <v>30</v>
      </c>
      <c r="G23" s="26">
        <v>4</v>
      </c>
      <c r="H23" s="22">
        <v>13.333333333333334</v>
      </c>
      <c r="I23" s="19">
        <v>33</v>
      </c>
      <c r="J23" s="26">
        <v>1</v>
      </c>
      <c r="K23" s="31">
        <v>3.0303030303030303</v>
      </c>
      <c r="L23" s="19">
        <v>33</v>
      </c>
      <c r="M23" s="26">
        <v>1</v>
      </c>
      <c r="N23" s="32">
        <v>3.0303030303030303</v>
      </c>
      <c r="O23" s="37">
        <v>4</v>
      </c>
      <c r="P23" s="32">
        <v>12.121212121212121</v>
      </c>
      <c r="Q23" s="37">
        <v>0</v>
      </c>
      <c r="R23" s="31">
        <v>0</v>
      </c>
    </row>
    <row r="24" spans="2:18" ht="15" customHeight="1" x14ac:dyDescent="0.3">
      <c r="B24" s="15" t="s">
        <v>55</v>
      </c>
      <c r="C24" s="19">
        <v>20</v>
      </c>
      <c r="D24" s="26">
        <v>3</v>
      </c>
      <c r="E24" s="22">
        <v>15</v>
      </c>
      <c r="F24" s="37">
        <v>17</v>
      </c>
      <c r="G24" s="26">
        <v>1</v>
      </c>
      <c r="H24" s="22">
        <v>5.8823529411764701</v>
      </c>
      <c r="I24" s="19">
        <v>20</v>
      </c>
      <c r="J24" s="26">
        <v>0</v>
      </c>
      <c r="K24" s="31">
        <v>0</v>
      </c>
      <c r="L24" s="19">
        <v>20</v>
      </c>
      <c r="M24" s="26">
        <v>5</v>
      </c>
      <c r="N24" s="32">
        <v>25</v>
      </c>
      <c r="O24" s="37">
        <v>1</v>
      </c>
      <c r="P24" s="32">
        <v>5</v>
      </c>
      <c r="Q24" s="37">
        <v>2</v>
      </c>
      <c r="R24" s="31">
        <v>10</v>
      </c>
    </row>
    <row r="25" spans="2:18" ht="15" customHeight="1" x14ac:dyDescent="0.3">
      <c r="B25" s="15" t="s">
        <v>56</v>
      </c>
      <c r="C25" s="19">
        <v>59</v>
      </c>
      <c r="D25" s="26">
        <v>4</v>
      </c>
      <c r="E25" s="22">
        <v>6.7796610169491522</v>
      </c>
      <c r="F25" s="37">
        <v>55</v>
      </c>
      <c r="G25" s="26">
        <v>13</v>
      </c>
      <c r="H25" s="22">
        <v>23.636363636363637</v>
      </c>
      <c r="I25" s="19">
        <v>59</v>
      </c>
      <c r="J25" s="26">
        <v>1</v>
      </c>
      <c r="K25" s="31">
        <v>1.6949152542372881</v>
      </c>
      <c r="L25" s="19">
        <v>59</v>
      </c>
      <c r="M25" s="26">
        <v>1</v>
      </c>
      <c r="N25" s="32">
        <v>1.6949152542372881</v>
      </c>
      <c r="O25" s="37">
        <v>3</v>
      </c>
      <c r="P25" s="32">
        <v>5.0847457627118651</v>
      </c>
      <c r="Q25" s="37">
        <v>3</v>
      </c>
      <c r="R25" s="31">
        <v>5.0847457627118651</v>
      </c>
    </row>
    <row r="26" spans="2:18" ht="15" customHeight="1" x14ac:dyDescent="0.3">
      <c r="B26" s="15" t="s">
        <v>57</v>
      </c>
      <c r="C26" s="19">
        <v>24</v>
      </c>
      <c r="D26" s="26">
        <v>3</v>
      </c>
      <c r="E26" s="22">
        <v>12.5</v>
      </c>
      <c r="F26" s="37">
        <v>21</v>
      </c>
      <c r="G26" s="26">
        <v>5</v>
      </c>
      <c r="H26" s="22">
        <v>23.809523809523807</v>
      </c>
      <c r="I26" s="19">
        <v>24</v>
      </c>
      <c r="J26" s="26">
        <v>0</v>
      </c>
      <c r="K26" s="31">
        <v>0</v>
      </c>
      <c r="L26" s="19">
        <v>24</v>
      </c>
      <c r="M26" s="26">
        <v>0</v>
      </c>
      <c r="N26" s="32">
        <v>0</v>
      </c>
      <c r="O26" s="37">
        <v>2</v>
      </c>
      <c r="P26" s="32">
        <v>8.3333333333333321</v>
      </c>
      <c r="Q26" s="37">
        <v>1</v>
      </c>
      <c r="R26" s="31">
        <v>4.1666666666666661</v>
      </c>
    </row>
    <row r="27" spans="2:18" ht="15" customHeight="1" x14ac:dyDescent="0.3">
      <c r="B27" s="15" t="s">
        <v>44</v>
      </c>
      <c r="C27" s="19">
        <v>6</v>
      </c>
      <c r="D27" s="26">
        <v>0</v>
      </c>
      <c r="E27" s="22">
        <v>0</v>
      </c>
      <c r="F27" s="37">
        <v>6</v>
      </c>
      <c r="G27" s="26">
        <v>2</v>
      </c>
      <c r="H27" s="22">
        <v>33.333333333333329</v>
      </c>
      <c r="I27" s="19">
        <v>6</v>
      </c>
      <c r="J27" s="26">
        <v>0</v>
      </c>
      <c r="K27" s="31">
        <v>0</v>
      </c>
      <c r="L27" s="19">
        <v>6</v>
      </c>
      <c r="M27" s="26">
        <v>0</v>
      </c>
      <c r="N27" s="32">
        <v>0</v>
      </c>
      <c r="O27" s="37">
        <v>0</v>
      </c>
      <c r="P27" s="32">
        <v>0</v>
      </c>
      <c r="Q27" s="37">
        <v>0</v>
      </c>
      <c r="R27" s="31">
        <v>0</v>
      </c>
    </row>
    <row r="28" spans="2:18" ht="15" customHeight="1" x14ac:dyDescent="0.3">
      <c r="B28" s="15" t="s">
        <v>45</v>
      </c>
      <c r="C28" s="19">
        <v>8</v>
      </c>
      <c r="D28" s="26">
        <v>2</v>
      </c>
      <c r="E28" s="22">
        <v>25</v>
      </c>
      <c r="F28" s="37">
        <v>6</v>
      </c>
      <c r="G28" s="26">
        <v>1</v>
      </c>
      <c r="H28" s="22">
        <v>16.666666666666664</v>
      </c>
      <c r="I28" s="19">
        <v>8</v>
      </c>
      <c r="J28" s="26">
        <v>1</v>
      </c>
      <c r="K28" s="31">
        <v>12.5</v>
      </c>
      <c r="L28" s="19">
        <v>8</v>
      </c>
      <c r="M28" s="26">
        <v>0</v>
      </c>
      <c r="N28" s="32">
        <v>0</v>
      </c>
      <c r="O28" s="37">
        <v>0</v>
      </c>
      <c r="P28" s="32">
        <v>0</v>
      </c>
      <c r="Q28" s="37">
        <v>1</v>
      </c>
      <c r="R28" s="31">
        <v>12.5</v>
      </c>
    </row>
    <row r="29" spans="2:18" ht="15" customHeight="1" x14ac:dyDescent="0.3">
      <c r="B29" s="15" t="s">
        <v>46</v>
      </c>
      <c r="C29" s="19">
        <v>5</v>
      </c>
      <c r="D29" s="26">
        <v>0</v>
      </c>
      <c r="E29" s="22">
        <v>0</v>
      </c>
      <c r="F29" s="37">
        <v>5</v>
      </c>
      <c r="G29" s="26">
        <v>0</v>
      </c>
      <c r="H29" s="22">
        <v>0</v>
      </c>
      <c r="I29" s="19">
        <v>5</v>
      </c>
      <c r="J29" s="26">
        <v>0</v>
      </c>
      <c r="K29" s="31">
        <v>0</v>
      </c>
      <c r="L29" s="19">
        <v>5</v>
      </c>
      <c r="M29" s="26">
        <v>0</v>
      </c>
      <c r="N29" s="32">
        <v>0</v>
      </c>
      <c r="O29" s="37">
        <v>0</v>
      </c>
      <c r="P29" s="32">
        <v>0</v>
      </c>
      <c r="Q29" s="37">
        <v>0</v>
      </c>
      <c r="R29" s="31">
        <v>0</v>
      </c>
    </row>
    <row r="30" spans="2:18" ht="15" customHeight="1" x14ac:dyDescent="0.3">
      <c r="B30" s="15" t="s">
        <v>47</v>
      </c>
      <c r="C30" s="73" t="s">
        <v>366</v>
      </c>
      <c r="D30" s="74" t="s">
        <v>366</v>
      </c>
      <c r="E30" s="75" t="s">
        <v>366</v>
      </c>
      <c r="F30" s="76" t="s">
        <v>366</v>
      </c>
      <c r="G30" s="74" t="s">
        <v>366</v>
      </c>
      <c r="H30" s="75" t="s">
        <v>366</v>
      </c>
      <c r="I30" s="73" t="s">
        <v>366</v>
      </c>
      <c r="J30" s="74" t="s">
        <v>366</v>
      </c>
      <c r="K30" s="77" t="s">
        <v>366</v>
      </c>
      <c r="L30" s="73" t="s">
        <v>366</v>
      </c>
      <c r="M30" s="74" t="s">
        <v>366</v>
      </c>
      <c r="N30" s="78" t="s">
        <v>366</v>
      </c>
      <c r="O30" s="76" t="s">
        <v>366</v>
      </c>
      <c r="P30" s="78" t="s">
        <v>366</v>
      </c>
      <c r="Q30" s="76" t="s">
        <v>366</v>
      </c>
      <c r="R30" s="77" t="s">
        <v>366</v>
      </c>
    </row>
    <row r="31" spans="2:18" ht="15" customHeight="1" x14ac:dyDescent="0.3">
      <c r="B31" s="15" t="s">
        <v>48</v>
      </c>
      <c r="C31" s="19">
        <v>42</v>
      </c>
      <c r="D31" s="26">
        <v>3</v>
      </c>
      <c r="E31" s="22">
        <v>7.1428571428571423</v>
      </c>
      <c r="F31" s="37">
        <v>39</v>
      </c>
      <c r="G31" s="26">
        <v>5</v>
      </c>
      <c r="H31" s="22">
        <v>12.820512820512819</v>
      </c>
      <c r="I31" s="19">
        <v>42</v>
      </c>
      <c r="J31" s="26">
        <v>0</v>
      </c>
      <c r="K31" s="31">
        <v>0</v>
      </c>
      <c r="L31" s="19">
        <v>42</v>
      </c>
      <c r="M31" s="26">
        <v>2</v>
      </c>
      <c r="N31" s="32">
        <v>4.7619047619047619</v>
      </c>
      <c r="O31" s="37">
        <v>3</v>
      </c>
      <c r="P31" s="32">
        <v>7.1428571428571423</v>
      </c>
      <c r="Q31" s="37">
        <v>0</v>
      </c>
      <c r="R31" s="31">
        <v>0</v>
      </c>
    </row>
    <row r="32" spans="2:18" ht="15" customHeight="1" x14ac:dyDescent="0.3">
      <c r="B32" s="15" t="s">
        <v>49</v>
      </c>
      <c r="C32" s="19">
        <v>3</v>
      </c>
      <c r="D32" s="26">
        <v>0</v>
      </c>
      <c r="E32" s="22">
        <v>0</v>
      </c>
      <c r="F32" s="37">
        <v>3</v>
      </c>
      <c r="G32" s="26">
        <v>0</v>
      </c>
      <c r="H32" s="22">
        <v>0</v>
      </c>
      <c r="I32" s="19">
        <v>3</v>
      </c>
      <c r="J32" s="26">
        <v>0</v>
      </c>
      <c r="K32" s="31">
        <v>0</v>
      </c>
      <c r="L32" s="19">
        <v>3</v>
      </c>
      <c r="M32" s="26">
        <v>0</v>
      </c>
      <c r="N32" s="32">
        <v>0</v>
      </c>
      <c r="O32" s="37">
        <v>0</v>
      </c>
      <c r="P32" s="32">
        <v>0</v>
      </c>
      <c r="Q32" s="37">
        <v>0</v>
      </c>
      <c r="R32" s="31">
        <v>0</v>
      </c>
    </row>
    <row r="33" spans="2:18" ht="15" customHeight="1" x14ac:dyDescent="0.3">
      <c r="B33" s="15" t="s">
        <v>50</v>
      </c>
      <c r="C33" s="19">
        <v>2</v>
      </c>
      <c r="D33" s="26">
        <v>0</v>
      </c>
      <c r="E33" s="22">
        <v>0</v>
      </c>
      <c r="F33" s="37">
        <v>2</v>
      </c>
      <c r="G33" s="26">
        <v>1</v>
      </c>
      <c r="H33" s="22">
        <v>50</v>
      </c>
      <c r="I33" s="19">
        <v>2</v>
      </c>
      <c r="J33" s="26">
        <v>0</v>
      </c>
      <c r="K33" s="31">
        <v>0</v>
      </c>
      <c r="L33" s="19">
        <v>2</v>
      </c>
      <c r="M33" s="26">
        <v>0</v>
      </c>
      <c r="N33" s="32">
        <v>0</v>
      </c>
      <c r="O33" s="37">
        <v>0</v>
      </c>
      <c r="P33" s="32">
        <v>0</v>
      </c>
      <c r="Q33" s="37">
        <v>0</v>
      </c>
      <c r="R33" s="31">
        <v>0</v>
      </c>
    </row>
    <row r="34" spans="2:18" ht="15" customHeight="1" x14ac:dyDescent="0.3">
      <c r="B34" s="15" t="s">
        <v>51</v>
      </c>
      <c r="C34" s="19">
        <v>16</v>
      </c>
      <c r="D34" s="26">
        <v>2</v>
      </c>
      <c r="E34" s="22">
        <v>12.5</v>
      </c>
      <c r="F34" s="37">
        <v>14</v>
      </c>
      <c r="G34" s="26">
        <v>0</v>
      </c>
      <c r="H34" s="22">
        <v>0</v>
      </c>
      <c r="I34" s="19">
        <v>16</v>
      </c>
      <c r="J34" s="26">
        <v>1</v>
      </c>
      <c r="K34" s="31">
        <v>6.25</v>
      </c>
      <c r="L34" s="19">
        <v>16</v>
      </c>
      <c r="M34" s="26">
        <v>0</v>
      </c>
      <c r="N34" s="32">
        <v>0</v>
      </c>
      <c r="O34" s="37">
        <v>3</v>
      </c>
      <c r="P34" s="32">
        <v>18.75</v>
      </c>
      <c r="Q34" s="37">
        <v>0</v>
      </c>
      <c r="R34" s="31">
        <v>0</v>
      </c>
    </row>
    <row r="35" spans="2:18" ht="15" customHeight="1" x14ac:dyDescent="0.3">
      <c r="B35" s="15" t="s">
        <v>52</v>
      </c>
      <c r="C35" s="19">
        <v>19</v>
      </c>
      <c r="D35" s="26">
        <v>1</v>
      </c>
      <c r="E35" s="22">
        <v>5.2631578947368416</v>
      </c>
      <c r="F35" s="37">
        <v>18</v>
      </c>
      <c r="G35" s="26">
        <v>7</v>
      </c>
      <c r="H35" s="22">
        <v>38.888888888888893</v>
      </c>
      <c r="I35" s="19">
        <v>19</v>
      </c>
      <c r="J35" s="26">
        <v>0</v>
      </c>
      <c r="K35" s="31">
        <v>0</v>
      </c>
      <c r="L35" s="19">
        <v>19</v>
      </c>
      <c r="M35" s="26">
        <v>0</v>
      </c>
      <c r="N35" s="32">
        <v>0</v>
      </c>
      <c r="O35" s="37">
        <v>3</v>
      </c>
      <c r="P35" s="32">
        <v>15.789473684210526</v>
      </c>
      <c r="Q35" s="37">
        <v>0</v>
      </c>
      <c r="R35" s="31">
        <v>0</v>
      </c>
    </row>
    <row r="36" spans="2:18" ht="15" customHeight="1" thickBot="1" x14ac:dyDescent="0.35">
      <c r="B36" s="14" t="s">
        <v>53</v>
      </c>
      <c r="C36" s="79" t="s">
        <v>366</v>
      </c>
      <c r="D36" s="80" t="s">
        <v>366</v>
      </c>
      <c r="E36" s="81" t="s">
        <v>366</v>
      </c>
      <c r="F36" s="82" t="s">
        <v>366</v>
      </c>
      <c r="G36" s="80" t="s">
        <v>366</v>
      </c>
      <c r="H36" s="81" t="s">
        <v>366</v>
      </c>
      <c r="I36" s="79" t="s">
        <v>366</v>
      </c>
      <c r="J36" s="80" t="s">
        <v>366</v>
      </c>
      <c r="K36" s="83" t="s">
        <v>366</v>
      </c>
      <c r="L36" s="79" t="s">
        <v>366</v>
      </c>
      <c r="M36" s="80" t="s">
        <v>366</v>
      </c>
      <c r="N36" s="84" t="s">
        <v>366</v>
      </c>
      <c r="O36" s="82" t="s">
        <v>366</v>
      </c>
      <c r="P36" s="84" t="s">
        <v>366</v>
      </c>
      <c r="Q36" s="82" t="s">
        <v>366</v>
      </c>
      <c r="R36" s="83" t="s">
        <v>366</v>
      </c>
    </row>
    <row r="37" spans="2:18" ht="15" customHeight="1" thickBot="1" x14ac:dyDescent="0.35">
      <c r="B37" s="16" t="s">
        <v>5</v>
      </c>
      <c r="C37" s="20">
        <f>SUM(C8:C36)</f>
        <v>624</v>
      </c>
      <c r="D37" s="28">
        <f>SUM(D8:D36)</f>
        <v>76</v>
      </c>
      <c r="E37" s="24">
        <f>D37/C37*100</f>
        <v>12.179487179487179</v>
      </c>
      <c r="F37" s="38">
        <f>SUM(F8:F36)</f>
        <v>548</v>
      </c>
      <c r="G37" s="38">
        <f>SUM(G8:G36)</f>
        <v>150</v>
      </c>
      <c r="H37" s="24">
        <f>G37/F37*100</f>
        <v>27.372262773722628</v>
      </c>
      <c r="I37" s="20">
        <f>SUM(I8:I36)</f>
        <v>624</v>
      </c>
      <c r="J37" s="28">
        <f>SUM(J8:J36)</f>
        <v>23</v>
      </c>
      <c r="K37" s="34">
        <f>J37/I37*100</f>
        <v>3.6858974358974361</v>
      </c>
      <c r="L37" s="20">
        <f>SUM(L8:L36)</f>
        <v>624</v>
      </c>
      <c r="M37" s="28">
        <f>SUM(M8:M36)</f>
        <v>21</v>
      </c>
      <c r="N37" s="35">
        <f>M37/L37*100</f>
        <v>3.3653846153846154</v>
      </c>
      <c r="O37" s="38">
        <f>SUM(O8:O36)</f>
        <v>51</v>
      </c>
      <c r="P37" s="35">
        <f>O37/L37*100</f>
        <v>8.1730769230769234</v>
      </c>
      <c r="Q37" s="38">
        <f>SUM(Q8:Q36)</f>
        <v>15</v>
      </c>
      <c r="R37" s="34">
        <f>Q37/L37*100</f>
        <v>2.4038461538461542</v>
      </c>
    </row>
    <row r="38" spans="2:18" ht="15" customHeight="1" x14ac:dyDescent="0.3">
      <c r="B38" s="3" t="s">
        <v>337</v>
      </c>
      <c r="C38" s="3"/>
    </row>
    <row r="39" spans="2:18" ht="15" customHeight="1" x14ac:dyDescent="0.3">
      <c r="B39" s="3" t="s">
        <v>6</v>
      </c>
      <c r="C39" s="3"/>
    </row>
    <row r="40" spans="2:18" ht="15" customHeight="1" x14ac:dyDescent="0.3">
      <c r="B40" s="3" t="s">
        <v>18</v>
      </c>
      <c r="C40" s="3"/>
    </row>
    <row r="41" spans="2:18" ht="15" customHeight="1" x14ac:dyDescent="0.3">
      <c r="B41" s="3" t="s">
        <v>23</v>
      </c>
      <c r="C41" s="3"/>
    </row>
    <row r="42" spans="2:18" ht="15" customHeight="1" x14ac:dyDescent="0.3">
      <c r="B42" s="3" t="s">
        <v>356</v>
      </c>
    </row>
  </sheetData>
  <sortState xmlns:xlrd2="http://schemas.microsoft.com/office/spreadsheetml/2017/richdata2" ref="B8:R36">
    <sortCondition ref="B8:B36"/>
  </sortState>
  <mergeCells count="16">
    <mergeCell ref="F6:F7"/>
    <mergeCell ref="B2:R2"/>
    <mergeCell ref="B3:R3"/>
    <mergeCell ref="B5:B7"/>
    <mergeCell ref="C5:H5"/>
    <mergeCell ref="I5:K5"/>
    <mergeCell ref="L5:R5"/>
    <mergeCell ref="C6:C7"/>
    <mergeCell ref="D6:E6"/>
    <mergeCell ref="I6:I7"/>
    <mergeCell ref="J6:K6"/>
    <mergeCell ref="L6:L7"/>
    <mergeCell ref="M6:N6"/>
    <mergeCell ref="O6:P6"/>
    <mergeCell ref="Q6:R6"/>
    <mergeCell ref="G6:H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tabColor rgb="FF00B0F0"/>
  </sheetPr>
  <dimension ref="A1:U144"/>
  <sheetViews>
    <sheetView showGridLines="0" topLeftCell="B1" workbookViewId="0">
      <selection activeCell="G16" sqref="G16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3" width="25.6640625" style="2" customWidth="1"/>
    <col min="4" max="4" width="35.6640625" style="2" customWidth="1"/>
    <col min="5" max="5" width="10.6640625" style="2" customWidth="1"/>
    <col min="6" max="21" width="12.6640625" style="2" customWidth="1"/>
    <col min="22" max="16384" width="11.44140625" style="2"/>
  </cols>
  <sheetData>
    <row r="1" spans="1:21" ht="15" customHeight="1" x14ac:dyDescent="0.3">
      <c r="A1" s="1"/>
    </row>
    <row r="2" spans="1:21" ht="84.9" customHeight="1" x14ac:dyDescent="0.3">
      <c r="A2" s="1"/>
      <c r="B2" s="94" t="s">
        <v>355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</row>
    <row r="3" spans="1:21" ht="15" customHeight="1" x14ac:dyDescent="0.3">
      <c r="A3" s="1"/>
      <c r="B3" s="95" t="str">
        <f>INICIO!C$8</f>
        <v>PERIODO: ENERO - MARZO 2021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</row>
    <row r="4" spans="1:21" ht="15" customHeight="1" thickBot="1" x14ac:dyDescent="0.35"/>
    <row r="5" spans="1:21" ht="15" customHeight="1" thickBot="1" x14ac:dyDescent="0.35">
      <c r="B5" s="97" t="s">
        <v>0</v>
      </c>
      <c r="C5" s="97" t="s">
        <v>7</v>
      </c>
      <c r="D5" s="97" t="s">
        <v>8</v>
      </c>
      <c r="E5" s="97" t="s">
        <v>9</v>
      </c>
      <c r="F5" s="96" t="s">
        <v>13</v>
      </c>
      <c r="G5" s="96"/>
      <c r="H5" s="96"/>
      <c r="I5" s="96"/>
      <c r="J5" s="96"/>
      <c r="K5" s="96"/>
      <c r="L5" s="96" t="s">
        <v>14</v>
      </c>
      <c r="M5" s="96"/>
      <c r="N5" s="96"/>
      <c r="O5" s="96" t="s">
        <v>16</v>
      </c>
      <c r="P5" s="96"/>
      <c r="Q5" s="96"/>
      <c r="R5" s="96"/>
      <c r="S5" s="96"/>
      <c r="T5" s="96"/>
      <c r="U5" s="96"/>
    </row>
    <row r="6" spans="1:21" ht="15" customHeight="1" thickBot="1" x14ac:dyDescent="0.35">
      <c r="B6" s="97"/>
      <c r="C6" s="97"/>
      <c r="D6" s="97"/>
      <c r="E6" s="97"/>
      <c r="F6" s="96" t="s">
        <v>12</v>
      </c>
      <c r="G6" s="96" t="s">
        <v>11</v>
      </c>
      <c r="H6" s="96"/>
      <c r="I6" s="92" t="s">
        <v>12</v>
      </c>
      <c r="J6" s="98" t="s">
        <v>22</v>
      </c>
      <c r="K6" s="99"/>
      <c r="L6" s="96" t="s">
        <v>12</v>
      </c>
      <c r="M6" s="96" t="s">
        <v>15</v>
      </c>
      <c r="N6" s="96"/>
      <c r="O6" s="96" t="s">
        <v>12</v>
      </c>
      <c r="P6" s="96" t="s">
        <v>17</v>
      </c>
      <c r="Q6" s="96"/>
      <c r="R6" s="96" t="s">
        <v>3</v>
      </c>
      <c r="S6" s="96"/>
      <c r="T6" s="96" t="s">
        <v>4</v>
      </c>
      <c r="U6" s="96"/>
    </row>
    <row r="7" spans="1:21" ht="30" customHeight="1" thickBot="1" x14ac:dyDescent="0.35">
      <c r="B7" s="97"/>
      <c r="C7" s="97"/>
      <c r="D7" s="97"/>
      <c r="E7" s="97"/>
      <c r="F7" s="96"/>
      <c r="G7" s="17" t="s">
        <v>1</v>
      </c>
      <c r="H7" s="17" t="s">
        <v>2</v>
      </c>
      <c r="I7" s="93"/>
      <c r="J7" s="72" t="s">
        <v>1</v>
      </c>
      <c r="K7" s="17" t="s">
        <v>2</v>
      </c>
      <c r="L7" s="96"/>
      <c r="M7" s="17" t="s">
        <v>1</v>
      </c>
      <c r="N7" s="17" t="s">
        <v>2</v>
      </c>
      <c r="O7" s="96"/>
      <c r="P7" s="17" t="s">
        <v>1</v>
      </c>
      <c r="Q7" s="17" t="s">
        <v>2</v>
      </c>
      <c r="R7" s="17" t="s">
        <v>1</v>
      </c>
      <c r="S7" s="17" t="s">
        <v>2</v>
      </c>
      <c r="T7" s="17" t="s">
        <v>1</v>
      </c>
      <c r="U7" s="17" t="s">
        <v>2</v>
      </c>
    </row>
    <row r="8" spans="1:21" ht="15" customHeight="1" x14ac:dyDescent="0.3">
      <c r="B8" s="5" t="s">
        <v>29</v>
      </c>
      <c r="C8" s="8" t="s">
        <v>368</v>
      </c>
      <c r="D8" s="7" t="s">
        <v>369</v>
      </c>
      <c r="E8" s="45" t="s">
        <v>370</v>
      </c>
      <c r="F8" s="18">
        <v>1</v>
      </c>
      <c r="G8" s="25">
        <v>0</v>
      </c>
      <c r="H8" s="21">
        <v>0</v>
      </c>
      <c r="I8" s="36">
        <v>1</v>
      </c>
      <c r="J8" s="25">
        <v>0</v>
      </c>
      <c r="K8" s="21">
        <v>0</v>
      </c>
      <c r="L8" s="18">
        <v>1</v>
      </c>
      <c r="M8" s="25">
        <v>0</v>
      </c>
      <c r="N8" s="29">
        <v>0</v>
      </c>
      <c r="O8" s="18">
        <v>1</v>
      </c>
      <c r="P8" s="25">
        <v>0</v>
      </c>
      <c r="Q8" s="30">
        <v>0</v>
      </c>
      <c r="R8" s="36">
        <v>0</v>
      </c>
      <c r="S8" s="30">
        <v>0</v>
      </c>
      <c r="T8" s="36">
        <v>0</v>
      </c>
      <c r="U8" s="29">
        <v>0</v>
      </c>
    </row>
    <row r="9" spans="1:21" ht="15" customHeight="1" x14ac:dyDescent="0.3">
      <c r="B9" s="6"/>
      <c r="C9" s="8" t="s">
        <v>58</v>
      </c>
      <c r="D9" s="8" t="s">
        <v>60</v>
      </c>
      <c r="E9" s="46" t="s">
        <v>204</v>
      </c>
      <c r="F9" s="19">
        <v>3</v>
      </c>
      <c r="G9" s="26">
        <v>0</v>
      </c>
      <c r="H9" s="22">
        <v>0</v>
      </c>
      <c r="I9" s="37">
        <v>3</v>
      </c>
      <c r="J9" s="26">
        <v>1</v>
      </c>
      <c r="K9" s="22">
        <v>33.333333333333329</v>
      </c>
      <c r="L9" s="19">
        <v>3</v>
      </c>
      <c r="M9" s="26">
        <v>0</v>
      </c>
      <c r="N9" s="31">
        <v>0</v>
      </c>
      <c r="O9" s="19">
        <v>3</v>
      </c>
      <c r="P9" s="26">
        <v>0</v>
      </c>
      <c r="Q9" s="32">
        <v>0</v>
      </c>
      <c r="R9" s="37">
        <v>0</v>
      </c>
      <c r="S9" s="32">
        <v>0</v>
      </c>
      <c r="T9" s="37">
        <v>0</v>
      </c>
      <c r="U9" s="31">
        <v>0</v>
      </c>
    </row>
    <row r="10" spans="1:21" ht="15" customHeight="1" x14ac:dyDescent="0.3">
      <c r="B10" s="6"/>
      <c r="C10" s="8" t="s">
        <v>61</v>
      </c>
      <c r="D10" s="8" t="s">
        <v>62</v>
      </c>
      <c r="E10" s="46" t="s">
        <v>205</v>
      </c>
      <c r="F10" s="19">
        <v>1</v>
      </c>
      <c r="G10" s="26">
        <v>0</v>
      </c>
      <c r="H10" s="22">
        <v>0</v>
      </c>
      <c r="I10" s="37">
        <v>1</v>
      </c>
      <c r="J10" s="26">
        <v>1</v>
      </c>
      <c r="K10" s="22">
        <v>100</v>
      </c>
      <c r="L10" s="19">
        <v>1</v>
      </c>
      <c r="M10" s="26">
        <v>0</v>
      </c>
      <c r="N10" s="31">
        <v>0</v>
      </c>
      <c r="O10" s="19">
        <v>1</v>
      </c>
      <c r="P10" s="26">
        <v>0</v>
      </c>
      <c r="Q10" s="32">
        <v>0</v>
      </c>
      <c r="R10" s="37">
        <v>1</v>
      </c>
      <c r="S10" s="32">
        <v>100</v>
      </c>
      <c r="T10" s="37">
        <v>0</v>
      </c>
      <c r="U10" s="31">
        <v>0</v>
      </c>
    </row>
    <row r="11" spans="1:21" ht="15" customHeight="1" x14ac:dyDescent="0.3">
      <c r="B11" s="6"/>
      <c r="C11" s="8"/>
      <c r="D11" s="8" t="s">
        <v>63</v>
      </c>
      <c r="E11" s="46" t="s">
        <v>206</v>
      </c>
      <c r="F11" s="19">
        <v>14</v>
      </c>
      <c r="G11" s="26">
        <v>0</v>
      </c>
      <c r="H11" s="22">
        <v>0</v>
      </c>
      <c r="I11" s="37">
        <v>14</v>
      </c>
      <c r="J11" s="26">
        <v>2</v>
      </c>
      <c r="K11" s="22">
        <v>14.285714285714285</v>
      </c>
      <c r="L11" s="19">
        <v>14</v>
      </c>
      <c r="M11" s="26">
        <v>0</v>
      </c>
      <c r="N11" s="31">
        <v>0</v>
      </c>
      <c r="O11" s="19">
        <v>14</v>
      </c>
      <c r="P11" s="26">
        <v>0</v>
      </c>
      <c r="Q11" s="32">
        <v>0</v>
      </c>
      <c r="R11" s="37">
        <v>0</v>
      </c>
      <c r="S11" s="32">
        <v>0</v>
      </c>
      <c r="T11" s="37">
        <v>0</v>
      </c>
      <c r="U11" s="31">
        <v>0</v>
      </c>
    </row>
    <row r="12" spans="1:21" ht="15" customHeight="1" x14ac:dyDescent="0.3">
      <c r="B12" s="6" t="s">
        <v>30</v>
      </c>
      <c r="C12" s="8" t="s">
        <v>64</v>
      </c>
      <c r="D12" s="8" t="s">
        <v>65</v>
      </c>
      <c r="E12" s="46" t="s">
        <v>207</v>
      </c>
      <c r="F12" s="19">
        <v>1</v>
      </c>
      <c r="G12" s="26">
        <v>0</v>
      </c>
      <c r="H12" s="22">
        <v>0</v>
      </c>
      <c r="I12" s="37">
        <v>1</v>
      </c>
      <c r="J12" s="26">
        <v>0</v>
      </c>
      <c r="K12" s="22">
        <v>0</v>
      </c>
      <c r="L12" s="19">
        <v>1</v>
      </c>
      <c r="M12" s="26">
        <v>0</v>
      </c>
      <c r="N12" s="31">
        <v>0</v>
      </c>
      <c r="O12" s="19">
        <v>1</v>
      </c>
      <c r="P12" s="26">
        <v>0</v>
      </c>
      <c r="Q12" s="32">
        <v>0</v>
      </c>
      <c r="R12" s="37">
        <v>0</v>
      </c>
      <c r="S12" s="32">
        <v>0</v>
      </c>
      <c r="T12" s="37">
        <v>0</v>
      </c>
      <c r="U12" s="31">
        <v>0</v>
      </c>
    </row>
    <row r="13" spans="1:21" ht="15" customHeight="1" x14ac:dyDescent="0.3">
      <c r="B13" s="6"/>
      <c r="C13" s="8" t="s">
        <v>66</v>
      </c>
      <c r="D13" s="8" t="s">
        <v>67</v>
      </c>
      <c r="E13" s="46" t="s">
        <v>208</v>
      </c>
      <c r="F13" s="19">
        <v>1</v>
      </c>
      <c r="G13" s="26">
        <v>0</v>
      </c>
      <c r="H13" s="22">
        <v>0</v>
      </c>
      <c r="I13" s="37">
        <v>1</v>
      </c>
      <c r="J13" s="26">
        <v>0</v>
      </c>
      <c r="K13" s="22">
        <v>0</v>
      </c>
      <c r="L13" s="19">
        <v>1</v>
      </c>
      <c r="M13" s="26">
        <v>0</v>
      </c>
      <c r="N13" s="31">
        <v>0</v>
      </c>
      <c r="O13" s="19">
        <v>1</v>
      </c>
      <c r="P13" s="26">
        <v>0</v>
      </c>
      <c r="Q13" s="32">
        <v>0</v>
      </c>
      <c r="R13" s="37">
        <v>0</v>
      </c>
      <c r="S13" s="32">
        <v>0</v>
      </c>
      <c r="T13" s="37">
        <v>0</v>
      </c>
      <c r="U13" s="31">
        <v>0</v>
      </c>
    </row>
    <row r="14" spans="1:21" ht="15" customHeight="1" x14ac:dyDescent="0.3">
      <c r="B14" s="6"/>
      <c r="C14" s="8" t="s">
        <v>68</v>
      </c>
      <c r="D14" s="8" t="s">
        <v>69</v>
      </c>
      <c r="E14" s="46" t="s">
        <v>209</v>
      </c>
      <c r="F14" s="19">
        <v>1</v>
      </c>
      <c r="G14" s="26">
        <v>0</v>
      </c>
      <c r="H14" s="22">
        <v>0</v>
      </c>
      <c r="I14" s="37">
        <v>1</v>
      </c>
      <c r="J14" s="26">
        <v>0</v>
      </c>
      <c r="K14" s="22">
        <v>0</v>
      </c>
      <c r="L14" s="19">
        <v>1</v>
      </c>
      <c r="M14" s="26">
        <v>0</v>
      </c>
      <c r="N14" s="31">
        <v>0</v>
      </c>
      <c r="O14" s="19">
        <v>1</v>
      </c>
      <c r="P14" s="26">
        <v>0</v>
      </c>
      <c r="Q14" s="32">
        <v>0</v>
      </c>
      <c r="R14" s="37">
        <v>0</v>
      </c>
      <c r="S14" s="32">
        <v>0</v>
      </c>
      <c r="T14" s="37">
        <v>0</v>
      </c>
      <c r="U14" s="31">
        <v>0</v>
      </c>
    </row>
    <row r="15" spans="1:21" ht="15" customHeight="1" x14ac:dyDescent="0.3">
      <c r="B15" s="6"/>
      <c r="C15" s="8"/>
      <c r="D15" s="8" t="s">
        <v>71</v>
      </c>
      <c r="E15" s="46" t="s">
        <v>211</v>
      </c>
      <c r="F15" s="60">
        <v>6</v>
      </c>
      <c r="G15" s="61">
        <v>1</v>
      </c>
      <c r="H15" s="62">
        <v>16.666666666666664</v>
      </c>
      <c r="I15" s="63">
        <v>5</v>
      </c>
      <c r="J15" s="61">
        <v>2</v>
      </c>
      <c r="K15" s="62">
        <v>40</v>
      </c>
      <c r="L15" s="60">
        <v>6</v>
      </c>
      <c r="M15" s="61">
        <v>1</v>
      </c>
      <c r="N15" s="64">
        <v>16.666666666666664</v>
      </c>
      <c r="O15" s="60">
        <v>6</v>
      </c>
      <c r="P15" s="61">
        <v>0</v>
      </c>
      <c r="Q15" s="65">
        <v>0</v>
      </c>
      <c r="R15" s="63">
        <v>0</v>
      </c>
      <c r="S15" s="65">
        <v>0</v>
      </c>
      <c r="T15" s="63">
        <v>0</v>
      </c>
      <c r="U15" s="64">
        <v>0</v>
      </c>
    </row>
    <row r="16" spans="1:21" ht="15" customHeight="1" x14ac:dyDescent="0.3">
      <c r="B16" s="6"/>
      <c r="C16" s="8" t="s">
        <v>73</v>
      </c>
      <c r="D16" s="8" t="s">
        <v>73</v>
      </c>
      <c r="E16" s="46" t="s">
        <v>212</v>
      </c>
      <c r="F16" s="19">
        <v>1</v>
      </c>
      <c r="G16" s="26">
        <v>0</v>
      </c>
      <c r="H16" s="22">
        <v>0</v>
      </c>
      <c r="I16" s="37">
        <v>1</v>
      </c>
      <c r="J16" s="26">
        <v>1</v>
      </c>
      <c r="K16" s="22">
        <v>100</v>
      </c>
      <c r="L16" s="19">
        <v>1</v>
      </c>
      <c r="M16" s="26">
        <v>0</v>
      </c>
      <c r="N16" s="31">
        <v>0</v>
      </c>
      <c r="O16" s="19">
        <v>1</v>
      </c>
      <c r="P16" s="26">
        <v>0</v>
      </c>
      <c r="Q16" s="32">
        <v>0</v>
      </c>
      <c r="R16" s="37">
        <v>0</v>
      </c>
      <c r="S16" s="32">
        <v>0</v>
      </c>
      <c r="T16" s="37">
        <v>0</v>
      </c>
      <c r="U16" s="31">
        <v>0</v>
      </c>
    </row>
    <row r="17" spans="2:21" ht="15" customHeight="1" x14ac:dyDescent="0.3">
      <c r="B17" s="6" t="s">
        <v>31</v>
      </c>
      <c r="C17" s="8" t="s">
        <v>74</v>
      </c>
      <c r="D17" s="8" t="s">
        <v>74</v>
      </c>
      <c r="E17" s="46" t="s">
        <v>213</v>
      </c>
      <c r="F17" s="19">
        <v>1</v>
      </c>
      <c r="G17" s="26">
        <v>0</v>
      </c>
      <c r="H17" s="22">
        <v>0</v>
      </c>
      <c r="I17" s="37">
        <v>1</v>
      </c>
      <c r="J17" s="26">
        <v>1</v>
      </c>
      <c r="K17" s="22">
        <v>100</v>
      </c>
      <c r="L17" s="19">
        <v>1</v>
      </c>
      <c r="M17" s="26">
        <v>0</v>
      </c>
      <c r="N17" s="31">
        <v>0</v>
      </c>
      <c r="O17" s="19">
        <v>1</v>
      </c>
      <c r="P17" s="26">
        <v>0</v>
      </c>
      <c r="Q17" s="32">
        <v>0</v>
      </c>
      <c r="R17" s="37">
        <v>0</v>
      </c>
      <c r="S17" s="32">
        <v>0</v>
      </c>
      <c r="T17" s="37">
        <v>0</v>
      </c>
      <c r="U17" s="31">
        <v>0</v>
      </c>
    </row>
    <row r="18" spans="2:21" ht="15" customHeight="1" x14ac:dyDescent="0.3">
      <c r="B18" s="6" t="s">
        <v>32</v>
      </c>
      <c r="C18" s="8" t="s">
        <v>32</v>
      </c>
      <c r="D18" s="8" t="s">
        <v>75</v>
      </c>
      <c r="E18" s="46" t="s">
        <v>214</v>
      </c>
      <c r="F18" s="19">
        <v>3</v>
      </c>
      <c r="G18" s="26">
        <v>0</v>
      </c>
      <c r="H18" s="22">
        <v>0</v>
      </c>
      <c r="I18" s="37">
        <v>3</v>
      </c>
      <c r="J18" s="26">
        <v>1</v>
      </c>
      <c r="K18" s="22">
        <v>33.333333333333329</v>
      </c>
      <c r="L18" s="19">
        <v>3</v>
      </c>
      <c r="M18" s="26">
        <v>1</v>
      </c>
      <c r="N18" s="31">
        <v>33.333333333333329</v>
      </c>
      <c r="O18" s="19">
        <v>3</v>
      </c>
      <c r="P18" s="26">
        <v>1</v>
      </c>
      <c r="Q18" s="32">
        <v>33.333333333333329</v>
      </c>
      <c r="R18" s="37">
        <v>0</v>
      </c>
      <c r="S18" s="32">
        <v>0</v>
      </c>
      <c r="T18" s="37">
        <v>0</v>
      </c>
      <c r="U18" s="31">
        <v>0</v>
      </c>
    </row>
    <row r="19" spans="2:21" ht="15" customHeight="1" x14ac:dyDescent="0.3">
      <c r="B19" s="6"/>
      <c r="C19" s="8"/>
      <c r="D19" s="8" t="s">
        <v>76</v>
      </c>
      <c r="E19" s="46" t="s">
        <v>215</v>
      </c>
      <c r="F19" s="19">
        <v>3</v>
      </c>
      <c r="G19" s="26">
        <v>0</v>
      </c>
      <c r="H19" s="22">
        <v>0</v>
      </c>
      <c r="I19" s="37">
        <v>3</v>
      </c>
      <c r="J19" s="26">
        <v>1</v>
      </c>
      <c r="K19" s="22">
        <v>33.333333333333329</v>
      </c>
      <c r="L19" s="19">
        <v>3</v>
      </c>
      <c r="M19" s="26">
        <v>0</v>
      </c>
      <c r="N19" s="31">
        <v>0</v>
      </c>
      <c r="O19" s="19">
        <v>3</v>
      </c>
      <c r="P19" s="26">
        <v>0</v>
      </c>
      <c r="Q19" s="32">
        <v>0</v>
      </c>
      <c r="R19" s="37">
        <v>0</v>
      </c>
      <c r="S19" s="32">
        <v>0</v>
      </c>
      <c r="T19" s="37">
        <v>0</v>
      </c>
      <c r="U19" s="31">
        <v>0</v>
      </c>
    </row>
    <row r="20" spans="2:21" ht="15" customHeight="1" x14ac:dyDescent="0.3">
      <c r="B20" s="6"/>
      <c r="C20" s="8"/>
      <c r="D20" s="8" t="s">
        <v>77</v>
      </c>
      <c r="E20" s="46" t="s">
        <v>216</v>
      </c>
      <c r="F20" s="19">
        <v>1</v>
      </c>
      <c r="G20" s="26">
        <v>1</v>
      </c>
      <c r="H20" s="22">
        <v>100</v>
      </c>
      <c r="I20" s="37">
        <v>0</v>
      </c>
      <c r="J20" s="26">
        <v>0</v>
      </c>
      <c r="K20" s="22" t="s">
        <v>423</v>
      </c>
      <c r="L20" s="19">
        <v>1</v>
      </c>
      <c r="M20" s="26">
        <v>0</v>
      </c>
      <c r="N20" s="31">
        <v>0</v>
      </c>
      <c r="O20" s="19">
        <v>1</v>
      </c>
      <c r="P20" s="26">
        <v>0</v>
      </c>
      <c r="Q20" s="32">
        <v>0</v>
      </c>
      <c r="R20" s="37">
        <v>0</v>
      </c>
      <c r="S20" s="32">
        <v>0</v>
      </c>
      <c r="T20" s="37">
        <v>0</v>
      </c>
      <c r="U20" s="31">
        <v>0</v>
      </c>
    </row>
    <row r="21" spans="2:21" ht="15" customHeight="1" x14ac:dyDescent="0.3">
      <c r="B21" s="6"/>
      <c r="C21" s="8"/>
      <c r="D21" s="8" t="s">
        <v>217</v>
      </c>
      <c r="E21" s="46" t="s">
        <v>218</v>
      </c>
      <c r="F21" s="60">
        <v>4</v>
      </c>
      <c r="G21" s="61">
        <v>2</v>
      </c>
      <c r="H21" s="62">
        <v>50</v>
      </c>
      <c r="I21" s="63">
        <v>2</v>
      </c>
      <c r="J21" s="61">
        <v>0</v>
      </c>
      <c r="K21" s="62">
        <v>0</v>
      </c>
      <c r="L21" s="60">
        <v>4</v>
      </c>
      <c r="M21" s="61">
        <v>1</v>
      </c>
      <c r="N21" s="64">
        <v>25</v>
      </c>
      <c r="O21" s="60">
        <v>4</v>
      </c>
      <c r="P21" s="61">
        <v>0</v>
      </c>
      <c r="Q21" s="65">
        <v>0</v>
      </c>
      <c r="R21" s="63">
        <v>0</v>
      </c>
      <c r="S21" s="65">
        <v>0</v>
      </c>
      <c r="T21" s="63">
        <v>0</v>
      </c>
      <c r="U21" s="64">
        <v>0</v>
      </c>
    </row>
    <row r="22" spans="2:21" ht="15" customHeight="1" x14ac:dyDescent="0.3">
      <c r="B22" s="6"/>
      <c r="C22" s="8" t="s">
        <v>79</v>
      </c>
      <c r="D22" s="8" t="s">
        <v>371</v>
      </c>
      <c r="E22" s="46" t="s">
        <v>372</v>
      </c>
      <c r="F22" s="60">
        <v>1</v>
      </c>
      <c r="G22" s="61">
        <v>0</v>
      </c>
      <c r="H22" s="62">
        <v>0</v>
      </c>
      <c r="I22" s="37">
        <v>1</v>
      </c>
      <c r="J22" s="61">
        <v>1</v>
      </c>
      <c r="K22" s="22">
        <v>100</v>
      </c>
      <c r="L22" s="60">
        <v>1</v>
      </c>
      <c r="M22" s="61">
        <v>0</v>
      </c>
      <c r="N22" s="64">
        <v>0</v>
      </c>
      <c r="O22" s="60">
        <v>1</v>
      </c>
      <c r="P22" s="61">
        <v>0</v>
      </c>
      <c r="Q22" s="65">
        <v>0</v>
      </c>
      <c r="R22" s="63">
        <v>0</v>
      </c>
      <c r="S22" s="65">
        <v>0</v>
      </c>
      <c r="T22" s="63">
        <v>0</v>
      </c>
      <c r="U22" s="64">
        <v>0</v>
      </c>
    </row>
    <row r="23" spans="2:21" ht="15" customHeight="1" x14ac:dyDescent="0.3">
      <c r="B23" s="6"/>
      <c r="C23" s="8"/>
      <c r="D23" s="8" t="s">
        <v>373</v>
      </c>
      <c r="E23" s="46" t="s">
        <v>374</v>
      </c>
      <c r="F23" s="19">
        <v>1</v>
      </c>
      <c r="G23" s="26">
        <v>0</v>
      </c>
      <c r="H23" s="22">
        <v>0</v>
      </c>
      <c r="I23" s="37">
        <v>1</v>
      </c>
      <c r="J23" s="26">
        <v>0</v>
      </c>
      <c r="K23" s="22">
        <v>0</v>
      </c>
      <c r="L23" s="19">
        <v>1</v>
      </c>
      <c r="M23" s="26">
        <v>0</v>
      </c>
      <c r="N23" s="31">
        <v>0</v>
      </c>
      <c r="O23" s="19">
        <v>1</v>
      </c>
      <c r="P23" s="26">
        <v>0</v>
      </c>
      <c r="Q23" s="32">
        <v>0</v>
      </c>
      <c r="R23" s="37">
        <v>0</v>
      </c>
      <c r="S23" s="32">
        <v>0</v>
      </c>
      <c r="T23" s="37">
        <v>0</v>
      </c>
      <c r="U23" s="31">
        <v>0</v>
      </c>
    </row>
    <row r="24" spans="2:21" ht="15" customHeight="1" x14ac:dyDescent="0.3">
      <c r="B24" s="6"/>
      <c r="C24" s="8"/>
      <c r="D24" s="8" t="s">
        <v>80</v>
      </c>
      <c r="E24" s="46" t="s">
        <v>219</v>
      </c>
      <c r="F24" s="19">
        <v>1</v>
      </c>
      <c r="G24" s="26">
        <v>0</v>
      </c>
      <c r="H24" s="22">
        <v>0</v>
      </c>
      <c r="I24" s="37">
        <v>1</v>
      </c>
      <c r="J24" s="26">
        <v>0</v>
      </c>
      <c r="K24" s="22">
        <v>0</v>
      </c>
      <c r="L24" s="19">
        <v>1</v>
      </c>
      <c r="M24" s="26">
        <v>0</v>
      </c>
      <c r="N24" s="31">
        <v>0</v>
      </c>
      <c r="O24" s="19">
        <v>1</v>
      </c>
      <c r="P24" s="26">
        <v>0</v>
      </c>
      <c r="Q24" s="32">
        <v>0</v>
      </c>
      <c r="R24" s="37">
        <v>0</v>
      </c>
      <c r="S24" s="32">
        <v>0</v>
      </c>
      <c r="T24" s="37">
        <v>0</v>
      </c>
      <c r="U24" s="31">
        <v>0</v>
      </c>
    </row>
    <row r="25" spans="2:21" ht="15" customHeight="1" x14ac:dyDescent="0.3">
      <c r="B25" s="6"/>
      <c r="C25" s="8" t="s">
        <v>375</v>
      </c>
      <c r="D25" s="8" t="s">
        <v>376</v>
      </c>
      <c r="E25" s="46" t="s">
        <v>377</v>
      </c>
      <c r="F25" s="60">
        <v>1</v>
      </c>
      <c r="G25" s="61">
        <v>0</v>
      </c>
      <c r="H25" s="62">
        <v>0</v>
      </c>
      <c r="I25" s="63">
        <v>1</v>
      </c>
      <c r="J25" s="61">
        <v>0</v>
      </c>
      <c r="K25" s="62">
        <v>0</v>
      </c>
      <c r="L25" s="60">
        <v>1</v>
      </c>
      <c r="M25" s="61">
        <v>0</v>
      </c>
      <c r="N25" s="64">
        <v>0</v>
      </c>
      <c r="O25" s="60">
        <v>1</v>
      </c>
      <c r="P25" s="61">
        <v>0</v>
      </c>
      <c r="Q25" s="65">
        <v>0</v>
      </c>
      <c r="R25" s="63">
        <v>0</v>
      </c>
      <c r="S25" s="65">
        <v>0</v>
      </c>
      <c r="T25" s="63">
        <v>0</v>
      </c>
      <c r="U25" s="64">
        <v>0</v>
      </c>
    </row>
    <row r="26" spans="2:21" ht="15" customHeight="1" x14ac:dyDescent="0.3">
      <c r="B26" s="6"/>
      <c r="C26" s="8" t="s">
        <v>82</v>
      </c>
      <c r="D26" s="8" t="s">
        <v>83</v>
      </c>
      <c r="E26" s="46" t="s">
        <v>220</v>
      </c>
      <c r="F26" s="60">
        <v>13</v>
      </c>
      <c r="G26" s="61">
        <v>1</v>
      </c>
      <c r="H26" s="62">
        <v>7.6923076923076925</v>
      </c>
      <c r="I26" s="37">
        <v>12</v>
      </c>
      <c r="J26" s="61">
        <v>4</v>
      </c>
      <c r="K26" s="22">
        <v>33.333333333333329</v>
      </c>
      <c r="L26" s="60">
        <v>13</v>
      </c>
      <c r="M26" s="61">
        <v>1</v>
      </c>
      <c r="N26" s="64">
        <v>7.6923076923076925</v>
      </c>
      <c r="O26" s="60">
        <v>13</v>
      </c>
      <c r="P26" s="61">
        <v>0</v>
      </c>
      <c r="Q26" s="65">
        <v>0</v>
      </c>
      <c r="R26" s="63">
        <v>2</v>
      </c>
      <c r="S26" s="65">
        <v>15.384615384615385</v>
      </c>
      <c r="T26" s="63">
        <v>0</v>
      </c>
      <c r="U26" s="64">
        <v>0</v>
      </c>
    </row>
    <row r="27" spans="2:21" ht="15" customHeight="1" x14ac:dyDescent="0.3">
      <c r="B27" s="6"/>
      <c r="C27" s="8"/>
      <c r="D27" s="8" t="s">
        <v>59</v>
      </c>
      <c r="E27" s="46" t="s">
        <v>221</v>
      </c>
      <c r="F27" s="19">
        <v>7</v>
      </c>
      <c r="G27" s="26">
        <v>0</v>
      </c>
      <c r="H27" s="22">
        <v>0</v>
      </c>
      <c r="I27" s="37">
        <v>7</v>
      </c>
      <c r="J27" s="26">
        <v>0</v>
      </c>
      <c r="K27" s="22">
        <v>0</v>
      </c>
      <c r="L27" s="19">
        <v>7</v>
      </c>
      <c r="M27" s="26">
        <v>0</v>
      </c>
      <c r="N27" s="31">
        <v>0</v>
      </c>
      <c r="O27" s="19">
        <v>7</v>
      </c>
      <c r="P27" s="26">
        <v>0</v>
      </c>
      <c r="Q27" s="32">
        <v>0</v>
      </c>
      <c r="R27" s="37">
        <v>1</v>
      </c>
      <c r="S27" s="32">
        <v>14.285714285714285</v>
      </c>
      <c r="T27" s="37">
        <v>0</v>
      </c>
      <c r="U27" s="31">
        <v>0</v>
      </c>
    </row>
    <row r="28" spans="2:21" ht="15" customHeight="1" x14ac:dyDescent="0.3">
      <c r="B28" s="6"/>
      <c r="C28" s="8"/>
      <c r="D28" s="8" t="s">
        <v>84</v>
      </c>
      <c r="E28" s="46" t="s">
        <v>222</v>
      </c>
      <c r="F28" s="19">
        <v>1</v>
      </c>
      <c r="G28" s="26">
        <v>0</v>
      </c>
      <c r="H28" s="22">
        <v>0</v>
      </c>
      <c r="I28" s="37">
        <v>1</v>
      </c>
      <c r="J28" s="26">
        <v>0</v>
      </c>
      <c r="K28" s="22">
        <v>0</v>
      </c>
      <c r="L28" s="19">
        <v>1</v>
      </c>
      <c r="M28" s="26">
        <v>0</v>
      </c>
      <c r="N28" s="31">
        <v>0</v>
      </c>
      <c r="O28" s="19">
        <v>1</v>
      </c>
      <c r="P28" s="26">
        <v>0</v>
      </c>
      <c r="Q28" s="32">
        <v>0</v>
      </c>
      <c r="R28" s="37">
        <v>0</v>
      </c>
      <c r="S28" s="32">
        <v>0</v>
      </c>
      <c r="T28" s="37">
        <v>0</v>
      </c>
      <c r="U28" s="31">
        <v>0</v>
      </c>
    </row>
    <row r="29" spans="2:21" ht="15" customHeight="1" x14ac:dyDescent="0.3">
      <c r="B29" s="6"/>
      <c r="C29" s="8"/>
      <c r="D29" s="8" t="s">
        <v>85</v>
      </c>
      <c r="E29" s="46" t="s">
        <v>223</v>
      </c>
      <c r="F29" s="19">
        <v>4</v>
      </c>
      <c r="G29" s="26">
        <v>2</v>
      </c>
      <c r="H29" s="22">
        <v>50</v>
      </c>
      <c r="I29" s="37">
        <v>2</v>
      </c>
      <c r="J29" s="26">
        <v>1</v>
      </c>
      <c r="K29" s="22">
        <v>50</v>
      </c>
      <c r="L29" s="19">
        <v>4</v>
      </c>
      <c r="M29" s="26">
        <v>1</v>
      </c>
      <c r="N29" s="31">
        <v>25</v>
      </c>
      <c r="O29" s="19">
        <v>4</v>
      </c>
      <c r="P29" s="26">
        <v>1</v>
      </c>
      <c r="Q29" s="32">
        <v>25</v>
      </c>
      <c r="R29" s="37">
        <v>1</v>
      </c>
      <c r="S29" s="32">
        <v>25</v>
      </c>
      <c r="T29" s="37">
        <v>0</v>
      </c>
      <c r="U29" s="31">
        <v>0</v>
      </c>
    </row>
    <row r="30" spans="2:21" ht="15" customHeight="1" x14ac:dyDescent="0.3">
      <c r="B30" s="6"/>
      <c r="C30" s="8" t="s">
        <v>86</v>
      </c>
      <c r="D30" s="8" t="s">
        <v>86</v>
      </c>
      <c r="E30" s="46" t="s">
        <v>224</v>
      </c>
      <c r="F30" s="19">
        <v>2</v>
      </c>
      <c r="G30" s="26">
        <v>0</v>
      </c>
      <c r="H30" s="22">
        <v>0</v>
      </c>
      <c r="I30" s="37">
        <v>2</v>
      </c>
      <c r="J30" s="26">
        <v>0</v>
      </c>
      <c r="K30" s="22">
        <v>0</v>
      </c>
      <c r="L30" s="19">
        <v>2</v>
      </c>
      <c r="M30" s="26">
        <v>0</v>
      </c>
      <c r="N30" s="31">
        <v>0</v>
      </c>
      <c r="O30" s="19">
        <v>2</v>
      </c>
      <c r="P30" s="26">
        <v>0</v>
      </c>
      <c r="Q30" s="32">
        <v>0</v>
      </c>
      <c r="R30" s="37">
        <v>0</v>
      </c>
      <c r="S30" s="32">
        <v>0</v>
      </c>
      <c r="T30" s="37">
        <v>0</v>
      </c>
      <c r="U30" s="31">
        <v>0</v>
      </c>
    </row>
    <row r="31" spans="2:21" ht="15" customHeight="1" x14ac:dyDescent="0.3">
      <c r="B31" s="6"/>
      <c r="C31" s="8"/>
      <c r="D31" s="8" t="s">
        <v>87</v>
      </c>
      <c r="E31" s="46" t="s">
        <v>225</v>
      </c>
      <c r="F31" s="60">
        <v>2</v>
      </c>
      <c r="G31" s="61">
        <v>0</v>
      </c>
      <c r="H31" s="62">
        <v>0</v>
      </c>
      <c r="I31" s="63">
        <v>2</v>
      </c>
      <c r="J31" s="61">
        <v>0</v>
      </c>
      <c r="K31" s="62">
        <v>0</v>
      </c>
      <c r="L31" s="60">
        <v>2</v>
      </c>
      <c r="M31" s="61">
        <v>0</v>
      </c>
      <c r="N31" s="64">
        <v>0</v>
      </c>
      <c r="O31" s="60">
        <v>2</v>
      </c>
      <c r="P31" s="61">
        <v>1</v>
      </c>
      <c r="Q31" s="65">
        <v>50</v>
      </c>
      <c r="R31" s="63">
        <v>0</v>
      </c>
      <c r="S31" s="65">
        <v>0</v>
      </c>
      <c r="T31" s="63">
        <v>0</v>
      </c>
      <c r="U31" s="64">
        <v>0</v>
      </c>
    </row>
    <row r="32" spans="2:21" ht="15" customHeight="1" x14ac:dyDescent="0.3">
      <c r="B32" s="6" t="s">
        <v>33</v>
      </c>
      <c r="C32" s="8" t="s">
        <v>89</v>
      </c>
      <c r="D32" s="8" t="s">
        <v>90</v>
      </c>
      <c r="E32" s="46" t="s">
        <v>226</v>
      </c>
      <c r="F32" s="19">
        <v>1</v>
      </c>
      <c r="G32" s="26">
        <v>0</v>
      </c>
      <c r="H32" s="22">
        <v>0</v>
      </c>
      <c r="I32" s="37">
        <v>1</v>
      </c>
      <c r="J32" s="26">
        <v>0</v>
      </c>
      <c r="K32" s="22">
        <v>0</v>
      </c>
      <c r="L32" s="19">
        <v>1</v>
      </c>
      <c r="M32" s="26">
        <v>0</v>
      </c>
      <c r="N32" s="31">
        <v>0</v>
      </c>
      <c r="O32" s="19">
        <v>1</v>
      </c>
      <c r="P32" s="26">
        <v>0</v>
      </c>
      <c r="Q32" s="32">
        <v>0</v>
      </c>
      <c r="R32" s="37">
        <v>0</v>
      </c>
      <c r="S32" s="32">
        <v>0</v>
      </c>
      <c r="T32" s="37">
        <v>0</v>
      </c>
      <c r="U32" s="31">
        <v>0</v>
      </c>
    </row>
    <row r="33" spans="2:21" ht="15" customHeight="1" x14ac:dyDescent="0.3">
      <c r="B33" s="6"/>
      <c r="C33" s="8"/>
      <c r="D33" s="8" t="s">
        <v>91</v>
      </c>
      <c r="E33" s="46" t="s">
        <v>227</v>
      </c>
      <c r="F33" s="19">
        <v>1</v>
      </c>
      <c r="G33" s="26">
        <v>0</v>
      </c>
      <c r="H33" s="22">
        <v>0</v>
      </c>
      <c r="I33" s="37">
        <v>1</v>
      </c>
      <c r="J33" s="26">
        <v>0</v>
      </c>
      <c r="K33" s="22">
        <v>0</v>
      </c>
      <c r="L33" s="19">
        <v>1</v>
      </c>
      <c r="M33" s="26">
        <v>0</v>
      </c>
      <c r="N33" s="31">
        <v>0</v>
      </c>
      <c r="O33" s="19">
        <v>1</v>
      </c>
      <c r="P33" s="26">
        <v>0</v>
      </c>
      <c r="Q33" s="32">
        <v>0</v>
      </c>
      <c r="R33" s="37">
        <v>0</v>
      </c>
      <c r="S33" s="32">
        <v>0</v>
      </c>
      <c r="T33" s="37">
        <v>0</v>
      </c>
      <c r="U33" s="31">
        <v>0</v>
      </c>
    </row>
    <row r="34" spans="2:21" ht="15" customHeight="1" x14ac:dyDescent="0.3">
      <c r="B34" s="6"/>
      <c r="C34" s="8"/>
      <c r="D34" s="8" t="s">
        <v>92</v>
      </c>
      <c r="E34" s="46" t="s">
        <v>228</v>
      </c>
      <c r="F34" s="19">
        <v>2</v>
      </c>
      <c r="G34" s="26">
        <v>0</v>
      </c>
      <c r="H34" s="22">
        <v>0</v>
      </c>
      <c r="I34" s="37">
        <v>2</v>
      </c>
      <c r="J34" s="26">
        <v>1</v>
      </c>
      <c r="K34" s="22">
        <v>50</v>
      </c>
      <c r="L34" s="19">
        <v>2</v>
      </c>
      <c r="M34" s="26">
        <v>0</v>
      </c>
      <c r="N34" s="31">
        <v>0</v>
      </c>
      <c r="O34" s="19">
        <v>2</v>
      </c>
      <c r="P34" s="26">
        <v>0</v>
      </c>
      <c r="Q34" s="32">
        <v>0</v>
      </c>
      <c r="R34" s="37">
        <v>0</v>
      </c>
      <c r="S34" s="32">
        <v>0</v>
      </c>
      <c r="T34" s="37">
        <v>0</v>
      </c>
      <c r="U34" s="31">
        <v>0</v>
      </c>
    </row>
    <row r="35" spans="2:21" ht="15" customHeight="1" x14ac:dyDescent="0.3">
      <c r="B35" s="6"/>
      <c r="C35" s="8" t="s">
        <v>378</v>
      </c>
      <c r="D35" s="8" t="s">
        <v>379</v>
      </c>
      <c r="E35" s="46" t="s">
        <v>380</v>
      </c>
      <c r="F35" s="19">
        <v>1</v>
      </c>
      <c r="G35" s="26">
        <v>0</v>
      </c>
      <c r="H35" s="22">
        <v>0</v>
      </c>
      <c r="I35" s="37">
        <v>1</v>
      </c>
      <c r="J35" s="26">
        <v>0</v>
      </c>
      <c r="K35" s="22">
        <v>0</v>
      </c>
      <c r="L35" s="19">
        <v>1</v>
      </c>
      <c r="M35" s="26">
        <v>0</v>
      </c>
      <c r="N35" s="31">
        <v>0</v>
      </c>
      <c r="O35" s="19">
        <v>1</v>
      </c>
      <c r="P35" s="26">
        <v>0</v>
      </c>
      <c r="Q35" s="32">
        <v>0</v>
      </c>
      <c r="R35" s="37">
        <v>0</v>
      </c>
      <c r="S35" s="32">
        <v>0</v>
      </c>
      <c r="T35" s="37">
        <v>0</v>
      </c>
      <c r="U35" s="31">
        <v>0</v>
      </c>
    </row>
    <row r="36" spans="2:21" ht="15" customHeight="1" x14ac:dyDescent="0.3">
      <c r="B36" s="6" t="s">
        <v>34</v>
      </c>
      <c r="C36" s="8" t="s">
        <v>94</v>
      </c>
      <c r="D36" s="8" t="s">
        <v>94</v>
      </c>
      <c r="E36" s="46" t="s">
        <v>229</v>
      </c>
      <c r="F36" s="19">
        <v>1</v>
      </c>
      <c r="G36" s="26">
        <v>0</v>
      </c>
      <c r="H36" s="22">
        <v>0</v>
      </c>
      <c r="I36" s="37">
        <v>1</v>
      </c>
      <c r="J36" s="26">
        <v>0</v>
      </c>
      <c r="K36" s="22">
        <v>0</v>
      </c>
      <c r="L36" s="19">
        <v>1</v>
      </c>
      <c r="M36" s="26">
        <v>0</v>
      </c>
      <c r="N36" s="31">
        <v>0</v>
      </c>
      <c r="O36" s="19">
        <v>1</v>
      </c>
      <c r="P36" s="26">
        <v>0</v>
      </c>
      <c r="Q36" s="32">
        <v>0</v>
      </c>
      <c r="R36" s="37">
        <v>0</v>
      </c>
      <c r="S36" s="32">
        <v>0</v>
      </c>
      <c r="T36" s="37">
        <v>0</v>
      </c>
      <c r="U36" s="31">
        <v>0</v>
      </c>
    </row>
    <row r="37" spans="2:21" ht="15" customHeight="1" x14ac:dyDescent="0.3">
      <c r="B37" s="6"/>
      <c r="C37" s="8" t="s">
        <v>95</v>
      </c>
      <c r="D37" s="8" t="s">
        <v>95</v>
      </c>
      <c r="E37" s="46" t="s">
        <v>230</v>
      </c>
      <c r="F37" s="19">
        <v>3</v>
      </c>
      <c r="G37" s="26">
        <v>0</v>
      </c>
      <c r="H37" s="22">
        <v>0</v>
      </c>
      <c r="I37" s="37">
        <v>3</v>
      </c>
      <c r="J37" s="26">
        <v>0</v>
      </c>
      <c r="K37" s="22">
        <v>0</v>
      </c>
      <c r="L37" s="19">
        <v>3</v>
      </c>
      <c r="M37" s="26">
        <v>0</v>
      </c>
      <c r="N37" s="31">
        <v>0</v>
      </c>
      <c r="O37" s="19">
        <v>3</v>
      </c>
      <c r="P37" s="26">
        <v>0</v>
      </c>
      <c r="Q37" s="32">
        <v>0</v>
      </c>
      <c r="R37" s="37">
        <v>0</v>
      </c>
      <c r="S37" s="32">
        <v>0</v>
      </c>
      <c r="T37" s="37">
        <v>0</v>
      </c>
      <c r="U37" s="31">
        <v>0</v>
      </c>
    </row>
    <row r="38" spans="2:21" ht="15" customHeight="1" x14ac:dyDescent="0.3">
      <c r="B38" s="6"/>
      <c r="C38" s="8"/>
      <c r="D38" s="8" t="s">
        <v>96</v>
      </c>
      <c r="E38" s="46" t="s">
        <v>231</v>
      </c>
      <c r="F38" s="19">
        <v>24</v>
      </c>
      <c r="G38" s="26">
        <v>4</v>
      </c>
      <c r="H38" s="22">
        <v>16.666666666666664</v>
      </c>
      <c r="I38" s="37">
        <v>20</v>
      </c>
      <c r="J38" s="26">
        <v>9</v>
      </c>
      <c r="K38" s="22">
        <v>45</v>
      </c>
      <c r="L38" s="19">
        <v>24</v>
      </c>
      <c r="M38" s="26">
        <v>3</v>
      </c>
      <c r="N38" s="31">
        <v>12.5</v>
      </c>
      <c r="O38" s="19">
        <v>24</v>
      </c>
      <c r="P38" s="26">
        <v>1</v>
      </c>
      <c r="Q38" s="32">
        <v>4.1666666666666661</v>
      </c>
      <c r="R38" s="37">
        <v>1</v>
      </c>
      <c r="S38" s="32">
        <v>4.1666666666666661</v>
      </c>
      <c r="T38" s="37">
        <v>1</v>
      </c>
      <c r="U38" s="31">
        <v>4.1666666666666661</v>
      </c>
    </row>
    <row r="39" spans="2:21" ht="15" customHeight="1" x14ac:dyDescent="0.3">
      <c r="B39" s="6"/>
      <c r="C39" s="8"/>
      <c r="D39" s="8" t="s">
        <v>97</v>
      </c>
      <c r="E39" s="46" t="s">
        <v>232</v>
      </c>
      <c r="F39" s="19">
        <v>35</v>
      </c>
      <c r="G39" s="26">
        <v>1</v>
      </c>
      <c r="H39" s="22">
        <v>2.8571428571428572</v>
      </c>
      <c r="I39" s="37">
        <v>34</v>
      </c>
      <c r="J39" s="26">
        <v>2</v>
      </c>
      <c r="K39" s="22">
        <v>5.8823529411764701</v>
      </c>
      <c r="L39" s="19">
        <v>35</v>
      </c>
      <c r="M39" s="26">
        <v>0</v>
      </c>
      <c r="N39" s="31">
        <v>0</v>
      </c>
      <c r="O39" s="19">
        <v>35</v>
      </c>
      <c r="P39" s="26">
        <v>0</v>
      </c>
      <c r="Q39" s="32">
        <v>0</v>
      </c>
      <c r="R39" s="37">
        <v>4</v>
      </c>
      <c r="S39" s="32">
        <v>11.428571428571429</v>
      </c>
      <c r="T39" s="37">
        <v>2</v>
      </c>
      <c r="U39" s="31">
        <v>5.7142857142857144</v>
      </c>
    </row>
    <row r="40" spans="2:21" ht="15" customHeight="1" x14ac:dyDescent="0.3">
      <c r="B40" s="6"/>
      <c r="C40" s="8"/>
      <c r="D40" s="8" t="s">
        <v>233</v>
      </c>
      <c r="E40" s="46" t="s">
        <v>234</v>
      </c>
      <c r="F40" s="60">
        <v>1</v>
      </c>
      <c r="G40" s="61">
        <v>0</v>
      </c>
      <c r="H40" s="62">
        <v>0</v>
      </c>
      <c r="I40" s="63">
        <v>1</v>
      </c>
      <c r="J40" s="61">
        <v>0</v>
      </c>
      <c r="K40" s="62">
        <v>0</v>
      </c>
      <c r="L40" s="60">
        <v>1</v>
      </c>
      <c r="M40" s="61">
        <v>0</v>
      </c>
      <c r="N40" s="64">
        <v>0</v>
      </c>
      <c r="O40" s="60">
        <v>1</v>
      </c>
      <c r="P40" s="61">
        <v>0</v>
      </c>
      <c r="Q40" s="65">
        <v>0</v>
      </c>
      <c r="R40" s="63">
        <v>0</v>
      </c>
      <c r="S40" s="65">
        <v>0</v>
      </c>
      <c r="T40" s="63">
        <v>0</v>
      </c>
      <c r="U40" s="64">
        <v>0</v>
      </c>
    </row>
    <row r="41" spans="2:21" ht="15" customHeight="1" x14ac:dyDescent="0.3">
      <c r="B41" s="6"/>
      <c r="C41" s="8" t="s">
        <v>98</v>
      </c>
      <c r="D41" s="8" t="s">
        <v>99</v>
      </c>
      <c r="E41" s="46" t="s">
        <v>235</v>
      </c>
      <c r="F41" s="60">
        <v>2</v>
      </c>
      <c r="G41" s="61">
        <v>0</v>
      </c>
      <c r="H41" s="62">
        <v>0</v>
      </c>
      <c r="I41" s="63">
        <v>2</v>
      </c>
      <c r="J41" s="61">
        <v>0</v>
      </c>
      <c r="K41" s="62">
        <v>0</v>
      </c>
      <c r="L41" s="60">
        <v>2</v>
      </c>
      <c r="M41" s="61">
        <v>0</v>
      </c>
      <c r="N41" s="64">
        <v>0</v>
      </c>
      <c r="O41" s="60">
        <v>2</v>
      </c>
      <c r="P41" s="61">
        <v>0</v>
      </c>
      <c r="Q41" s="65">
        <v>0</v>
      </c>
      <c r="R41" s="63">
        <v>0</v>
      </c>
      <c r="S41" s="65">
        <v>0</v>
      </c>
      <c r="T41" s="63">
        <v>0</v>
      </c>
      <c r="U41" s="64">
        <v>0</v>
      </c>
    </row>
    <row r="42" spans="2:21" ht="15" customHeight="1" x14ac:dyDescent="0.3">
      <c r="B42" s="6"/>
      <c r="C42" s="8" t="s">
        <v>100</v>
      </c>
      <c r="D42" s="8" t="s">
        <v>101</v>
      </c>
      <c r="E42" s="46" t="s">
        <v>236</v>
      </c>
      <c r="F42" s="60">
        <v>129</v>
      </c>
      <c r="G42" s="61">
        <v>30</v>
      </c>
      <c r="H42" s="62">
        <v>23.255813953488371</v>
      </c>
      <c r="I42" s="63">
        <v>99</v>
      </c>
      <c r="J42" s="61">
        <v>62</v>
      </c>
      <c r="K42" s="62">
        <v>62.62626262626263</v>
      </c>
      <c r="L42" s="60">
        <v>129</v>
      </c>
      <c r="M42" s="61">
        <v>5</v>
      </c>
      <c r="N42" s="64">
        <v>3.8759689922480618</v>
      </c>
      <c r="O42" s="60">
        <v>129</v>
      </c>
      <c r="P42" s="61">
        <v>3</v>
      </c>
      <c r="Q42" s="65">
        <v>2.3255813953488373</v>
      </c>
      <c r="R42" s="63">
        <v>12</v>
      </c>
      <c r="S42" s="65">
        <v>9.3023255813953494</v>
      </c>
      <c r="T42" s="63">
        <v>1</v>
      </c>
      <c r="U42" s="64">
        <v>0.77519379844961245</v>
      </c>
    </row>
    <row r="43" spans="2:21" ht="15" customHeight="1" x14ac:dyDescent="0.3">
      <c r="B43" s="6"/>
      <c r="C43" s="8" t="s">
        <v>102</v>
      </c>
      <c r="D43" s="8" t="s">
        <v>103</v>
      </c>
      <c r="E43" s="46" t="s">
        <v>237</v>
      </c>
      <c r="F43" s="19">
        <v>9</v>
      </c>
      <c r="G43" s="26">
        <v>1</v>
      </c>
      <c r="H43" s="22">
        <v>11.111111111111111</v>
      </c>
      <c r="I43" s="37">
        <v>8</v>
      </c>
      <c r="J43" s="26">
        <v>2</v>
      </c>
      <c r="K43" s="22">
        <v>25</v>
      </c>
      <c r="L43" s="19">
        <v>9</v>
      </c>
      <c r="M43" s="26">
        <v>1</v>
      </c>
      <c r="N43" s="31">
        <v>11.111111111111111</v>
      </c>
      <c r="O43" s="19">
        <v>9</v>
      </c>
      <c r="P43" s="26">
        <v>0</v>
      </c>
      <c r="Q43" s="32">
        <v>0</v>
      </c>
      <c r="R43" s="37">
        <v>1</v>
      </c>
      <c r="S43" s="32">
        <v>11.111111111111111</v>
      </c>
      <c r="T43" s="37">
        <v>0</v>
      </c>
      <c r="U43" s="31">
        <v>0</v>
      </c>
    </row>
    <row r="44" spans="2:21" ht="15" customHeight="1" x14ac:dyDescent="0.3">
      <c r="B44" s="6" t="s">
        <v>35</v>
      </c>
      <c r="C44" s="8" t="s">
        <v>35</v>
      </c>
      <c r="D44" s="8" t="s">
        <v>35</v>
      </c>
      <c r="E44" s="46" t="s">
        <v>239</v>
      </c>
      <c r="F44" s="19">
        <v>3</v>
      </c>
      <c r="G44" s="26">
        <v>1</v>
      </c>
      <c r="H44" s="22">
        <v>33.333333333333329</v>
      </c>
      <c r="I44" s="37">
        <v>2</v>
      </c>
      <c r="J44" s="26">
        <v>1</v>
      </c>
      <c r="K44" s="22">
        <v>50</v>
      </c>
      <c r="L44" s="19">
        <v>3</v>
      </c>
      <c r="M44" s="26">
        <v>0</v>
      </c>
      <c r="N44" s="31">
        <v>0</v>
      </c>
      <c r="O44" s="19">
        <v>3</v>
      </c>
      <c r="P44" s="26">
        <v>0</v>
      </c>
      <c r="Q44" s="32">
        <v>0</v>
      </c>
      <c r="R44" s="37">
        <v>1</v>
      </c>
      <c r="S44" s="32">
        <v>33.333333333333329</v>
      </c>
      <c r="T44" s="37">
        <v>0</v>
      </c>
      <c r="U44" s="31">
        <v>0</v>
      </c>
    </row>
    <row r="45" spans="2:21" ht="15" customHeight="1" x14ac:dyDescent="0.3">
      <c r="B45" s="6"/>
      <c r="C45" s="8"/>
      <c r="D45" s="8" t="s">
        <v>240</v>
      </c>
      <c r="E45" s="46" t="s">
        <v>241</v>
      </c>
      <c r="F45" s="60">
        <v>1</v>
      </c>
      <c r="G45" s="61">
        <v>1</v>
      </c>
      <c r="H45" s="62">
        <v>100</v>
      </c>
      <c r="I45" s="63">
        <v>0</v>
      </c>
      <c r="J45" s="61">
        <v>0</v>
      </c>
      <c r="K45" s="62" t="s">
        <v>423</v>
      </c>
      <c r="L45" s="60">
        <v>1</v>
      </c>
      <c r="M45" s="61">
        <v>1</v>
      </c>
      <c r="N45" s="64">
        <v>100</v>
      </c>
      <c r="O45" s="60">
        <v>1</v>
      </c>
      <c r="P45" s="61">
        <v>0</v>
      </c>
      <c r="Q45" s="65">
        <v>0</v>
      </c>
      <c r="R45" s="63">
        <v>0</v>
      </c>
      <c r="S45" s="65">
        <v>0</v>
      </c>
      <c r="T45" s="63">
        <v>0</v>
      </c>
      <c r="U45" s="64">
        <v>0</v>
      </c>
    </row>
    <row r="46" spans="2:21" ht="15" customHeight="1" x14ac:dyDescent="0.3">
      <c r="B46" s="6"/>
      <c r="C46" s="8"/>
      <c r="D46" s="8" t="s">
        <v>381</v>
      </c>
      <c r="E46" s="46" t="s">
        <v>382</v>
      </c>
      <c r="F46" s="19">
        <v>1</v>
      </c>
      <c r="G46" s="26">
        <v>0</v>
      </c>
      <c r="H46" s="22">
        <v>0</v>
      </c>
      <c r="I46" s="37">
        <v>1</v>
      </c>
      <c r="J46" s="26">
        <v>1</v>
      </c>
      <c r="K46" s="22">
        <v>100</v>
      </c>
      <c r="L46" s="19">
        <v>1</v>
      </c>
      <c r="M46" s="26">
        <v>0</v>
      </c>
      <c r="N46" s="31">
        <v>0</v>
      </c>
      <c r="O46" s="19">
        <v>1</v>
      </c>
      <c r="P46" s="26">
        <v>0</v>
      </c>
      <c r="Q46" s="32">
        <v>0</v>
      </c>
      <c r="R46" s="37">
        <v>0</v>
      </c>
      <c r="S46" s="32">
        <v>0</v>
      </c>
      <c r="T46" s="37">
        <v>0</v>
      </c>
      <c r="U46" s="31">
        <v>0</v>
      </c>
    </row>
    <row r="47" spans="2:21" ht="15" customHeight="1" x14ac:dyDescent="0.3">
      <c r="B47" s="6" t="s">
        <v>36</v>
      </c>
      <c r="C47" s="8" t="s">
        <v>107</v>
      </c>
      <c r="D47" s="8" t="s">
        <v>108</v>
      </c>
      <c r="E47" s="46" t="s">
        <v>242</v>
      </c>
      <c r="F47" s="19">
        <v>1</v>
      </c>
      <c r="G47" s="26">
        <v>1</v>
      </c>
      <c r="H47" s="22">
        <v>100</v>
      </c>
      <c r="I47" s="37">
        <v>0</v>
      </c>
      <c r="J47" s="26">
        <v>0</v>
      </c>
      <c r="K47" s="22" t="s">
        <v>423</v>
      </c>
      <c r="L47" s="19">
        <v>1</v>
      </c>
      <c r="M47" s="26">
        <v>0</v>
      </c>
      <c r="N47" s="31">
        <v>0</v>
      </c>
      <c r="O47" s="19">
        <v>1</v>
      </c>
      <c r="P47" s="26">
        <v>0</v>
      </c>
      <c r="Q47" s="32">
        <v>0</v>
      </c>
      <c r="R47" s="37">
        <v>0</v>
      </c>
      <c r="S47" s="32">
        <v>0</v>
      </c>
      <c r="T47" s="37">
        <v>0</v>
      </c>
      <c r="U47" s="31">
        <v>0</v>
      </c>
    </row>
    <row r="48" spans="2:21" ht="15" customHeight="1" x14ac:dyDescent="0.3">
      <c r="B48" s="6"/>
      <c r="C48" s="8" t="s">
        <v>36</v>
      </c>
      <c r="D48" s="8" t="s">
        <v>110</v>
      </c>
      <c r="E48" s="46" t="s">
        <v>244</v>
      </c>
      <c r="F48" s="19">
        <v>3</v>
      </c>
      <c r="G48" s="26">
        <v>2</v>
      </c>
      <c r="H48" s="22">
        <v>66.666666666666657</v>
      </c>
      <c r="I48" s="37">
        <v>1</v>
      </c>
      <c r="J48" s="26">
        <v>0</v>
      </c>
      <c r="K48" s="22">
        <v>0</v>
      </c>
      <c r="L48" s="19">
        <v>3</v>
      </c>
      <c r="M48" s="26">
        <v>0</v>
      </c>
      <c r="N48" s="31">
        <v>0</v>
      </c>
      <c r="O48" s="19">
        <v>3</v>
      </c>
      <c r="P48" s="26">
        <v>0</v>
      </c>
      <c r="Q48" s="32">
        <v>0</v>
      </c>
      <c r="R48" s="37">
        <v>0</v>
      </c>
      <c r="S48" s="32">
        <v>0</v>
      </c>
      <c r="T48" s="37">
        <v>1</v>
      </c>
      <c r="U48" s="31">
        <v>33.333333333333329</v>
      </c>
    </row>
    <row r="49" spans="2:21" ht="15" customHeight="1" x14ac:dyDescent="0.3">
      <c r="B49" s="6"/>
      <c r="C49" s="8"/>
      <c r="D49" s="8" t="s">
        <v>383</v>
      </c>
      <c r="E49" s="46" t="s">
        <v>384</v>
      </c>
      <c r="F49" s="19">
        <v>1</v>
      </c>
      <c r="G49" s="26">
        <v>1</v>
      </c>
      <c r="H49" s="22">
        <v>100</v>
      </c>
      <c r="I49" s="37">
        <v>0</v>
      </c>
      <c r="J49" s="26">
        <v>0</v>
      </c>
      <c r="K49" s="22" t="s">
        <v>423</v>
      </c>
      <c r="L49" s="19">
        <v>1</v>
      </c>
      <c r="M49" s="26">
        <v>1</v>
      </c>
      <c r="N49" s="31">
        <v>100</v>
      </c>
      <c r="O49" s="19">
        <v>1</v>
      </c>
      <c r="P49" s="26">
        <v>0</v>
      </c>
      <c r="Q49" s="32">
        <v>0</v>
      </c>
      <c r="R49" s="37">
        <v>0</v>
      </c>
      <c r="S49" s="32">
        <v>0</v>
      </c>
      <c r="T49" s="37">
        <v>0</v>
      </c>
      <c r="U49" s="31">
        <v>0</v>
      </c>
    </row>
    <row r="50" spans="2:21" ht="15" customHeight="1" x14ac:dyDescent="0.3">
      <c r="B50" s="6"/>
      <c r="C50" s="8" t="s">
        <v>111</v>
      </c>
      <c r="D50" s="8" t="s">
        <v>112</v>
      </c>
      <c r="E50" s="46" t="s">
        <v>245</v>
      </c>
      <c r="F50" s="19">
        <v>2</v>
      </c>
      <c r="G50" s="26">
        <v>0</v>
      </c>
      <c r="H50" s="22">
        <v>0</v>
      </c>
      <c r="I50" s="37">
        <v>2</v>
      </c>
      <c r="J50" s="26">
        <v>0</v>
      </c>
      <c r="K50" s="22">
        <v>0</v>
      </c>
      <c r="L50" s="19">
        <v>2</v>
      </c>
      <c r="M50" s="26">
        <v>0</v>
      </c>
      <c r="N50" s="31">
        <v>0</v>
      </c>
      <c r="O50" s="19">
        <v>2</v>
      </c>
      <c r="P50" s="26">
        <v>0</v>
      </c>
      <c r="Q50" s="32">
        <v>0</v>
      </c>
      <c r="R50" s="37">
        <v>0</v>
      </c>
      <c r="S50" s="32">
        <v>0</v>
      </c>
      <c r="T50" s="37">
        <v>0</v>
      </c>
      <c r="U50" s="31">
        <v>0</v>
      </c>
    </row>
    <row r="51" spans="2:21" ht="15" customHeight="1" x14ac:dyDescent="0.3">
      <c r="B51" s="6" t="s">
        <v>37</v>
      </c>
      <c r="C51" s="8" t="s">
        <v>113</v>
      </c>
      <c r="D51" s="8" t="s">
        <v>113</v>
      </c>
      <c r="E51" s="46" t="s">
        <v>246</v>
      </c>
      <c r="F51" s="19">
        <v>1</v>
      </c>
      <c r="G51" s="26">
        <v>0</v>
      </c>
      <c r="H51" s="22">
        <v>0</v>
      </c>
      <c r="I51" s="37">
        <v>1</v>
      </c>
      <c r="J51" s="26">
        <v>1</v>
      </c>
      <c r="K51" s="22">
        <v>100</v>
      </c>
      <c r="L51" s="19">
        <v>1</v>
      </c>
      <c r="M51" s="26">
        <v>0</v>
      </c>
      <c r="N51" s="31">
        <v>0</v>
      </c>
      <c r="O51" s="19">
        <v>1</v>
      </c>
      <c r="P51" s="26">
        <v>0</v>
      </c>
      <c r="Q51" s="32">
        <v>0</v>
      </c>
      <c r="R51" s="37">
        <v>0</v>
      </c>
      <c r="S51" s="32">
        <v>0</v>
      </c>
      <c r="T51" s="37">
        <v>0</v>
      </c>
      <c r="U51" s="31">
        <v>0</v>
      </c>
    </row>
    <row r="52" spans="2:21" ht="15" customHeight="1" x14ac:dyDescent="0.3">
      <c r="B52" s="6" t="s">
        <v>38</v>
      </c>
      <c r="C52" s="8" t="s">
        <v>114</v>
      </c>
      <c r="D52" s="8" t="s">
        <v>114</v>
      </c>
      <c r="E52" s="46" t="s">
        <v>247</v>
      </c>
      <c r="F52" s="19">
        <v>1</v>
      </c>
      <c r="G52" s="26">
        <v>0</v>
      </c>
      <c r="H52" s="22">
        <v>0</v>
      </c>
      <c r="I52" s="37">
        <v>1</v>
      </c>
      <c r="J52" s="26">
        <v>1</v>
      </c>
      <c r="K52" s="22">
        <v>100</v>
      </c>
      <c r="L52" s="19">
        <v>1</v>
      </c>
      <c r="M52" s="26">
        <v>0</v>
      </c>
      <c r="N52" s="31">
        <v>0</v>
      </c>
      <c r="O52" s="19">
        <v>1</v>
      </c>
      <c r="P52" s="26">
        <v>0</v>
      </c>
      <c r="Q52" s="32">
        <v>0</v>
      </c>
      <c r="R52" s="37">
        <v>0</v>
      </c>
      <c r="S52" s="32">
        <v>0</v>
      </c>
      <c r="T52" s="37">
        <v>0</v>
      </c>
      <c r="U52" s="31">
        <v>0</v>
      </c>
    </row>
    <row r="53" spans="2:21" ht="15" customHeight="1" x14ac:dyDescent="0.3">
      <c r="B53" s="6"/>
      <c r="C53" s="8" t="s">
        <v>38</v>
      </c>
      <c r="D53" s="8" t="s">
        <v>385</v>
      </c>
      <c r="E53" s="46" t="s">
        <v>386</v>
      </c>
      <c r="F53" s="19">
        <v>1</v>
      </c>
      <c r="G53" s="26">
        <v>0</v>
      </c>
      <c r="H53" s="22">
        <v>0</v>
      </c>
      <c r="I53" s="37">
        <v>1</v>
      </c>
      <c r="J53" s="26">
        <v>1</v>
      </c>
      <c r="K53" s="22">
        <v>100</v>
      </c>
      <c r="L53" s="19">
        <v>1</v>
      </c>
      <c r="M53" s="26">
        <v>0</v>
      </c>
      <c r="N53" s="31">
        <v>0</v>
      </c>
      <c r="O53" s="19">
        <v>1</v>
      </c>
      <c r="P53" s="26">
        <v>0</v>
      </c>
      <c r="Q53" s="32">
        <v>0</v>
      </c>
      <c r="R53" s="37">
        <v>0</v>
      </c>
      <c r="S53" s="32">
        <v>0</v>
      </c>
      <c r="T53" s="37">
        <v>0</v>
      </c>
      <c r="U53" s="31">
        <v>0</v>
      </c>
    </row>
    <row r="54" spans="2:21" ht="15" customHeight="1" x14ac:dyDescent="0.3">
      <c r="B54" s="6" t="s">
        <v>39</v>
      </c>
      <c r="C54" s="8" t="s">
        <v>115</v>
      </c>
      <c r="D54" s="8" t="s">
        <v>117</v>
      </c>
      <c r="E54" s="46" t="s">
        <v>249</v>
      </c>
      <c r="F54" s="19">
        <v>1</v>
      </c>
      <c r="G54" s="26">
        <v>0</v>
      </c>
      <c r="H54" s="22">
        <v>0</v>
      </c>
      <c r="I54" s="37">
        <v>1</v>
      </c>
      <c r="J54" s="26">
        <v>1</v>
      </c>
      <c r="K54" s="22">
        <v>100</v>
      </c>
      <c r="L54" s="19">
        <v>1</v>
      </c>
      <c r="M54" s="26">
        <v>0</v>
      </c>
      <c r="N54" s="31">
        <v>0</v>
      </c>
      <c r="O54" s="19">
        <v>1</v>
      </c>
      <c r="P54" s="26">
        <v>0</v>
      </c>
      <c r="Q54" s="32">
        <v>0</v>
      </c>
      <c r="R54" s="37">
        <v>0</v>
      </c>
      <c r="S54" s="32">
        <v>0</v>
      </c>
      <c r="T54" s="37">
        <v>0</v>
      </c>
      <c r="U54" s="31">
        <v>0</v>
      </c>
    </row>
    <row r="55" spans="2:21" ht="15" customHeight="1" x14ac:dyDescent="0.3">
      <c r="B55" s="6"/>
      <c r="C55" s="8" t="s">
        <v>39</v>
      </c>
      <c r="D55" s="8" t="s">
        <v>39</v>
      </c>
      <c r="E55" s="46" t="s">
        <v>250</v>
      </c>
      <c r="F55" s="19">
        <v>5</v>
      </c>
      <c r="G55" s="26">
        <v>1</v>
      </c>
      <c r="H55" s="22">
        <v>20</v>
      </c>
      <c r="I55" s="37">
        <v>4</v>
      </c>
      <c r="J55" s="26">
        <v>1</v>
      </c>
      <c r="K55" s="22">
        <v>25</v>
      </c>
      <c r="L55" s="19">
        <v>5</v>
      </c>
      <c r="M55" s="26">
        <v>0</v>
      </c>
      <c r="N55" s="31">
        <v>0</v>
      </c>
      <c r="O55" s="19">
        <v>5</v>
      </c>
      <c r="P55" s="26">
        <v>0</v>
      </c>
      <c r="Q55" s="32">
        <v>0</v>
      </c>
      <c r="R55" s="37">
        <v>1</v>
      </c>
      <c r="S55" s="32">
        <v>20</v>
      </c>
      <c r="T55" s="37">
        <v>0</v>
      </c>
      <c r="U55" s="31">
        <v>0</v>
      </c>
    </row>
    <row r="56" spans="2:21" ht="15" customHeight="1" x14ac:dyDescent="0.3">
      <c r="B56" s="6"/>
      <c r="C56" s="8"/>
      <c r="D56" s="8" t="s">
        <v>387</v>
      </c>
      <c r="E56" s="46" t="s">
        <v>388</v>
      </c>
      <c r="F56" s="19">
        <v>1</v>
      </c>
      <c r="G56" s="26">
        <v>0</v>
      </c>
      <c r="H56" s="22">
        <v>0</v>
      </c>
      <c r="I56" s="37">
        <v>1</v>
      </c>
      <c r="J56" s="26">
        <v>1</v>
      </c>
      <c r="K56" s="22">
        <v>100</v>
      </c>
      <c r="L56" s="19">
        <v>1</v>
      </c>
      <c r="M56" s="26">
        <v>0</v>
      </c>
      <c r="N56" s="31">
        <v>0</v>
      </c>
      <c r="O56" s="19">
        <v>1</v>
      </c>
      <c r="P56" s="26">
        <v>0</v>
      </c>
      <c r="Q56" s="32">
        <v>0</v>
      </c>
      <c r="R56" s="37">
        <v>1</v>
      </c>
      <c r="S56" s="32">
        <v>100</v>
      </c>
      <c r="T56" s="37">
        <v>0</v>
      </c>
      <c r="U56" s="31">
        <v>0</v>
      </c>
    </row>
    <row r="57" spans="2:21" ht="15" customHeight="1" x14ac:dyDescent="0.3">
      <c r="B57" s="6"/>
      <c r="C57" s="8"/>
      <c r="D57" s="8" t="s">
        <v>118</v>
      </c>
      <c r="E57" s="46" t="s">
        <v>251</v>
      </c>
      <c r="F57" s="19">
        <v>2</v>
      </c>
      <c r="G57" s="26">
        <v>1</v>
      </c>
      <c r="H57" s="22">
        <v>50</v>
      </c>
      <c r="I57" s="37">
        <v>1</v>
      </c>
      <c r="J57" s="26">
        <v>0</v>
      </c>
      <c r="K57" s="22">
        <v>0</v>
      </c>
      <c r="L57" s="19">
        <v>2</v>
      </c>
      <c r="M57" s="26">
        <v>0</v>
      </c>
      <c r="N57" s="31">
        <v>0</v>
      </c>
      <c r="O57" s="19">
        <v>2</v>
      </c>
      <c r="P57" s="26">
        <v>0</v>
      </c>
      <c r="Q57" s="32">
        <v>0</v>
      </c>
      <c r="R57" s="37">
        <v>0</v>
      </c>
      <c r="S57" s="32">
        <v>0</v>
      </c>
      <c r="T57" s="37">
        <v>0</v>
      </c>
      <c r="U57" s="31">
        <v>0</v>
      </c>
    </row>
    <row r="58" spans="2:21" ht="15" customHeight="1" x14ac:dyDescent="0.3">
      <c r="B58" s="6" t="s">
        <v>40</v>
      </c>
      <c r="C58" s="8" t="s">
        <v>125</v>
      </c>
      <c r="D58" s="8" t="s">
        <v>72</v>
      </c>
      <c r="E58" s="46" t="s">
        <v>255</v>
      </c>
      <c r="F58" s="19">
        <v>1</v>
      </c>
      <c r="G58" s="26">
        <v>0</v>
      </c>
      <c r="H58" s="22">
        <v>0</v>
      </c>
      <c r="I58" s="37">
        <v>1</v>
      </c>
      <c r="J58" s="26">
        <v>1</v>
      </c>
      <c r="K58" s="22">
        <v>100</v>
      </c>
      <c r="L58" s="19">
        <v>1</v>
      </c>
      <c r="M58" s="26">
        <v>0</v>
      </c>
      <c r="N58" s="31">
        <v>0</v>
      </c>
      <c r="O58" s="19">
        <v>1</v>
      </c>
      <c r="P58" s="26">
        <v>0</v>
      </c>
      <c r="Q58" s="32">
        <v>0</v>
      </c>
      <c r="R58" s="37">
        <v>1</v>
      </c>
      <c r="S58" s="32">
        <v>100</v>
      </c>
      <c r="T58" s="37">
        <v>0</v>
      </c>
      <c r="U58" s="31">
        <v>0</v>
      </c>
    </row>
    <row r="59" spans="2:21" ht="15" customHeight="1" x14ac:dyDescent="0.3">
      <c r="B59" s="6" t="s">
        <v>41</v>
      </c>
      <c r="C59" s="8" t="s">
        <v>126</v>
      </c>
      <c r="D59" s="8" t="s">
        <v>127</v>
      </c>
      <c r="E59" s="46" t="s">
        <v>256</v>
      </c>
      <c r="F59" s="19">
        <v>1</v>
      </c>
      <c r="G59" s="26">
        <v>0</v>
      </c>
      <c r="H59" s="22">
        <v>0</v>
      </c>
      <c r="I59" s="37">
        <v>1</v>
      </c>
      <c r="J59" s="26">
        <v>0</v>
      </c>
      <c r="K59" s="22">
        <v>0</v>
      </c>
      <c r="L59" s="19">
        <v>1</v>
      </c>
      <c r="M59" s="26">
        <v>0</v>
      </c>
      <c r="N59" s="31">
        <v>0</v>
      </c>
      <c r="O59" s="19">
        <v>1</v>
      </c>
      <c r="P59" s="26">
        <v>0</v>
      </c>
      <c r="Q59" s="32">
        <v>0</v>
      </c>
      <c r="R59" s="37">
        <v>0</v>
      </c>
      <c r="S59" s="32">
        <v>0</v>
      </c>
      <c r="T59" s="37">
        <v>0</v>
      </c>
      <c r="U59" s="31">
        <v>0</v>
      </c>
    </row>
    <row r="60" spans="2:21" ht="15" customHeight="1" x14ac:dyDescent="0.3">
      <c r="B60" s="6"/>
      <c r="C60" s="8" t="s">
        <v>128</v>
      </c>
      <c r="D60" s="8" t="s">
        <v>129</v>
      </c>
      <c r="E60" s="46" t="s">
        <v>257</v>
      </c>
      <c r="F60" s="19">
        <v>1</v>
      </c>
      <c r="G60" s="26">
        <v>0</v>
      </c>
      <c r="H60" s="22">
        <v>0</v>
      </c>
      <c r="I60" s="37">
        <v>1</v>
      </c>
      <c r="J60" s="26">
        <v>0</v>
      </c>
      <c r="K60" s="22">
        <v>0</v>
      </c>
      <c r="L60" s="19">
        <v>1</v>
      </c>
      <c r="M60" s="26">
        <v>0</v>
      </c>
      <c r="N60" s="31">
        <v>0</v>
      </c>
      <c r="O60" s="19">
        <v>1</v>
      </c>
      <c r="P60" s="26">
        <v>0</v>
      </c>
      <c r="Q60" s="32">
        <v>0</v>
      </c>
      <c r="R60" s="37">
        <v>0</v>
      </c>
      <c r="S60" s="32">
        <v>0</v>
      </c>
      <c r="T60" s="37">
        <v>0</v>
      </c>
      <c r="U60" s="31">
        <v>0</v>
      </c>
    </row>
    <row r="61" spans="2:21" ht="15" customHeight="1" x14ac:dyDescent="0.3">
      <c r="B61" s="6"/>
      <c r="C61" s="8" t="s">
        <v>130</v>
      </c>
      <c r="D61" s="8" t="s">
        <v>131</v>
      </c>
      <c r="E61" s="46" t="s">
        <v>258</v>
      </c>
      <c r="F61" s="19">
        <v>1</v>
      </c>
      <c r="G61" s="26">
        <v>1</v>
      </c>
      <c r="H61" s="22">
        <v>100</v>
      </c>
      <c r="I61" s="37">
        <v>0</v>
      </c>
      <c r="J61" s="26">
        <v>0</v>
      </c>
      <c r="K61" s="22" t="s">
        <v>423</v>
      </c>
      <c r="L61" s="19">
        <v>1</v>
      </c>
      <c r="M61" s="26">
        <v>0</v>
      </c>
      <c r="N61" s="31">
        <v>0</v>
      </c>
      <c r="O61" s="19">
        <v>1</v>
      </c>
      <c r="P61" s="26">
        <v>0</v>
      </c>
      <c r="Q61" s="32">
        <v>0</v>
      </c>
      <c r="R61" s="37">
        <v>0</v>
      </c>
      <c r="S61" s="32">
        <v>0</v>
      </c>
      <c r="T61" s="37">
        <v>0</v>
      </c>
      <c r="U61" s="31">
        <v>0</v>
      </c>
    </row>
    <row r="62" spans="2:21" ht="15" customHeight="1" x14ac:dyDescent="0.3">
      <c r="B62" s="6"/>
      <c r="C62" s="8" t="s">
        <v>389</v>
      </c>
      <c r="D62" s="8" t="s">
        <v>390</v>
      </c>
      <c r="E62" s="46" t="s">
        <v>391</v>
      </c>
      <c r="F62" s="19">
        <v>1</v>
      </c>
      <c r="G62" s="26">
        <v>0</v>
      </c>
      <c r="H62" s="22">
        <v>0</v>
      </c>
      <c r="I62" s="37">
        <v>1</v>
      </c>
      <c r="J62" s="26">
        <v>0</v>
      </c>
      <c r="K62" s="22">
        <v>0</v>
      </c>
      <c r="L62" s="19">
        <v>1</v>
      </c>
      <c r="M62" s="26">
        <v>0</v>
      </c>
      <c r="N62" s="31">
        <v>0</v>
      </c>
      <c r="O62" s="19">
        <v>1</v>
      </c>
      <c r="P62" s="26">
        <v>0</v>
      </c>
      <c r="Q62" s="32">
        <v>0</v>
      </c>
      <c r="R62" s="37">
        <v>0</v>
      </c>
      <c r="S62" s="32">
        <v>0</v>
      </c>
      <c r="T62" s="37">
        <v>0</v>
      </c>
      <c r="U62" s="31">
        <v>0</v>
      </c>
    </row>
    <row r="63" spans="2:21" ht="15" customHeight="1" x14ac:dyDescent="0.3">
      <c r="B63" s="6"/>
      <c r="C63" s="8" t="s">
        <v>132</v>
      </c>
      <c r="D63" s="8" t="s">
        <v>133</v>
      </c>
      <c r="E63" s="46" t="s">
        <v>259</v>
      </c>
      <c r="F63" s="19">
        <v>3</v>
      </c>
      <c r="G63" s="26">
        <v>0</v>
      </c>
      <c r="H63" s="22">
        <v>0</v>
      </c>
      <c r="I63" s="37">
        <v>3</v>
      </c>
      <c r="J63" s="26">
        <v>1</v>
      </c>
      <c r="K63" s="22">
        <v>33.333333333333329</v>
      </c>
      <c r="L63" s="19">
        <v>3</v>
      </c>
      <c r="M63" s="26">
        <v>0</v>
      </c>
      <c r="N63" s="31">
        <v>0</v>
      </c>
      <c r="O63" s="19">
        <v>3</v>
      </c>
      <c r="P63" s="26">
        <v>0</v>
      </c>
      <c r="Q63" s="32">
        <v>0</v>
      </c>
      <c r="R63" s="37">
        <v>1</v>
      </c>
      <c r="S63" s="32">
        <v>33.333333333333329</v>
      </c>
      <c r="T63" s="37">
        <v>0</v>
      </c>
      <c r="U63" s="31">
        <v>0</v>
      </c>
    </row>
    <row r="64" spans="2:21" ht="15" customHeight="1" x14ac:dyDescent="0.3">
      <c r="B64" s="6"/>
      <c r="C64" s="8"/>
      <c r="D64" s="8" t="s">
        <v>132</v>
      </c>
      <c r="E64" s="46" t="s">
        <v>263</v>
      </c>
      <c r="F64" s="19">
        <v>3</v>
      </c>
      <c r="G64" s="26">
        <v>1</v>
      </c>
      <c r="H64" s="22">
        <v>33.333333333333329</v>
      </c>
      <c r="I64" s="37">
        <v>2</v>
      </c>
      <c r="J64" s="26">
        <v>1</v>
      </c>
      <c r="K64" s="22">
        <v>50</v>
      </c>
      <c r="L64" s="19">
        <v>3</v>
      </c>
      <c r="M64" s="26">
        <v>0</v>
      </c>
      <c r="N64" s="31">
        <v>0</v>
      </c>
      <c r="O64" s="19">
        <v>3</v>
      </c>
      <c r="P64" s="26">
        <v>0</v>
      </c>
      <c r="Q64" s="32">
        <v>0</v>
      </c>
      <c r="R64" s="37">
        <v>0</v>
      </c>
      <c r="S64" s="32">
        <v>0</v>
      </c>
      <c r="T64" s="37">
        <v>0</v>
      </c>
      <c r="U64" s="31">
        <v>0</v>
      </c>
    </row>
    <row r="65" spans="2:21" ht="15" customHeight="1" x14ac:dyDescent="0.3">
      <c r="B65" s="6"/>
      <c r="C65" s="8" t="s">
        <v>136</v>
      </c>
      <c r="D65" s="8" t="s">
        <v>136</v>
      </c>
      <c r="E65" s="46" t="s">
        <v>264</v>
      </c>
      <c r="F65" s="60">
        <v>5</v>
      </c>
      <c r="G65" s="61">
        <v>0</v>
      </c>
      <c r="H65" s="62">
        <v>0</v>
      </c>
      <c r="I65" s="63">
        <v>5</v>
      </c>
      <c r="J65" s="61">
        <v>0</v>
      </c>
      <c r="K65" s="62">
        <v>0</v>
      </c>
      <c r="L65" s="60">
        <v>5</v>
      </c>
      <c r="M65" s="61">
        <v>0</v>
      </c>
      <c r="N65" s="64">
        <v>0</v>
      </c>
      <c r="O65" s="60">
        <v>5</v>
      </c>
      <c r="P65" s="61">
        <v>0</v>
      </c>
      <c r="Q65" s="65">
        <v>0</v>
      </c>
      <c r="R65" s="63">
        <v>1</v>
      </c>
      <c r="S65" s="65">
        <v>20</v>
      </c>
      <c r="T65" s="63">
        <v>0</v>
      </c>
      <c r="U65" s="64">
        <v>0</v>
      </c>
    </row>
    <row r="66" spans="2:21" ht="15" customHeight="1" x14ac:dyDescent="0.3">
      <c r="B66" s="6" t="s">
        <v>42</v>
      </c>
      <c r="C66" s="8" t="s">
        <v>137</v>
      </c>
      <c r="D66" s="8" t="s">
        <v>137</v>
      </c>
      <c r="E66" s="46" t="s">
        <v>265</v>
      </c>
      <c r="F66" s="60">
        <v>10</v>
      </c>
      <c r="G66" s="61">
        <v>1</v>
      </c>
      <c r="H66" s="62">
        <v>10</v>
      </c>
      <c r="I66" s="63">
        <v>9</v>
      </c>
      <c r="J66" s="61">
        <v>3</v>
      </c>
      <c r="K66" s="62">
        <v>33.333333333333329</v>
      </c>
      <c r="L66" s="60">
        <v>10</v>
      </c>
      <c r="M66" s="61">
        <v>0</v>
      </c>
      <c r="N66" s="64">
        <v>0</v>
      </c>
      <c r="O66" s="60">
        <v>10</v>
      </c>
      <c r="P66" s="61">
        <v>0</v>
      </c>
      <c r="Q66" s="65">
        <v>0</v>
      </c>
      <c r="R66" s="63">
        <v>2</v>
      </c>
      <c r="S66" s="65">
        <v>20</v>
      </c>
      <c r="T66" s="63">
        <v>0</v>
      </c>
      <c r="U66" s="64">
        <v>0</v>
      </c>
    </row>
    <row r="67" spans="2:21" ht="15" customHeight="1" x14ac:dyDescent="0.3">
      <c r="B67" s="6"/>
      <c r="C67" s="8"/>
      <c r="D67" s="8" t="s">
        <v>139</v>
      </c>
      <c r="E67" s="46" t="s">
        <v>266</v>
      </c>
      <c r="F67" s="19">
        <v>1</v>
      </c>
      <c r="G67" s="26">
        <v>0</v>
      </c>
      <c r="H67" s="22">
        <v>0</v>
      </c>
      <c r="I67" s="37">
        <v>1</v>
      </c>
      <c r="J67" s="26">
        <v>0</v>
      </c>
      <c r="K67" s="22">
        <v>0</v>
      </c>
      <c r="L67" s="19">
        <v>1</v>
      </c>
      <c r="M67" s="26">
        <v>0</v>
      </c>
      <c r="N67" s="31">
        <v>0</v>
      </c>
      <c r="O67" s="19">
        <v>1</v>
      </c>
      <c r="P67" s="26">
        <v>0</v>
      </c>
      <c r="Q67" s="32">
        <v>0</v>
      </c>
      <c r="R67" s="37">
        <v>0</v>
      </c>
      <c r="S67" s="32">
        <v>0</v>
      </c>
      <c r="T67" s="37">
        <v>0</v>
      </c>
      <c r="U67" s="31">
        <v>0</v>
      </c>
    </row>
    <row r="68" spans="2:21" ht="15" customHeight="1" x14ac:dyDescent="0.3">
      <c r="B68" s="6"/>
      <c r="C68" s="8"/>
      <c r="D68" s="8" t="s">
        <v>140</v>
      </c>
      <c r="E68" s="46" t="s">
        <v>267</v>
      </c>
      <c r="F68" s="19">
        <v>18</v>
      </c>
      <c r="G68" s="26">
        <v>0</v>
      </c>
      <c r="H68" s="22">
        <v>0</v>
      </c>
      <c r="I68" s="37">
        <v>18</v>
      </c>
      <c r="J68" s="26">
        <v>1</v>
      </c>
      <c r="K68" s="22">
        <v>5.5555555555555554</v>
      </c>
      <c r="L68" s="19">
        <v>18</v>
      </c>
      <c r="M68" s="26">
        <v>1</v>
      </c>
      <c r="N68" s="31">
        <v>5.5555555555555554</v>
      </c>
      <c r="O68" s="19">
        <v>18</v>
      </c>
      <c r="P68" s="26">
        <v>4</v>
      </c>
      <c r="Q68" s="32">
        <v>22.222222222222221</v>
      </c>
      <c r="R68" s="37">
        <v>0</v>
      </c>
      <c r="S68" s="32">
        <v>0</v>
      </c>
      <c r="T68" s="37">
        <v>0</v>
      </c>
      <c r="U68" s="31">
        <v>0</v>
      </c>
    </row>
    <row r="69" spans="2:21" ht="15" customHeight="1" x14ac:dyDescent="0.3">
      <c r="B69" s="6" t="s">
        <v>43</v>
      </c>
      <c r="C69" s="8" t="s">
        <v>141</v>
      </c>
      <c r="D69" s="8" t="s">
        <v>141</v>
      </c>
      <c r="E69" s="46" t="s">
        <v>268</v>
      </c>
      <c r="F69" s="19">
        <v>3</v>
      </c>
      <c r="G69" s="26">
        <v>1</v>
      </c>
      <c r="H69" s="22">
        <v>33.333333333333329</v>
      </c>
      <c r="I69" s="37">
        <v>2</v>
      </c>
      <c r="J69" s="26">
        <v>0</v>
      </c>
      <c r="K69" s="22">
        <v>0</v>
      </c>
      <c r="L69" s="19">
        <v>3</v>
      </c>
      <c r="M69" s="26">
        <v>1</v>
      </c>
      <c r="N69" s="31">
        <v>33.333333333333329</v>
      </c>
      <c r="O69" s="19">
        <v>3</v>
      </c>
      <c r="P69" s="26">
        <v>0</v>
      </c>
      <c r="Q69" s="32">
        <v>0</v>
      </c>
      <c r="R69" s="37">
        <v>0</v>
      </c>
      <c r="S69" s="32">
        <v>0</v>
      </c>
      <c r="T69" s="37">
        <v>1</v>
      </c>
      <c r="U69" s="31">
        <v>33.333333333333329</v>
      </c>
    </row>
    <row r="70" spans="2:21" ht="15" customHeight="1" x14ac:dyDescent="0.3">
      <c r="B70" s="6"/>
      <c r="C70" s="8"/>
      <c r="D70" s="8" t="s">
        <v>142</v>
      </c>
      <c r="E70" s="46" t="s">
        <v>269</v>
      </c>
      <c r="F70" s="19">
        <v>1</v>
      </c>
      <c r="G70" s="26">
        <v>0</v>
      </c>
      <c r="H70" s="22">
        <v>0</v>
      </c>
      <c r="I70" s="37">
        <v>1</v>
      </c>
      <c r="J70" s="26">
        <v>0</v>
      </c>
      <c r="K70" s="22">
        <v>0</v>
      </c>
      <c r="L70" s="19">
        <v>1</v>
      </c>
      <c r="M70" s="26">
        <v>0</v>
      </c>
      <c r="N70" s="31">
        <v>0</v>
      </c>
      <c r="O70" s="19">
        <v>1</v>
      </c>
      <c r="P70" s="26">
        <v>0</v>
      </c>
      <c r="Q70" s="32">
        <v>0</v>
      </c>
      <c r="R70" s="37">
        <v>0</v>
      </c>
      <c r="S70" s="32">
        <v>0</v>
      </c>
      <c r="T70" s="37">
        <v>0</v>
      </c>
      <c r="U70" s="31">
        <v>0</v>
      </c>
    </row>
    <row r="71" spans="2:21" ht="15" customHeight="1" x14ac:dyDescent="0.3">
      <c r="B71" s="6"/>
      <c r="C71" s="8"/>
      <c r="D71" s="8" t="s">
        <v>392</v>
      </c>
      <c r="E71" s="46" t="s">
        <v>393</v>
      </c>
      <c r="F71" s="19">
        <v>1</v>
      </c>
      <c r="G71" s="26">
        <v>0</v>
      </c>
      <c r="H71" s="22">
        <v>0</v>
      </c>
      <c r="I71" s="37">
        <v>1</v>
      </c>
      <c r="J71" s="26">
        <v>0</v>
      </c>
      <c r="K71" s="22">
        <v>0</v>
      </c>
      <c r="L71" s="19">
        <v>1</v>
      </c>
      <c r="M71" s="26">
        <v>0</v>
      </c>
      <c r="N71" s="31">
        <v>0</v>
      </c>
      <c r="O71" s="19">
        <v>1</v>
      </c>
      <c r="P71" s="26">
        <v>0</v>
      </c>
      <c r="Q71" s="32">
        <v>0</v>
      </c>
      <c r="R71" s="37">
        <v>0</v>
      </c>
      <c r="S71" s="32">
        <v>0</v>
      </c>
      <c r="T71" s="37">
        <v>0</v>
      </c>
      <c r="U71" s="31">
        <v>0</v>
      </c>
    </row>
    <row r="72" spans="2:21" ht="15" customHeight="1" x14ac:dyDescent="0.3">
      <c r="B72" s="6"/>
      <c r="C72" s="8" t="s">
        <v>143</v>
      </c>
      <c r="D72" s="8" t="s">
        <v>144</v>
      </c>
      <c r="E72" s="46" t="s">
        <v>270</v>
      </c>
      <c r="F72" s="19">
        <v>2</v>
      </c>
      <c r="G72" s="26">
        <v>0</v>
      </c>
      <c r="H72" s="22">
        <v>0</v>
      </c>
      <c r="I72" s="37">
        <v>2</v>
      </c>
      <c r="J72" s="26">
        <v>2</v>
      </c>
      <c r="K72" s="22">
        <v>100</v>
      </c>
      <c r="L72" s="19">
        <v>2</v>
      </c>
      <c r="M72" s="26">
        <v>0</v>
      </c>
      <c r="N72" s="31">
        <v>0</v>
      </c>
      <c r="O72" s="19">
        <v>2</v>
      </c>
      <c r="P72" s="26">
        <v>0</v>
      </c>
      <c r="Q72" s="32">
        <v>0</v>
      </c>
      <c r="R72" s="37">
        <v>0</v>
      </c>
      <c r="S72" s="32">
        <v>0</v>
      </c>
      <c r="T72" s="37">
        <v>0</v>
      </c>
      <c r="U72" s="31">
        <v>0</v>
      </c>
    </row>
    <row r="73" spans="2:21" ht="15" customHeight="1" x14ac:dyDescent="0.3">
      <c r="B73" s="6"/>
      <c r="C73" s="8" t="s">
        <v>145</v>
      </c>
      <c r="D73" s="8" t="s">
        <v>146</v>
      </c>
      <c r="E73" s="46" t="s">
        <v>271</v>
      </c>
      <c r="F73" s="19">
        <v>1</v>
      </c>
      <c r="G73" s="26">
        <v>0</v>
      </c>
      <c r="H73" s="22">
        <v>0</v>
      </c>
      <c r="I73" s="37">
        <v>1</v>
      </c>
      <c r="J73" s="26">
        <v>0</v>
      </c>
      <c r="K73" s="22">
        <v>0</v>
      </c>
      <c r="L73" s="19">
        <v>1</v>
      </c>
      <c r="M73" s="26">
        <v>0</v>
      </c>
      <c r="N73" s="31">
        <v>0</v>
      </c>
      <c r="O73" s="19">
        <v>1</v>
      </c>
      <c r="P73" s="26">
        <v>0</v>
      </c>
      <c r="Q73" s="32">
        <v>0</v>
      </c>
      <c r="R73" s="37">
        <v>0</v>
      </c>
      <c r="S73" s="32">
        <v>0</v>
      </c>
      <c r="T73" s="37">
        <v>0</v>
      </c>
      <c r="U73" s="31">
        <v>0</v>
      </c>
    </row>
    <row r="74" spans="2:21" ht="15" customHeight="1" x14ac:dyDescent="0.3">
      <c r="B74" s="6"/>
      <c r="C74" s="8"/>
      <c r="D74" s="8" t="s">
        <v>123</v>
      </c>
      <c r="E74" s="46" t="s">
        <v>272</v>
      </c>
      <c r="F74" s="19">
        <v>1</v>
      </c>
      <c r="G74" s="26">
        <v>0</v>
      </c>
      <c r="H74" s="22">
        <v>0</v>
      </c>
      <c r="I74" s="37">
        <v>1</v>
      </c>
      <c r="J74" s="26">
        <v>0</v>
      </c>
      <c r="K74" s="22">
        <v>0</v>
      </c>
      <c r="L74" s="19">
        <v>1</v>
      </c>
      <c r="M74" s="26">
        <v>0</v>
      </c>
      <c r="N74" s="31">
        <v>0</v>
      </c>
      <c r="O74" s="19">
        <v>1</v>
      </c>
      <c r="P74" s="26">
        <v>0</v>
      </c>
      <c r="Q74" s="32">
        <v>0</v>
      </c>
      <c r="R74" s="37">
        <v>0</v>
      </c>
      <c r="S74" s="32">
        <v>0</v>
      </c>
      <c r="T74" s="37">
        <v>0</v>
      </c>
      <c r="U74" s="31">
        <v>0</v>
      </c>
    </row>
    <row r="75" spans="2:21" ht="15" customHeight="1" x14ac:dyDescent="0.3">
      <c r="B75" s="6"/>
      <c r="C75" s="8" t="s">
        <v>148</v>
      </c>
      <c r="D75" s="8" t="s">
        <v>105</v>
      </c>
      <c r="E75" s="46" t="s">
        <v>274</v>
      </c>
      <c r="F75" s="19">
        <v>10</v>
      </c>
      <c r="G75" s="26">
        <v>0</v>
      </c>
      <c r="H75" s="22">
        <v>0</v>
      </c>
      <c r="I75" s="37">
        <v>10</v>
      </c>
      <c r="J75" s="26">
        <v>0</v>
      </c>
      <c r="K75" s="22">
        <v>0</v>
      </c>
      <c r="L75" s="19">
        <v>10</v>
      </c>
      <c r="M75" s="26">
        <v>0</v>
      </c>
      <c r="N75" s="31">
        <v>0</v>
      </c>
      <c r="O75" s="19">
        <v>10</v>
      </c>
      <c r="P75" s="26">
        <v>0</v>
      </c>
      <c r="Q75" s="32">
        <v>0</v>
      </c>
      <c r="R75" s="37">
        <v>0</v>
      </c>
      <c r="S75" s="32">
        <v>0</v>
      </c>
      <c r="T75" s="37">
        <v>2</v>
      </c>
      <c r="U75" s="31">
        <v>20</v>
      </c>
    </row>
    <row r="76" spans="2:21" ht="15" customHeight="1" x14ac:dyDescent="0.3">
      <c r="B76" s="6"/>
      <c r="C76" s="8"/>
      <c r="D76" s="8" t="s">
        <v>148</v>
      </c>
      <c r="E76" s="46" t="s">
        <v>275</v>
      </c>
      <c r="F76" s="19">
        <v>4</v>
      </c>
      <c r="G76" s="26">
        <v>0</v>
      </c>
      <c r="H76" s="22">
        <v>0</v>
      </c>
      <c r="I76" s="37">
        <v>4</v>
      </c>
      <c r="J76" s="26">
        <v>0</v>
      </c>
      <c r="K76" s="22">
        <v>0</v>
      </c>
      <c r="L76" s="19">
        <v>4</v>
      </c>
      <c r="M76" s="26">
        <v>0</v>
      </c>
      <c r="N76" s="31">
        <v>0</v>
      </c>
      <c r="O76" s="19">
        <v>4</v>
      </c>
      <c r="P76" s="26">
        <v>0</v>
      </c>
      <c r="Q76" s="32">
        <v>0</v>
      </c>
      <c r="R76" s="37">
        <v>0</v>
      </c>
      <c r="S76" s="32">
        <v>0</v>
      </c>
      <c r="T76" s="37">
        <v>0</v>
      </c>
      <c r="U76" s="31">
        <v>0</v>
      </c>
    </row>
    <row r="77" spans="2:21" ht="15" customHeight="1" x14ac:dyDescent="0.3">
      <c r="B77" s="6"/>
      <c r="C77" s="8" t="s">
        <v>394</v>
      </c>
      <c r="D77" s="8" t="s">
        <v>395</v>
      </c>
      <c r="E77" s="46" t="s">
        <v>396</v>
      </c>
      <c r="F77" s="19">
        <v>1</v>
      </c>
      <c r="G77" s="26">
        <v>0</v>
      </c>
      <c r="H77" s="22">
        <v>0</v>
      </c>
      <c r="I77" s="37">
        <v>1</v>
      </c>
      <c r="J77" s="26">
        <v>0</v>
      </c>
      <c r="K77" s="22">
        <v>0</v>
      </c>
      <c r="L77" s="19">
        <v>1</v>
      </c>
      <c r="M77" s="26">
        <v>0</v>
      </c>
      <c r="N77" s="31">
        <v>0</v>
      </c>
      <c r="O77" s="19">
        <v>1</v>
      </c>
      <c r="P77" s="26">
        <v>0</v>
      </c>
      <c r="Q77" s="32">
        <v>0</v>
      </c>
      <c r="R77" s="37">
        <v>0</v>
      </c>
      <c r="S77" s="32">
        <v>0</v>
      </c>
      <c r="T77" s="37">
        <v>0</v>
      </c>
      <c r="U77" s="31">
        <v>0</v>
      </c>
    </row>
    <row r="78" spans="2:21" ht="15" customHeight="1" x14ac:dyDescent="0.3">
      <c r="B78" s="6"/>
      <c r="C78" s="8" t="s">
        <v>149</v>
      </c>
      <c r="D78" s="8" t="s">
        <v>150</v>
      </c>
      <c r="E78" s="46" t="s">
        <v>276</v>
      </c>
      <c r="F78" s="19">
        <v>5</v>
      </c>
      <c r="G78" s="26">
        <v>0</v>
      </c>
      <c r="H78" s="22">
        <v>0</v>
      </c>
      <c r="I78" s="37">
        <v>5</v>
      </c>
      <c r="J78" s="26">
        <v>1</v>
      </c>
      <c r="K78" s="22">
        <v>20</v>
      </c>
      <c r="L78" s="19">
        <v>5</v>
      </c>
      <c r="M78" s="26">
        <v>1</v>
      </c>
      <c r="N78" s="31">
        <v>20</v>
      </c>
      <c r="O78" s="19">
        <v>5</v>
      </c>
      <c r="P78" s="26">
        <v>1</v>
      </c>
      <c r="Q78" s="32">
        <v>20</v>
      </c>
      <c r="R78" s="37">
        <v>0</v>
      </c>
      <c r="S78" s="32">
        <v>0</v>
      </c>
      <c r="T78" s="37">
        <v>0</v>
      </c>
      <c r="U78" s="31">
        <v>0</v>
      </c>
    </row>
    <row r="79" spans="2:21" ht="15" customHeight="1" x14ac:dyDescent="0.3">
      <c r="B79" s="6"/>
      <c r="C79" s="8"/>
      <c r="D79" s="8" t="s">
        <v>151</v>
      </c>
      <c r="E79" s="46" t="s">
        <v>277</v>
      </c>
      <c r="F79" s="19">
        <v>6</v>
      </c>
      <c r="G79" s="26">
        <v>0</v>
      </c>
      <c r="H79" s="22">
        <v>0</v>
      </c>
      <c r="I79" s="37">
        <v>6</v>
      </c>
      <c r="J79" s="26">
        <v>1</v>
      </c>
      <c r="K79" s="22">
        <v>16.666666666666664</v>
      </c>
      <c r="L79" s="19">
        <v>6</v>
      </c>
      <c r="M79" s="26">
        <v>0</v>
      </c>
      <c r="N79" s="31">
        <v>0</v>
      </c>
      <c r="O79" s="19">
        <v>6</v>
      </c>
      <c r="P79" s="26">
        <v>0</v>
      </c>
      <c r="Q79" s="32">
        <v>0</v>
      </c>
      <c r="R79" s="37">
        <v>1</v>
      </c>
      <c r="S79" s="32">
        <v>16.666666666666664</v>
      </c>
      <c r="T79" s="37">
        <v>0</v>
      </c>
      <c r="U79" s="31">
        <v>0</v>
      </c>
    </row>
    <row r="80" spans="2:21" ht="15" customHeight="1" x14ac:dyDescent="0.3">
      <c r="B80" s="6"/>
      <c r="C80" s="8" t="s">
        <v>43</v>
      </c>
      <c r="D80" s="8" t="s">
        <v>152</v>
      </c>
      <c r="E80" s="46" t="s">
        <v>278</v>
      </c>
      <c r="F80" s="19">
        <v>5</v>
      </c>
      <c r="G80" s="26">
        <v>0</v>
      </c>
      <c r="H80" s="22">
        <v>0</v>
      </c>
      <c r="I80" s="37">
        <v>5</v>
      </c>
      <c r="J80" s="26">
        <v>0</v>
      </c>
      <c r="K80" s="22">
        <v>0</v>
      </c>
      <c r="L80" s="19">
        <v>5</v>
      </c>
      <c r="M80" s="26">
        <v>0</v>
      </c>
      <c r="N80" s="31">
        <v>0</v>
      </c>
      <c r="O80" s="19">
        <v>5</v>
      </c>
      <c r="P80" s="26">
        <v>0</v>
      </c>
      <c r="Q80" s="32">
        <v>0</v>
      </c>
      <c r="R80" s="37">
        <v>0</v>
      </c>
      <c r="S80" s="32">
        <v>0</v>
      </c>
      <c r="T80" s="37">
        <v>1</v>
      </c>
      <c r="U80" s="31">
        <v>20</v>
      </c>
    </row>
    <row r="81" spans="2:21" ht="15" customHeight="1" x14ac:dyDescent="0.3">
      <c r="B81" s="6"/>
      <c r="C81" s="8"/>
      <c r="D81" s="8" t="s">
        <v>153</v>
      </c>
      <c r="E81" s="46" t="s">
        <v>279</v>
      </c>
      <c r="F81" s="60">
        <v>1</v>
      </c>
      <c r="G81" s="61">
        <v>0</v>
      </c>
      <c r="H81" s="62">
        <v>0</v>
      </c>
      <c r="I81" s="63">
        <v>1</v>
      </c>
      <c r="J81" s="61">
        <v>0</v>
      </c>
      <c r="K81" s="62">
        <v>0</v>
      </c>
      <c r="L81" s="60">
        <v>1</v>
      </c>
      <c r="M81" s="61">
        <v>0</v>
      </c>
      <c r="N81" s="64">
        <v>0</v>
      </c>
      <c r="O81" s="60">
        <v>1</v>
      </c>
      <c r="P81" s="61">
        <v>0</v>
      </c>
      <c r="Q81" s="65">
        <v>0</v>
      </c>
      <c r="R81" s="63">
        <v>0</v>
      </c>
      <c r="S81" s="65">
        <v>0</v>
      </c>
      <c r="T81" s="63">
        <v>0</v>
      </c>
      <c r="U81" s="64">
        <v>0</v>
      </c>
    </row>
    <row r="82" spans="2:21" ht="15" customHeight="1" x14ac:dyDescent="0.3">
      <c r="B82" s="6"/>
      <c r="C82" s="8"/>
      <c r="D82" s="8" t="s">
        <v>154</v>
      </c>
      <c r="E82" s="46" t="s">
        <v>280</v>
      </c>
      <c r="F82" s="19">
        <v>1</v>
      </c>
      <c r="G82" s="26">
        <v>0</v>
      </c>
      <c r="H82" s="22">
        <v>0</v>
      </c>
      <c r="I82" s="37">
        <v>1</v>
      </c>
      <c r="J82" s="26">
        <v>1</v>
      </c>
      <c r="K82" s="22">
        <v>100</v>
      </c>
      <c r="L82" s="19">
        <v>1</v>
      </c>
      <c r="M82" s="26">
        <v>0</v>
      </c>
      <c r="N82" s="31">
        <v>0</v>
      </c>
      <c r="O82" s="19">
        <v>1</v>
      </c>
      <c r="P82" s="26">
        <v>0</v>
      </c>
      <c r="Q82" s="32">
        <v>0</v>
      </c>
      <c r="R82" s="37">
        <v>0</v>
      </c>
      <c r="S82" s="32">
        <v>0</v>
      </c>
      <c r="T82" s="37">
        <v>1</v>
      </c>
      <c r="U82" s="31">
        <v>100</v>
      </c>
    </row>
    <row r="83" spans="2:21" ht="15" customHeight="1" x14ac:dyDescent="0.3">
      <c r="B83" s="6"/>
      <c r="C83" s="8"/>
      <c r="D83" s="8" t="s">
        <v>155</v>
      </c>
      <c r="E83" s="46" t="s">
        <v>281</v>
      </c>
      <c r="F83" s="19">
        <v>2</v>
      </c>
      <c r="G83" s="26">
        <v>0</v>
      </c>
      <c r="H83" s="22">
        <v>0</v>
      </c>
      <c r="I83" s="37">
        <v>2</v>
      </c>
      <c r="J83" s="26">
        <v>1</v>
      </c>
      <c r="K83" s="22">
        <v>50</v>
      </c>
      <c r="L83" s="19">
        <v>2</v>
      </c>
      <c r="M83" s="26">
        <v>0</v>
      </c>
      <c r="N83" s="31">
        <v>0</v>
      </c>
      <c r="O83" s="19">
        <v>2</v>
      </c>
      <c r="P83" s="26">
        <v>0</v>
      </c>
      <c r="Q83" s="32">
        <v>0</v>
      </c>
      <c r="R83" s="37">
        <v>0</v>
      </c>
      <c r="S83" s="32">
        <v>0</v>
      </c>
      <c r="T83" s="37">
        <v>0</v>
      </c>
      <c r="U83" s="31">
        <v>0</v>
      </c>
    </row>
    <row r="84" spans="2:21" ht="15" customHeight="1" x14ac:dyDescent="0.3">
      <c r="B84" s="6"/>
      <c r="C84" s="8"/>
      <c r="D84" s="8" t="s">
        <v>156</v>
      </c>
      <c r="E84" s="46" t="s">
        <v>282</v>
      </c>
      <c r="F84" s="19">
        <v>1</v>
      </c>
      <c r="G84" s="26">
        <v>1</v>
      </c>
      <c r="H84" s="22">
        <v>100</v>
      </c>
      <c r="I84" s="37">
        <v>0</v>
      </c>
      <c r="J84" s="26">
        <v>0</v>
      </c>
      <c r="K84" s="22" t="s">
        <v>423</v>
      </c>
      <c r="L84" s="19">
        <v>1</v>
      </c>
      <c r="M84" s="26">
        <v>0</v>
      </c>
      <c r="N84" s="31">
        <v>0</v>
      </c>
      <c r="O84" s="19">
        <v>1</v>
      </c>
      <c r="P84" s="26">
        <v>0</v>
      </c>
      <c r="Q84" s="32">
        <v>0</v>
      </c>
      <c r="R84" s="37">
        <v>0</v>
      </c>
      <c r="S84" s="32">
        <v>0</v>
      </c>
      <c r="T84" s="37">
        <v>0</v>
      </c>
      <c r="U84" s="31">
        <v>0</v>
      </c>
    </row>
    <row r="85" spans="2:21" ht="15" customHeight="1" x14ac:dyDescent="0.3">
      <c r="B85" s="6"/>
      <c r="C85" s="8"/>
      <c r="D85" s="8" t="s">
        <v>157</v>
      </c>
      <c r="E85" s="46" t="s">
        <v>283</v>
      </c>
      <c r="F85" s="19">
        <v>3</v>
      </c>
      <c r="G85" s="26">
        <v>0</v>
      </c>
      <c r="H85" s="22">
        <v>0</v>
      </c>
      <c r="I85" s="37">
        <v>3</v>
      </c>
      <c r="J85" s="26">
        <v>1</v>
      </c>
      <c r="K85" s="22">
        <v>33.333333333333329</v>
      </c>
      <c r="L85" s="19">
        <v>3</v>
      </c>
      <c r="M85" s="26">
        <v>0</v>
      </c>
      <c r="N85" s="31">
        <v>0</v>
      </c>
      <c r="O85" s="19">
        <v>3</v>
      </c>
      <c r="P85" s="26">
        <v>0</v>
      </c>
      <c r="Q85" s="32">
        <v>0</v>
      </c>
      <c r="R85" s="37">
        <v>0</v>
      </c>
      <c r="S85" s="32">
        <v>0</v>
      </c>
      <c r="T85" s="37">
        <v>0</v>
      </c>
      <c r="U85" s="31">
        <v>0</v>
      </c>
    </row>
    <row r="86" spans="2:21" ht="15" customHeight="1" x14ac:dyDescent="0.3">
      <c r="B86" s="6"/>
      <c r="C86" s="8"/>
      <c r="D86" s="8" t="s">
        <v>121</v>
      </c>
      <c r="E86" s="46" t="s">
        <v>284</v>
      </c>
      <c r="F86" s="19">
        <v>8</v>
      </c>
      <c r="G86" s="26">
        <v>2</v>
      </c>
      <c r="H86" s="22">
        <v>25</v>
      </c>
      <c r="I86" s="37">
        <v>6</v>
      </c>
      <c r="J86" s="26">
        <v>1</v>
      </c>
      <c r="K86" s="22">
        <v>16.666666666666664</v>
      </c>
      <c r="L86" s="19">
        <v>8</v>
      </c>
      <c r="M86" s="26">
        <v>0</v>
      </c>
      <c r="N86" s="31">
        <v>0</v>
      </c>
      <c r="O86" s="19">
        <v>8</v>
      </c>
      <c r="P86" s="26">
        <v>0</v>
      </c>
      <c r="Q86" s="32">
        <v>0</v>
      </c>
      <c r="R86" s="37">
        <v>0</v>
      </c>
      <c r="S86" s="32">
        <v>0</v>
      </c>
      <c r="T86" s="37">
        <v>1</v>
      </c>
      <c r="U86" s="31">
        <v>12.5</v>
      </c>
    </row>
    <row r="87" spans="2:21" ht="15" customHeight="1" x14ac:dyDescent="0.3">
      <c r="B87" s="6"/>
      <c r="C87" s="8"/>
      <c r="D87" s="8" t="s">
        <v>158</v>
      </c>
      <c r="E87" s="46" t="s">
        <v>285</v>
      </c>
      <c r="F87" s="19">
        <v>2</v>
      </c>
      <c r="G87" s="26">
        <v>0</v>
      </c>
      <c r="H87" s="22">
        <v>0</v>
      </c>
      <c r="I87" s="37">
        <v>2</v>
      </c>
      <c r="J87" s="26">
        <v>0</v>
      </c>
      <c r="K87" s="22">
        <v>0</v>
      </c>
      <c r="L87" s="19">
        <v>2</v>
      </c>
      <c r="M87" s="26">
        <v>0</v>
      </c>
      <c r="N87" s="31">
        <v>0</v>
      </c>
      <c r="O87" s="19">
        <v>2</v>
      </c>
      <c r="P87" s="26">
        <v>2</v>
      </c>
      <c r="Q87" s="32">
        <v>100</v>
      </c>
      <c r="R87" s="37">
        <v>0</v>
      </c>
      <c r="S87" s="32">
        <v>0</v>
      </c>
      <c r="T87" s="37">
        <v>0</v>
      </c>
      <c r="U87" s="31">
        <v>0</v>
      </c>
    </row>
    <row r="88" spans="2:21" ht="15" customHeight="1" x14ac:dyDescent="0.3">
      <c r="B88" s="6"/>
      <c r="C88" s="8"/>
      <c r="D88" s="8" t="s">
        <v>67</v>
      </c>
      <c r="E88" s="46" t="s">
        <v>286</v>
      </c>
      <c r="F88" s="19">
        <v>12</v>
      </c>
      <c r="G88" s="26">
        <v>2</v>
      </c>
      <c r="H88" s="22">
        <v>16.666666666666664</v>
      </c>
      <c r="I88" s="37">
        <v>10</v>
      </c>
      <c r="J88" s="26">
        <v>0</v>
      </c>
      <c r="K88" s="22">
        <v>0</v>
      </c>
      <c r="L88" s="19">
        <v>12</v>
      </c>
      <c r="M88" s="26">
        <v>1</v>
      </c>
      <c r="N88" s="31">
        <v>8.3333333333333321</v>
      </c>
      <c r="O88" s="19">
        <v>12</v>
      </c>
      <c r="P88" s="26">
        <v>1</v>
      </c>
      <c r="Q88" s="32">
        <v>8.3333333333333321</v>
      </c>
      <c r="R88" s="37">
        <v>1</v>
      </c>
      <c r="S88" s="32">
        <v>8.3333333333333321</v>
      </c>
      <c r="T88" s="37">
        <v>1</v>
      </c>
      <c r="U88" s="31">
        <v>8.3333333333333321</v>
      </c>
    </row>
    <row r="89" spans="2:21" ht="15" customHeight="1" x14ac:dyDescent="0.3">
      <c r="B89" s="6"/>
      <c r="C89" s="8"/>
      <c r="D89" s="8" t="s">
        <v>159</v>
      </c>
      <c r="E89" s="46" t="s">
        <v>287</v>
      </c>
      <c r="F89" s="19">
        <v>1</v>
      </c>
      <c r="G89" s="26">
        <v>0</v>
      </c>
      <c r="H89" s="22">
        <v>0</v>
      </c>
      <c r="I89" s="37">
        <v>1</v>
      </c>
      <c r="J89" s="26">
        <v>0</v>
      </c>
      <c r="K89" s="22">
        <v>0</v>
      </c>
      <c r="L89" s="19">
        <v>1</v>
      </c>
      <c r="M89" s="26">
        <v>0</v>
      </c>
      <c r="N89" s="31">
        <v>0</v>
      </c>
      <c r="O89" s="19">
        <v>1</v>
      </c>
      <c r="P89" s="26">
        <v>0</v>
      </c>
      <c r="Q89" s="32">
        <v>0</v>
      </c>
      <c r="R89" s="37">
        <v>0</v>
      </c>
      <c r="S89" s="32">
        <v>0</v>
      </c>
      <c r="T89" s="37">
        <v>0</v>
      </c>
      <c r="U89" s="31">
        <v>0</v>
      </c>
    </row>
    <row r="90" spans="2:21" ht="15" customHeight="1" x14ac:dyDescent="0.3">
      <c r="B90" s="6"/>
      <c r="C90" s="8"/>
      <c r="D90" s="8" t="s">
        <v>138</v>
      </c>
      <c r="E90" s="46" t="s">
        <v>288</v>
      </c>
      <c r="F90" s="19">
        <v>3</v>
      </c>
      <c r="G90" s="26">
        <v>0</v>
      </c>
      <c r="H90" s="22">
        <v>0</v>
      </c>
      <c r="I90" s="37">
        <v>3</v>
      </c>
      <c r="J90" s="26">
        <v>0</v>
      </c>
      <c r="K90" s="22">
        <v>0</v>
      </c>
      <c r="L90" s="19">
        <v>3</v>
      </c>
      <c r="M90" s="26">
        <v>0</v>
      </c>
      <c r="N90" s="31">
        <v>0</v>
      </c>
      <c r="O90" s="19">
        <v>3</v>
      </c>
      <c r="P90" s="26">
        <v>0</v>
      </c>
      <c r="Q90" s="32">
        <v>0</v>
      </c>
      <c r="R90" s="37">
        <v>0</v>
      </c>
      <c r="S90" s="32">
        <v>0</v>
      </c>
      <c r="T90" s="37">
        <v>0</v>
      </c>
      <c r="U90" s="31">
        <v>0</v>
      </c>
    </row>
    <row r="91" spans="2:21" ht="15" customHeight="1" x14ac:dyDescent="0.3">
      <c r="B91" s="6"/>
      <c r="C91" s="8"/>
      <c r="D91" s="8" t="s">
        <v>43</v>
      </c>
      <c r="E91" s="46" t="s">
        <v>289</v>
      </c>
      <c r="F91" s="19">
        <v>7</v>
      </c>
      <c r="G91" s="26">
        <v>1</v>
      </c>
      <c r="H91" s="22">
        <v>14.285714285714285</v>
      </c>
      <c r="I91" s="37">
        <v>6</v>
      </c>
      <c r="J91" s="26">
        <v>0</v>
      </c>
      <c r="K91" s="22">
        <v>0</v>
      </c>
      <c r="L91" s="19">
        <v>7</v>
      </c>
      <c r="M91" s="26">
        <v>0</v>
      </c>
      <c r="N91" s="31">
        <v>0</v>
      </c>
      <c r="O91" s="19">
        <v>7</v>
      </c>
      <c r="P91" s="26">
        <v>0</v>
      </c>
      <c r="Q91" s="32">
        <v>0</v>
      </c>
      <c r="R91" s="37">
        <v>2</v>
      </c>
      <c r="S91" s="32">
        <v>28.571428571428569</v>
      </c>
      <c r="T91" s="37">
        <v>0</v>
      </c>
      <c r="U91" s="31">
        <v>0</v>
      </c>
    </row>
    <row r="92" spans="2:21" ht="15" customHeight="1" x14ac:dyDescent="0.3">
      <c r="B92" s="6"/>
      <c r="C92" s="8"/>
      <c r="D92" s="8" t="s">
        <v>161</v>
      </c>
      <c r="E92" s="46" t="s">
        <v>291</v>
      </c>
      <c r="F92" s="60">
        <v>14</v>
      </c>
      <c r="G92" s="61">
        <v>0</v>
      </c>
      <c r="H92" s="62">
        <v>0</v>
      </c>
      <c r="I92" s="63">
        <v>14</v>
      </c>
      <c r="J92" s="61">
        <v>6</v>
      </c>
      <c r="K92" s="62">
        <v>42.857142857142854</v>
      </c>
      <c r="L92" s="60">
        <v>14</v>
      </c>
      <c r="M92" s="61">
        <v>0</v>
      </c>
      <c r="N92" s="64">
        <v>0</v>
      </c>
      <c r="O92" s="60">
        <v>14</v>
      </c>
      <c r="P92" s="61">
        <v>0</v>
      </c>
      <c r="Q92" s="65">
        <v>0</v>
      </c>
      <c r="R92" s="63">
        <v>0</v>
      </c>
      <c r="S92" s="65">
        <v>0</v>
      </c>
      <c r="T92" s="63">
        <v>0</v>
      </c>
      <c r="U92" s="64">
        <v>0</v>
      </c>
    </row>
    <row r="93" spans="2:21" ht="15" customHeight="1" x14ac:dyDescent="0.3">
      <c r="B93" s="6"/>
      <c r="C93" s="8"/>
      <c r="D93" s="8" t="s">
        <v>162</v>
      </c>
      <c r="E93" s="46" t="s">
        <v>292</v>
      </c>
      <c r="F93" s="19">
        <v>2</v>
      </c>
      <c r="G93" s="26">
        <v>0</v>
      </c>
      <c r="H93" s="22">
        <v>0</v>
      </c>
      <c r="I93" s="37">
        <v>2</v>
      </c>
      <c r="J93" s="26">
        <v>1</v>
      </c>
      <c r="K93" s="22">
        <v>50</v>
      </c>
      <c r="L93" s="19">
        <v>2</v>
      </c>
      <c r="M93" s="26">
        <v>0</v>
      </c>
      <c r="N93" s="31">
        <v>0</v>
      </c>
      <c r="O93" s="19">
        <v>2</v>
      </c>
      <c r="P93" s="26">
        <v>0</v>
      </c>
      <c r="Q93" s="32">
        <v>0</v>
      </c>
      <c r="R93" s="37">
        <v>0</v>
      </c>
      <c r="S93" s="32">
        <v>0</v>
      </c>
      <c r="T93" s="37">
        <v>0</v>
      </c>
      <c r="U93" s="31">
        <v>0</v>
      </c>
    </row>
    <row r="94" spans="2:21" ht="15" customHeight="1" x14ac:dyDescent="0.3">
      <c r="B94" s="6"/>
      <c r="C94" s="8"/>
      <c r="D94" s="8" t="s">
        <v>163</v>
      </c>
      <c r="E94" s="46" t="s">
        <v>293</v>
      </c>
      <c r="F94" s="60">
        <v>1</v>
      </c>
      <c r="G94" s="61">
        <v>1</v>
      </c>
      <c r="H94" s="62">
        <v>100</v>
      </c>
      <c r="I94" s="37">
        <v>0</v>
      </c>
      <c r="J94" s="61">
        <v>0</v>
      </c>
      <c r="K94" s="22" t="s">
        <v>423</v>
      </c>
      <c r="L94" s="60">
        <v>1</v>
      </c>
      <c r="M94" s="61">
        <v>0</v>
      </c>
      <c r="N94" s="64">
        <v>0</v>
      </c>
      <c r="O94" s="60">
        <v>1</v>
      </c>
      <c r="P94" s="61">
        <v>0</v>
      </c>
      <c r="Q94" s="65">
        <v>0</v>
      </c>
      <c r="R94" s="63">
        <v>0</v>
      </c>
      <c r="S94" s="65">
        <v>0</v>
      </c>
      <c r="T94" s="63">
        <v>0</v>
      </c>
      <c r="U94" s="64">
        <v>0</v>
      </c>
    </row>
    <row r="95" spans="2:21" ht="15" customHeight="1" x14ac:dyDescent="0.3">
      <c r="B95" s="6"/>
      <c r="C95" s="8"/>
      <c r="D95" s="8" t="s">
        <v>78</v>
      </c>
      <c r="E95" s="46" t="s">
        <v>294</v>
      </c>
      <c r="F95" s="19">
        <v>5</v>
      </c>
      <c r="G95" s="26">
        <v>0</v>
      </c>
      <c r="H95" s="22">
        <v>0</v>
      </c>
      <c r="I95" s="37">
        <v>5</v>
      </c>
      <c r="J95" s="26">
        <v>0</v>
      </c>
      <c r="K95" s="22">
        <v>0</v>
      </c>
      <c r="L95" s="19">
        <v>5</v>
      </c>
      <c r="M95" s="26">
        <v>0</v>
      </c>
      <c r="N95" s="31">
        <v>0</v>
      </c>
      <c r="O95" s="19">
        <v>5</v>
      </c>
      <c r="P95" s="26">
        <v>0</v>
      </c>
      <c r="Q95" s="32">
        <v>0</v>
      </c>
      <c r="R95" s="37">
        <v>1</v>
      </c>
      <c r="S95" s="32">
        <v>20</v>
      </c>
      <c r="T95" s="37">
        <v>0</v>
      </c>
      <c r="U95" s="31">
        <v>0</v>
      </c>
    </row>
    <row r="96" spans="2:21" ht="15" customHeight="1" x14ac:dyDescent="0.3">
      <c r="B96" s="6"/>
      <c r="C96" s="8"/>
      <c r="D96" s="8" t="s">
        <v>165</v>
      </c>
      <c r="E96" s="46" t="s">
        <v>296</v>
      </c>
      <c r="F96" s="60">
        <v>2</v>
      </c>
      <c r="G96" s="61">
        <v>0</v>
      </c>
      <c r="H96" s="62">
        <v>0</v>
      </c>
      <c r="I96" s="63">
        <v>2</v>
      </c>
      <c r="J96" s="61">
        <v>0</v>
      </c>
      <c r="K96" s="62">
        <v>0</v>
      </c>
      <c r="L96" s="60">
        <v>2</v>
      </c>
      <c r="M96" s="61">
        <v>0</v>
      </c>
      <c r="N96" s="64">
        <v>0</v>
      </c>
      <c r="O96" s="60">
        <v>2</v>
      </c>
      <c r="P96" s="61">
        <v>0</v>
      </c>
      <c r="Q96" s="65">
        <v>0</v>
      </c>
      <c r="R96" s="63">
        <v>0</v>
      </c>
      <c r="S96" s="65">
        <v>0</v>
      </c>
      <c r="T96" s="63">
        <v>0</v>
      </c>
      <c r="U96" s="64">
        <v>0</v>
      </c>
    </row>
    <row r="97" spans="2:21" ht="15" customHeight="1" x14ac:dyDescent="0.3">
      <c r="B97" s="6"/>
      <c r="C97" s="8"/>
      <c r="D97" s="8" t="s">
        <v>166</v>
      </c>
      <c r="E97" s="46" t="s">
        <v>297</v>
      </c>
      <c r="F97" s="19">
        <v>2</v>
      </c>
      <c r="G97" s="26">
        <v>0</v>
      </c>
      <c r="H97" s="22">
        <v>0</v>
      </c>
      <c r="I97" s="37">
        <v>2</v>
      </c>
      <c r="J97" s="26">
        <v>0</v>
      </c>
      <c r="K97" s="22">
        <v>0</v>
      </c>
      <c r="L97" s="19">
        <v>2</v>
      </c>
      <c r="M97" s="26">
        <v>0</v>
      </c>
      <c r="N97" s="31">
        <v>0</v>
      </c>
      <c r="O97" s="19">
        <v>2</v>
      </c>
      <c r="P97" s="26">
        <v>0</v>
      </c>
      <c r="Q97" s="32">
        <v>0</v>
      </c>
      <c r="R97" s="37">
        <v>0</v>
      </c>
      <c r="S97" s="32">
        <v>0</v>
      </c>
      <c r="T97" s="37">
        <v>0</v>
      </c>
      <c r="U97" s="31">
        <v>0</v>
      </c>
    </row>
    <row r="98" spans="2:21" ht="15" customHeight="1" x14ac:dyDescent="0.3">
      <c r="B98" s="6"/>
      <c r="C98" s="8"/>
      <c r="D98" s="8" t="s">
        <v>167</v>
      </c>
      <c r="E98" s="46" t="s">
        <v>298</v>
      </c>
      <c r="F98" s="60">
        <v>1</v>
      </c>
      <c r="G98" s="61">
        <v>1</v>
      </c>
      <c r="H98" s="62">
        <v>100</v>
      </c>
      <c r="I98" s="37">
        <v>0</v>
      </c>
      <c r="J98" s="61">
        <v>0</v>
      </c>
      <c r="K98" s="22" t="s">
        <v>423</v>
      </c>
      <c r="L98" s="60">
        <v>1</v>
      </c>
      <c r="M98" s="61">
        <v>0</v>
      </c>
      <c r="N98" s="64">
        <v>0</v>
      </c>
      <c r="O98" s="60">
        <v>1</v>
      </c>
      <c r="P98" s="61">
        <v>0</v>
      </c>
      <c r="Q98" s="65">
        <v>0</v>
      </c>
      <c r="R98" s="63">
        <v>0</v>
      </c>
      <c r="S98" s="65">
        <v>0</v>
      </c>
      <c r="T98" s="63">
        <v>0</v>
      </c>
      <c r="U98" s="64">
        <v>0</v>
      </c>
    </row>
    <row r="99" spans="2:21" ht="15" customHeight="1" x14ac:dyDescent="0.3">
      <c r="B99" s="6"/>
      <c r="C99" s="8"/>
      <c r="D99" s="8" t="s">
        <v>168</v>
      </c>
      <c r="E99" s="46" t="s">
        <v>299</v>
      </c>
      <c r="F99" s="19">
        <v>4</v>
      </c>
      <c r="G99" s="26">
        <v>0</v>
      </c>
      <c r="H99" s="22">
        <v>0</v>
      </c>
      <c r="I99" s="37">
        <v>4</v>
      </c>
      <c r="J99" s="26">
        <v>0</v>
      </c>
      <c r="K99" s="22">
        <v>0</v>
      </c>
      <c r="L99" s="19">
        <v>4</v>
      </c>
      <c r="M99" s="26">
        <v>0</v>
      </c>
      <c r="N99" s="31">
        <v>0</v>
      </c>
      <c r="O99" s="19">
        <v>4</v>
      </c>
      <c r="P99" s="26">
        <v>0</v>
      </c>
      <c r="Q99" s="32">
        <v>0</v>
      </c>
      <c r="R99" s="37">
        <v>0</v>
      </c>
      <c r="S99" s="32">
        <v>0</v>
      </c>
      <c r="T99" s="37">
        <v>0</v>
      </c>
      <c r="U99" s="31">
        <v>0</v>
      </c>
    </row>
    <row r="100" spans="2:21" ht="15" customHeight="1" x14ac:dyDescent="0.3">
      <c r="B100" s="6"/>
      <c r="C100" s="8"/>
      <c r="D100" s="8" t="s">
        <v>169</v>
      </c>
      <c r="E100" s="46" t="s">
        <v>300</v>
      </c>
      <c r="F100" s="19">
        <v>3</v>
      </c>
      <c r="G100" s="26">
        <v>1</v>
      </c>
      <c r="H100" s="22">
        <v>33.333333333333329</v>
      </c>
      <c r="I100" s="37">
        <v>2</v>
      </c>
      <c r="J100" s="26">
        <v>0</v>
      </c>
      <c r="K100" s="22">
        <v>0</v>
      </c>
      <c r="L100" s="19">
        <v>3</v>
      </c>
      <c r="M100" s="26">
        <v>0</v>
      </c>
      <c r="N100" s="31">
        <v>0</v>
      </c>
      <c r="O100" s="19">
        <v>3</v>
      </c>
      <c r="P100" s="26">
        <v>0</v>
      </c>
      <c r="Q100" s="32">
        <v>0</v>
      </c>
      <c r="R100" s="37">
        <v>0</v>
      </c>
      <c r="S100" s="32">
        <v>0</v>
      </c>
      <c r="T100" s="37">
        <v>0</v>
      </c>
      <c r="U100" s="31">
        <v>0</v>
      </c>
    </row>
    <row r="101" spans="2:21" ht="15" customHeight="1" x14ac:dyDescent="0.3">
      <c r="B101" s="6"/>
      <c r="C101" s="8"/>
      <c r="D101" s="8" t="s">
        <v>397</v>
      </c>
      <c r="E101" s="46" t="s">
        <v>398</v>
      </c>
      <c r="F101" s="19">
        <v>2</v>
      </c>
      <c r="G101" s="26">
        <v>0</v>
      </c>
      <c r="H101" s="22">
        <v>0</v>
      </c>
      <c r="I101" s="37">
        <v>2</v>
      </c>
      <c r="J101" s="26">
        <v>0</v>
      </c>
      <c r="K101" s="22">
        <v>0</v>
      </c>
      <c r="L101" s="19">
        <v>2</v>
      </c>
      <c r="M101" s="26">
        <v>0</v>
      </c>
      <c r="N101" s="31">
        <v>0</v>
      </c>
      <c r="O101" s="19">
        <v>2</v>
      </c>
      <c r="P101" s="26">
        <v>0</v>
      </c>
      <c r="Q101" s="32">
        <v>0</v>
      </c>
      <c r="R101" s="37">
        <v>0</v>
      </c>
      <c r="S101" s="32">
        <v>0</v>
      </c>
      <c r="T101" s="37">
        <v>0</v>
      </c>
      <c r="U101" s="31">
        <v>0</v>
      </c>
    </row>
    <row r="102" spans="2:21" ht="15" customHeight="1" x14ac:dyDescent="0.3">
      <c r="B102" s="6"/>
      <c r="C102" s="8"/>
      <c r="D102" s="8" t="s">
        <v>170</v>
      </c>
      <c r="E102" s="46" t="s">
        <v>301</v>
      </c>
      <c r="F102" s="19">
        <v>13</v>
      </c>
      <c r="G102" s="26">
        <v>1</v>
      </c>
      <c r="H102" s="22">
        <v>7.6923076923076925</v>
      </c>
      <c r="I102" s="37">
        <v>12</v>
      </c>
      <c r="J102" s="26">
        <v>4</v>
      </c>
      <c r="K102" s="22">
        <v>33.333333333333329</v>
      </c>
      <c r="L102" s="19">
        <v>13</v>
      </c>
      <c r="M102" s="26">
        <v>1</v>
      </c>
      <c r="N102" s="31">
        <v>7.6923076923076925</v>
      </c>
      <c r="O102" s="19">
        <v>13</v>
      </c>
      <c r="P102" s="26">
        <v>1</v>
      </c>
      <c r="Q102" s="32">
        <v>7.6923076923076925</v>
      </c>
      <c r="R102" s="37">
        <v>1</v>
      </c>
      <c r="S102" s="32">
        <v>7.6923076923076925</v>
      </c>
      <c r="T102" s="37">
        <v>0</v>
      </c>
      <c r="U102" s="31">
        <v>0</v>
      </c>
    </row>
    <row r="103" spans="2:21" ht="15" customHeight="1" x14ac:dyDescent="0.3">
      <c r="B103" s="6"/>
      <c r="C103" s="8"/>
      <c r="D103" s="8" t="s">
        <v>171</v>
      </c>
      <c r="E103" s="46" t="s">
        <v>302</v>
      </c>
      <c r="F103" s="19">
        <v>1</v>
      </c>
      <c r="G103" s="26">
        <v>1</v>
      </c>
      <c r="H103" s="22">
        <v>100</v>
      </c>
      <c r="I103" s="37">
        <v>0</v>
      </c>
      <c r="J103" s="26">
        <v>0</v>
      </c>
      <c r="K103" s="22" t="s">
        <v>423</v>
      </c>
      <c r="L103" s="19">
        <v>1</v>
      </c>
      <c r="M103" s="26">
        <v>0</v>
      </c>
      <c r="N103" s="31">
        <v>0</v>
      </c>
      <c r="O103" s="19">
        <v>1</v>
      </c>
      <c r="P103" s="26">
        <v>0</v>
      </c>
      <c r="Q103" s="32">
        <v>0</v>
      </c>
      <c r="R103" s="37">
        <v>0</v>
      </c>
      <c r="S103" s="32">
        <v>0</v>
      </c>
      <c r="T103" s="37">
        <v>0</v>
      </c>
      <c r="U103" s="31">
        <v>0</v>
      </c>
    </row>
    <row r="104" spans="2:21" ht="15" customHeight="1" x14ac:dyDescent="0.3">
      <c r="B104" s="6"/>
      <c r="C104" s="8"/>
      <c r="D104" s="8" t="s">
        <v>172</v>
      </c>
      <c r="E104" s="46" t="s">
        <v>303</v>
      </c>
      <c r="F104" s="60">
        <v>12</v>
      </c>
      <c r="G104" s="61">
        <v>0</v>
      </c>
      <c r="H104" s="62">
        <v>0</v>
      </c>
      <c r="I104" s="37">
        <v>12</v>
      </c>
      <c r="J104" s="61">
        <v>5</v>
      </c>
      <c r="K104" s="22">
        <v>41.666666666666671</v>
      </c>
      <c r="L104" s="60">
        <v>12</v>
      </c>
      <c r="M104" s="61">
        <v>0</v>
      </c>
      <c r="N104" s="64">
        <v>0</v>
      </c>
      <c r="O104" s="60">
        <v>12</v>
      </c>
      <c r="P104" s="61">
        <v>0</v>
      </c>
      <c r="Q104" s="65">
        <v>0</v>
      </c>
      <c r="R104" s="63">
        <v>2</v>
      </c>
      <c r="S104" s="65">
        <v>16.666666666666664</v>
      </c>
      <c r="T104" s="63">
        <v>0</v>
      </c>
      <c r="U104" s="64">
        <v>0</v>
      </c>
    </row>
    <row r="105" spans="2:21" ht="15" customHeight="1" x14ac:dyDescent="0.3">
      <c r="B105" s="6"/>
      <c r="C105" s="8"/>
      <c r="D105" s="8" t="s">
        <v>173</v>
      </c>
      <c r="E105" s="46" t="s">
        <v>305</v>
      </c>
      <c r="F105" s="19">
        <v>13</v>
      </c>
      <c r="G105" s="26">
        <v>2</v>
      </c>
      <c r="H105" s="22">
        <v>15.384615384615385</v>
      </c>
      <c r="I105" s="37">
        <v>11</v>
      </c>
      <c r="J105" s="26">
        <v>0</v>
      </c>
      <c r="K105" s="22">
        <v>0</v>
      </c>
      <c r="L105" s="19">
        <v>13</v>
      </c>
      <c r="M105" s="26">
        <v>0</v>
      </c>
      <c r="N105" s="31">
        <v>0</v>
      </c>
      <c r="O105" s="19">
        <v>13</v>
      </c>
      <c r="P105" s="26">
        <v>3</v>
      </c>
      <c r="Q105" s="32">
        <v>23.076923076923077</v>
      </c>
      <c r="R105" s="37">
        <v>1</v>
      </c>
      <c r="S105" s="32">
        <v>7.6923076923076925</v>
      </c>
      <c r="T105" s="37">
        <v>2</v>
      </c>
      <c r="U105" s="31">
        <v>15.384615384615385</v>
      </c>
    </row>
    <row r="106" spans="2:21" ht="15" customHeight="1" x14ac:dyDescent="0.3">
      <c r="B106" s="6"/>
      <c r="C106" s="8"/>
      <c r="D106" s="8" t="s">
        <v>174</v>
      </c>
      <c r="E106" s="46" t="s">
        <v>306</v>
      </c>
      <c r="F106" s="60">
        <v>13</v>
      </c>
      <c r="G106" s="61">
        <v>0</v>
      </c>
      <c r="H106" s="62">
        <v>0</v>
      </c>
      <c r="I106" s="63">
        <v>13</v>
      </c>
      <c r="J106" s="61">
        <v>3</v>
      </c>
      <c r="K106" s="62">
        <v>23.076923076923077</v>
      </c>
      <c r="L106" s="60">
        <v>13</v>
      </c>
      <c r="M106" s="61">
        <v>0</v>
      </c>
      <c r="N106" s="64">
        <v>0</v>
      </c>
      <c r="O106" s="60">
        <v>13</v>
      </c>
      <c r="P106" s="61">
        <v>0</v>
      </c>
      <c r="Q106" s="65">
        <v>0</v>
      </c>
      <c r="R106" s="63">
        <v>2</v>
      </c>
      <c r="S106" s="65">
        <v>15.384615384615385</v>
      </c>
      <c r="T106" s="63">
        <v>0</v>
      </c>
      <c r="U106" s="64">
        <v>0</v>
      </c>
    </row>
    <row r="107" spans="2:21" ht="15" customHeight="1" x14ac:dyDescent="0.3">
      <c r="B107" s="6"/>
      <c r="C107" s="8"/>
      <c r="D107" s="8" t="s">
        <v>176</v>
      </c>
      <c r="E107" s="46" t="s">
        <v>308</v>
      </c>
      <c r="F107" s="19">
        <v>2</v>
      </c>
      <c r="G107" s="26">
        <v>0</v>
      </c>
      <c r="H107" s="22">
        <v>0</v>
      </c>
      <c r="I107" s="37">
        <v>2</v>
      </c>
      <c r="J107" s="26">
        <v>0</v>
      </c>
      <c r="K107" s="22">
        <v>0</v>
      </c>
      <c r="L107" s="19">
        <v>2</v>
      </c>
      <c r="M107" s="26">
        <v>0</v>
      </c>
      <c r="N107" s="31">
        <v>0</v>
      </c>
      <c r="O107" s="19">
        <v>2</v>
      </c>
      <c r="P107" s="26">
        <v>0</v>
      </c>
      <c r="Q107" s="32">
        <v>0</v>
      </c>
      <c r="R107" s="37">
        <v>0</v>
      </c>
      <c r="S107" s="32">
        <v>0</v>
      </c>
      <c r="T107" s="37">
        <v>0</v>
      </c>
      <c r="U107" s="31">
        <v>0</v>
      </c>
    </row>
    <row r="108" spans="2:21" ht="15" customHeight="1" x14ac:dyDescent="0.3">
      <c r="B108" s="6" t="s">
        <v>44</v>
      </c>
      <c r="C108" s="8" t="s">
        <v>44</v>
      </c>
      <c r="D108" s="8" t="s">
        <v>399</v>
      </c>
      <c r="E108" s="46" t="s">
        <v>400</v>
      </c>
      <c r="F108" s="19">
        <v>3</v>
      </c>
      <c r="G108" s="26">
        <v>0</v>
      </c>
      <c r="H108" s="22">
        <v>0</v>
      </c>
      <c r="I108" s="37">
        <v>3</v>
      </c>
      <c r="J108" s="26">
        <v>1</v>
      </c>
      <c r="K108" s="22">
        <v>33.333333333333329</v>
      </c>
      <c r="L108" s="19">
        <v>3</v>
      </c>
      <c r="M108" s="26">
        <v>0</v>
      </c>
      <c r="N108" s="31">
        <v>0</v>
      </c>
      <c r="O108" s="19">
        <v>3</v>
      </c>
      <c r="P108" s="26">
        <v>0</v>
      </c>
      <c r="Q108" s="32">
        <v>0</v>
      </c>
      <c r="R108" s="37">
        <v>0</v>
      </c>
      <c r="S108" s="32">
        <v>0</v>
      </c>
      <c r="T108" s="37">
        <v>0</v>
      </c>
      <c r="U108" s="31">
        <v>0</v>
      </c>
    </row>
    <row r="109" spans="2:21" ht="15" customHeight="1" x14ac:dyDescent="0.3">
      <c r="B109" s="6"/>
      <c r="C109" s="8" t="s">
        <v>179</v>
      </c>
      <c r="D109" s="8" t="s">
        <v>88</v>
      </c>
      <c r="E109" s="46" t="s">
        <v>310</v>
      </c>
      <c r="F109" s="60">
        <v>1</v>
      </c>
      <c r="G109" s="61">
        <v>0</v>
      </c>
      <c r="H109" s="62">
        <v>0</v>
      </c>
      <c r="I109" s="37">
        <v>1</v>
      </c>
      <c r="J109" s="61">
        <v>0</v>
      </c>
      <c r="K109" s="22">
        <v>0</v>
      </c>
      <c r="L109" s="60">
        <v>1</v>
      </c>
      <c r="M109" s="61">
        <v>0</v>
      </c>
      <c r="N109" s="64">
        <v>0</v>
      </c>
      <c r="O109" s="60">
        <v>1</v>
      </c>
      <c r="P109" s="61">
        <v>0</v>
      </c>
      <c r="Q109" s="65">
        <v>0</v>
      </c>
      <c r="R109" s="63">
        <v>0</v>
      </c>
      <c r="S109" s="65">
        <v>0</v>
      </c>
      <c r="T109" s="63">
        <v>0</v>
      </c>
      <c r="U109" s="64">
        <v>0</v>
      </c>
    </row>
    <row r="110" spans="2:21" ht="15" customHeight="1" x14ac:dyDescent="0.3">
      <c r="B110" s="6"/>
      <c r="C110" s="8" t="s">
        <v>401</v>
      </c>
      <c r="D110" s="8" t="s">
        <v>401</v>
      </c>
      <c r="E110" s="46" t="s">
        <v>402</v>
      </c>
      <c r="F110" s="60">
        <v>1</v>
      </c>
      <c r="G110" s="61">
        <v>0</v>
      </c>
      <c r="H110" s="62">
        <v>0</v>
      </c>
      <c r="I110" s="63">
        <v>1</v>
      </c>
      <c r="J110" s="61">
        <v>0</v>
      </c>
      <c r="K110" s="62">
        <v>0</v>
      </c>
      <c r="L110" s="60">
        <v>1</v>
      </c>
      <c r="M110" s="61">
        <v>0</v>
      </c>
      <c r="N110" s="64">
        <v>0</v>
      </c>
      <c r="O110" s="60">
        <v>1</v>
      </c>
      <c r="P110" s="61">
        <v>0</v>
      </c>
      <c r="Q110" s="65">
        <v>0</v>
      </c>
      <c r="R110" s="63">
        <v>0</v>
      </c>
      <c r="S110" s="65">
        <v>0</v>
      </c>
      <c r="T110" s="63">
        <v>0</v>
      </c>
      <c r="U110" s="64">
        <v>0</v>
      </c>
    </row>
    <row r="111" spans="2:21" ht="15" customHeight="1" x14ac:dyDescent="0.3">
      <c r="B111" s="6"/>
      <c r="C111" s="8" t="s">
        <v>180</v>
      </c>
      <c r="D111" s="8" t="s">
        <v>338</v>
      </c>
      <c r="E111" s="46" t="s">
        <v>339</v>
      </c>
      <c r="F111" s="60">
        <v>1</v>
      </c>
      <c r="G111" s="61">
        <v>0</v>
      </c>
      <c r="H111" s="62">
        <v>0</v>
      </c>
      <c r="I111" s="37">
        <v>1</v>
      </c>
      <c r="J111" s="61">
        <v>1</v>
      </c>
      <c r="K111" s="22">
        <v>100</v>
      </c>
      <c r="L111" s="60">
        <v>1</v>
      </c>
      <c r="M111" s="61">
        <v>0</v>
      </c>
      <c r="N111" s="64">
        <v>0</v>
      </c>
      <c r="O111" s="60">
        <v>1</v>
      </c>
      <c r="P111" s="61">
        <v>0</v>
      </c>
      <c r="Q111" s="65">
        <v>0</v>
      </c>
      <c r="R111" s="63">
        <v>0</v>
      </c>
      <c r="S111" s="65">
        <v>0</v>
      </c>
      <c r="T111" s="63">
        <v>0</v>
      </c>
      <c r="U111" s="64">
        <v>0</v>
      </c>
    </row>
    <row r="112" spans="2:21" ht="15" customHeight="1" x14ac:dyDescent="0.3">
      <c r="B112" s="6" t="s">
        <v>45</v>
      </c>
      <c r="C112" s="8" t="s">
        <v>181</v>
      </c>
      <c r="D112" s="8" t="s">
        <v>182</v>
      </c>
      <c r="E112" s="46" t="s">
        <v>311</v>
      </c>
      <c r="F112" s="60">
        <v>1</v>
      </c>
      <c r="G112" s="61">
        <v>0</v>
      </c>
      <c r="H112" s="62">
        <v>0</v>
      </c>
      <c r="I112" s="63">
        <v>1</v>
      </c>
      <c r="J112" s="61">
        <v>0</v>
      </c>
      <c r="K112" s="62">
        <v>0</v>
      </c>
      <c r="L112" s="60">
        <v>1</v>
      </c>
      <c r="M112" s="61">
        <v>0</v>
      </c>
      <c r="N112" s="64">
        <v>0</v>
      </c>
      <c r="O112" s="60">
        <v>1</v>
      </c>
      <c r="P112" s="61">
        <v>0</v>
      </c>
      <c r="Q112" s="65">
        <v>0</v>
      </c>
      <c r="R112" s="63">
        <v>0</v>
      </c>
      <c r="S112" s="65">
        <v>0</v>
      </c>
      <c r="T112" s="63">
        <v>0</v>
      </c>
      <c r="U112" s="64">
        <v>0</v>
      </c>
    </row>
    <row r="113" spans="2:21" ht="15" customHeight="1" x14ac:dyDescent="0.3">
      <c r="B113" s="6"/>
      <c r="C113" s="8"/>
      <c r="D113" s="8" t="s">
        <v>183</v>
      </c>
      <c r="E113" s="46" t="s">
        <v>312</v>
      </c>
      <c r="F113" s="60">
        <v>1</v>
      </c>
      <c r="G113" s="61">
        <v>0</v>
      </c>
      <c r="H113" s="62">
        <v>0</v>
      </c>
      <c r="I113" s="37">
        <v>1</v>
      </c>
      <c r="J113" s="61">
        <v>0</v>
      </c>
      <c r="K113" s="22">
        <v>0</v>
      </c>
      <c r="L113" s="60">
        <v>1</v>
      </c>
      <c r="M113" s="61">
        <v>0</v>
      </c>
      <c r="N113" s="64">
        <v>0</v>
      </c>
      <c r="O113" s="60">
        <v>1</v>
      </c>
      <c r="P113" s="61">
        <v>0</v>
      </c>
      <c r="Q113" s="65">
        <v>0</v>
      </c>
      <c r="R113" s="63">
        <v>0</v>
      </c>
      <c r="S113" s="65">
        <v>0</v>
      </c>
      <c r="T113" s="63">
        <v>0</v>
      </c>
      <c r="U113" s="64">
        <v>0</v>
      </c>
    </row>
    <row r="114" spans="2:21" ht="15" customHeight="1" x14ac:dyDescent="0.3">
      <c r="B114" s="6"/>
      <c r="C114" s="8"/>
      <c r="D114" s="8" t="s">
        <v>181</v>
      </c>
      <c r="E114" s="46" t="s">
        <v>313</v>
      </c>
      <c r="F114" s="19">
        <v>6</v>
      </c>
      <c r="G114" s="26">
        <v>2</v>
      </c>
      <c r="H114" s="22">
        <v>33.333333333333329</v>
      </c>
      <c r="I114" s="37">
        <v>4</v>
      </c>
      <c r="J114" s="26">
        <v>1</v>
      </c>
      <c r="K114" s="22">
        <v>25</v>
      </c>
      <c r="L114" s="19">
        <v>6</v>
      </c>
      <c r="M114" s="26">
        <v>1</v>
      </c>
      <c r="N114" s="31">
        <v>16.666666666666664</v>
      </c>
      <c r="O114" s="19">
        <v>6</v>
      </c>
      <c r="P114" s="26">
        <v>0</v>
      </c>
      <c r="Q114" s="32">
        <v>0</v>
      </c>
      <c r="R114" s="37">
        <v>0</v>
      </c>
      <c r="S114" s="32">
        <v>0</v>
      </c>
      <c r="T114" s="37">
        <v>1</v>
      </c>
      <c r="U114" s="31">
        <v>16.666666666666664</v>
      </c>
    </row>
    <row r="115" spans="2:21" ht="15" customHeight="1" x14ac:dyDescent="0.3">
      <c r="B115" s="6" t="s">
        <v>46</v>
      </c>
      <c r="C115" s="8" t="s">
        <v>184</v>
      </c>
      <c r="D115" s="8" t="s">
        <v>184</v>
      </c>
      <c r="E115" s="46" t="s">
        <v>314</v>
      </c>
      <c r="F115" s="19">
        <v>1</v>
      </c>
      <c r="G115" s="26">
        <v>0</v>
      </c>
      <c r="H115" s="22">
        <v>0</v>
      </c>
      <c r="I115" s="37">
        <v>1</v>
      </c>
      <c r="J115" s="26">
        <v>0</v>
      </c>
      <c r="K115" s="22">
        <v>0</v>
      </c>
      <c r="L115" s="19">
        <v>1</v>
      </c>
      <c r="M115" s="26">
        <v>0</v>
      </c>
      <c r="N115" s="31">
        <v>0</v>
      </c>
      <c r="O115" s="19">
        <v>1</v>
      </c>
      <c r="P115" s="26">
        <v>0</v>
      </c>
      <c r="Q115" s="32">
        <v>0</v>
      </c>
      <c r="R115" s="37">
        <v>0</v>
      </c>
      <c r="S115" s="32">
        <v>0</v>
      </c>
      <c r="T115" s="37">
        <v>0</v>
      </c>
      <c r="U115" s="31">
        <v>0</v>
      </c>
    </row>
    <row r="116" spans="2:21" ht="15" customHeight="1" x14ac:dyDescent="0.3">
      <c r="B116" s="6"/>
      <c r="C116" s="8" t="s">
        <v>185</v>
      </c>
      <c r="D116" s="8" t="s">
        <v>46</v>
      </c>
      <c r="E116" s="46" t="s">
        <v>315</v>
      </c>
      <c r="F116" s="19">
        <v>4</v>
      </c>
      <c r="G116" s="26">
        <v>0</v>
      </c>
      <c r="H116" s="22">
        <v>0</v>
      </c>
      <c r="I116" s="37">
        <v>4</v>
      </c>
      <c r="J116" s="26">
        <v>0</v>
      </c>
      <c r="K116" s="22">
        <v>0</v>
      </c>
      <c r="L116" s="19">
        <v>4</v>
      </c>
      <c r="M116" s="26">
        <v>0</v>
      </c>
      <c r="N116" s="31">
        <v>0</v>
      </c>
      <c r="O116" s="19">
        <v>4</v>
      </c>
      <c r="P116" s="26">
        <v>0</v>
      </c>
      <c r="Q116" s="32">
        <v>0</v>
      </c>
      <c r="R116" s="37">
        <v>0</v>
      </c>
      <c r="S116" s="32">
        <v>0</v>
      </c>
      <c r="T116" s="37">
        <v>0</v>
      </c>
      <c r="U116" s="31">
        <v>0</v>
      </c>
    </row>
    <row r="117" spans="2:21" ht="15" customHeight="1" x14ac:dyDescent="0.3">
      <c r="B117" s="6" t="s">
        <v>48</v>
      </c>
      <c r="C117" s="8" t="s">
        <v>403</v>
      </c>
      <c r="D117" s="8" t="s">
        <v>404</v>
      </c>
      <c r="E117" s="46" t="s">
        <v>405</v>
      </c>
      <c r="F117" s="19">
        <v>1</v>
      </c>
      <c r="G117" s="26">
        <v>1</v>
      </c>
      <c r="H117" s="22">
        <v>100</v>
      </c>
      <c r="I117" s="37">
        <v>0</v>
      </c>
      <c r="J117" s="26">
        <v>0</v>
      </c>
      <c r="K117" s="22" t="s">
        <v>423</v>
      </c>
      <c r="L117" s="19">
        <v>1</v>
      </c>
      <c r="M117" s="26">
        <v>0</v>
      </c>
      <c r="N117" s="31">
        <v>0</v>
      </c>
      <c r="O117" s="19">
        <v>1</v>
      </c>
      <c r="P117" s="26">
        <v>0</v>
      </c>
      <c r="Q117" s="32">
        <v>0</v>
      </c>
      <c r="R117" s="37">
        <v>1</v>
      </c>
      <c r="S117" s="32">
        <v>100</v>
      </c>
      <c r="T117" s="37">
        <v>0</v>
      </c>
      <c r="U117" s="31">
        <v>0</v>
      </c>
    </row>
    <row r="118" spans="2:21" ht="15" customHeight="1" x14ac:dyDescent="0.3">
      <c r="B118" s="6"/>
      <c r="C118" s="8" t="s">
        <v>48</v>
      </c>
      <c r="D118" s="8" t="s">
        <v>81</v>
      </c>
      <c r="E118" s="46" t="s">
        <v>317</v>
      </c>
      <c r="F118" s="19">
        <v>1</v>
      </c>
      <c r="G118" s="26">
        <v>0</v>
      </c>
      <c r="H118" s="22">
        <v>0</v>
      </c>
      <c r="I118" s="37">
        <v>1</v>
      </c>
      <c r="J118" s="26">
        <v>0</v>
      </c>
      <c r="K118" s="22">
        <v>0</v>
      </c>
      <c r="L118" s="19">
        <v>1</v>
      </c>
      <c r="M118" s="26">
        <v>0</v>
      </c>
      <c r="N118" s="31">
        <v>0</v>
      </c>
      <c r="O118" s="19">
        <v>1</v>
      </c>
      <c r="P118" s="26">
        <v>0</v>
      </c>
      <c r="Q118" s="32">
        <v>0</v>
      </c>
      <c r="R118" s="37">
        <v>0</v>
      </c>
      <c r="S118" s="32">
        <v>0</v>
      </c>
      <c r="T118" s="37">
        <v>0</v>
      </c>
      <c r="U118" s="31">
        <v>0</v>
      </c>
    </row>
    <row r="119" spans="2:21" ht="15" customHeight="1" x14ac:dyDescent="0.3">
      <c r="B119" s="6"/>
      <c r="C119" s="8"/>
      <c r="D119" s="8" t="s">
        <v>406</v>
      </c>
      <c r="E119" s="46" t="s">
        <v>407</v>
      </c>
      <c r="F119" s="19">
        <v>1</v>
      </c>
      <c r="G119" s="26">
        <v>0</v>
      </c>
      <c r="H119" s="22">
        <v>0</v>
      </c>
      <c r="I119" s="37">
        <v>1</v>
      </c>
      <c r="J119" s="26">
        <v>0</v>
      </c>
      <c r="K119" s="22">
        <v>0</v>
      </c>
      <c r="L119" s="19">
        <v>1</v>
      </c>
      <c r="M119" s="26">
        <v>0</v>
      </c>
      <c r="N119" s="31">
        <v>0</v>
      </c>
      <c r="O119" s="19">
        <v>1</v>
      </c>
      <c r="P119" s="26">
        <v>0</v>
      </c>
      <c r="Q119" s="32">
        <v>0</v>
      </c>
      <c r="R119" s="37">
        <v>0</v>
      </c>
      <c r="S119" s="32">
        <v>0</v>
      </c>
      <c r="T119" s="37">
        <v>0</v>
      </c>
      <c r="U119" s="31">
        <v>0</v>
      </c>
    </row>
    <row r="120" spans="2:21" ht="15" customHeight="1" x14ac:dyDescent="0.3">
      <c r="B120" s="6"/>
      <c r="C120" s="8"/>
      <c r="D120" s="8" t="s">
        <v>48</v>
      </c>
      <c r="E120" s="46" t="s">
        <v>318</v>
      </c>
      <c r="F120" s="19">
        <v>1</v>
      </c>
      <c r="G120" s="26">
        <v>0</v>
      </c>
      <c r="H120" s="22">
        <v>0</v>
      </c>
      <c r="I120" s="37">
        <v>1</v>
      </c>
      <c r="J120" s="26">
        <v>0</v>
      </c>
      <c r="K120" s="22">
        <v>0</v>
      </c>
      <c r="L120" s="19">
        <v>1</v>
      </c>
      <c r="M120" s="26">
        <v>0</v>
      </c>
      <c r="N120" s="31">
        <v>0</v>
      </c>
      <c r="O120" s="19">
        <v>1</v>
      </c>
      <c r="P120" s="26">
        <v>0</v>
      </c>
      <c r="Q120" s="32">
        <v>0</v>
      </c>
      <c r="R120" s="37">
        <v>0</v>
      </c>
      <c r="S120" s="32">
        <v>0</v>
      </c>
      <c r="T120" s="37">
        <v>0</v>
      </c>
      <c r="U120" s="31">
        <v>0</v>
      </c>
    </row>
    <row r="121" spans="2:21" ht="15" customHeight="1" x14ac:dyDescent="0.3">
      <c r="B121" s="6"/>
      <c r="C121" s="8"/>
      <c r="D121" s="8" t="s">
        <v>187</v>
      </c>
      <c r="E121" s="46" t="s">
        <v>319</v>
      </c>
      <c r="F121" s="19">
        <v>1</v>
      </c>
      <c r="G121" s="26">
        <v>0</v>
      </c>
      <c r="H121" s="22">
        <v>0</v>
      </c>
      <c r="I121" s="37">
        <v>1</v>
      </c>
      <c r="J121" s="26">
        <v>0</v>
      </c>
      <c r="K121" s="22">
        <v>0</v>
      </c>
      <c r="L121" s="19">
        <v>1</v>
      </c>
      <c r="M121" s="26">
        <v>0</v>
      </c>
      <c r="N121" s="31">
        <v>0</v>
      </c>
      <c r="O121" s="19">
        <v>1</v>
      </c>
      <c r="P121" s="26">
        <v>0</v>
      </c>
      <c r="Q121" s="32">
        <v>0</v>
      </c>
      <c r="R121" s="37">
        <v>0</v>
      </c>
      <c r="S121" s="32">
        <v>0</v>
      </c>
      <c r="T121" s="37">
        <v>0</v>
      </c>
      <c r="U121" s="31">
        <v>0</v>
      </c>
    </row>
    <row r="122" spans="2:21" ht="15" customHeight="1" x14ac:dyDescent="0.3">
      <c r="B122" s="6"/>
      <c r="C122" s="8"/>
      <c r="D122" s="8" t="s">
        <v>188</v>
      </c>
      <c r="E122" s="46" t="s">
        <v>320</v>
      </c>
      <c r="F122" s="19">
        <v>3</v>
      </c>
      <c r="G122" s="26">
        <v>0</v>
      </c>
      <c r="H122" s="22">
        <v>0</v>
      </c>
      <c r="I122" s="37">
        <v>3</v>
      </c>
      <c r="J122" s="26">
        <v>1</v>
      </c>
      <c r="K122" s="22">
        <v>33.333333333333329</v>
      </c>
      <c r="L122" s="19">
        <v>3</v>
      </c>
      <c r="M122" s="26">
        <v>0</v>
      </c>
      <c r="N122" s="31">
        <v>0</v>
      </c>
      <c r="O122" s="19">
        <v>3</v>
      </c>
      <c r="P122" s="26">
        <v>0</v>
      </c>
      <c r="Q122" s="32">
        <v>0</v>
      </c>
      <c r="R122" s="37">
        <v>1</v>
      </c>
      <c r="S122" s="32">
        <v>33.333333333333329</v>
      </c>
      <c r="T122" s="37">
        <v>0</v>
      </c>
      <c r="U122" s="31">
        <v>0</v>
      </c>
    </row>
    <row r="123" spans="2:21" ht="15" customHeight="1" x14ac:dyDescent="0.3">
      <c r="B123" s="6"/>
      <c r="C123" s="8" t="s">
        <v>189</v>
      </c>
      <c r="D123" s="8" t="s">
        <v>189</v>
      </c>
      <c r="E123" s="46" t="s">
        <v>321</v>
      </c>
      <c r="F123" s="19">
        <v>1</v>
      </c>
      <c r="G123" s="26">
        <v>0</v>
      </c>
      <c r="H123" s="22">
        <v>0</v>
      </c>
      <c r="I123" s="37">
        <v>1</v>
      </c>
      <c r="J123" s="26">
        <v>0</v>
      </c>
      <c r="K123" s="22">
        <v>0</v>
      </c>
      <c r="L123" s="19">
        <v>1</v>
      </c>
      <c r="M123" s="26">
        <v>0</v>
      </c>
      <c r="N123" s="31">
        <v>0</v>
      </c>
      <c r="O123" s="19">
        <v>1</v>
      </c>
      <c r="P123" s="26">
        <v>0</v>
      </c>
      <c r="Q123" s="32">
        <v>0</v>
      </c>
      <c r="R123" s="37">
        <v>0</v>
      </c>
      <c r="S123" s="32">
        <v>0</v>
      </c>
      <c r="T123" s="37">
        <v>0</v>
      </c>
      <c r="U123" s="31">
        <v>0</v>
      </c>
    </row>
    <row r="124" spans="2:21" ht="15" customHeight="1" x14ac:dyDescent="0.3">
      <c r="B124" s="6"/>
      <c r="C124" s="8" t="s">
        <v>190</v>
      </c>
      <c r="D124" s="8" t="s">
        <v>191</v>
      </c>
      <c r="E124" s="46" t="s">
        <v>322</v>
      </c>
      <c r="F124" s="19">
        <v>30</v>
      </c>
      <c r="G124" s="26">
        <v>2</v>
      </c>
      <c r="H124" s="22">
        <v>6.666666666666667</v>
      </c>
      <c r="I124" s="37">
        <v>28</v>
      </c>
      <c r="J124" s="26">
        <v>4</v>
      </c>
      <c r="K124" s="22">
        <v>14.285714285714285</v>
      </c>
      <c r="L124" s="19">
        <v>30</v>
      </c>
      <c r="M124" s="26">
        <v>0</v>
      </c>
      <c r="N124" s="31">
        <v>0</v>
      </c>
      <c r="O124" s="19">
        <v>30</v>
      </c>
      <c r="P124" s="26">
        <v>2</v>
      </c>
      <c r="Q124" s="32">
        <v>6.666666666666667</v>
      </c>
      <c r="R124" s="37">
        <v>1</v>
      </c>
      <c r="S124" s="32">
        <v>3.3333333333333335</v>
      </c>
      <c r="T124" s="37">
        <v>0</v>
      </c>
      <c r="U124" s="31">
        <v>0</v>
      </c>
    </row>
    <row r="125" spans="2:21" ht="15" customHeight="1" x14ac:dyDescent="0.3">
      <c r="B125" s="6"/>
      <c r="C125" s="8"/>
      <c r="D125" s="8" t="s">
        <v>192</v>
      </c>
      <c r="E125" s="46" t="s">
        <v>323</v>
      </c>
      <c r="F125" s="19">
        <v>3</v>
      </c>
      <c r="G125" s="26">
        <v>0</v>
      </c>
      <c r="H125" s="22">
        <v>0</v>
      </c>
      <c r="I125" s="37">
        <v>3</v>
      </c>
      <c r="J125" s="26">
        <v>0</v>
      </c>
      <c r="K125" s="22">
        <v>0</v>
      </c>
      <c r="L125" s="19">
        <v>3</v>
      </c>
      <c r="M125" s="26">
        <v>0</v>
      </c>
      <c r="N125" s="31">
        <v>0</v>
      </c>
      <c r="O125" s="19">
        <v>3</v>
      </c>
      <c r="P125" s="26">
        <v>0</v>
      </c>
      <c r="Q125" s="32">
        <v>0</v>
      </c>
      <c r="R125" s="37">
        <v>0</v>
      </c>
      <c r="S125" s="32">
        <v>0</v>
      </c>
      <c r="T125" s="37">
        <v>0</v>
      </c>
      <c r="U125" s="31">
        <v>0</v>
      </c>
    </row>
    <row r="126" spans="2:21" ht="15" customHeight="1" x14ac:dyDescent="0.3">
      <c r="B126" s="6" t="s">
        <v>49</v>
      </c>
      <c r="C126" s="8" t="s">
        <v>178</v>
      </c>
      <c r="D126" s="8" t="s">
        <v>193</v>
      </c>
      <c r="E126" s="46" t="s">
        <v>324</v>
      </c>
      <c r="F126" s="19">
        <v>2</v>
      </c>
      <c r="G126" s="26">
        <v>0</v>
      </c>
      <c r="H126" s="22">
        <v>0</v>
      </c>
      <c r="I126" s="37">
        <v>2</v>
      </c>
      <c r="J126" s="26">
        <v>0</v>
      </c>
      <c r="K126" s="22">
        <v>0</v>
      </c>
      <c r="L126" s="19">
        <v>2</v>
      </c>
      <c r="M126" s="26">
        <v>0</v>
      </c>
      <c r="N126" s="31">
        <v>0</v>
      </c>
      <c r="O126" s="19">
        <v>2</v>
      </c>
      <c r="P126" s="26">
        <v>0</v>
      </c>
      <c r="Q126" s="32">
        <v>0</v>
      </c>
      <c r="R126" s="37">
        <v>0</v>
      </c>
      <c r="S126" s="32">
        <v>0</v>
      </c>
      <c r="T126" s="37">
        <v>0</v>
      </c>
      <c r="U126" s="31">
        <v>0</v>
      </c>
    </row>
    <row r="127" spans="2:21" ht="15" customHeight="1" x14ac:dyDescent="0.3">
      <c r="B127" s="6"/>
      <c r="C127" s="8" t="s">
        <v>194</v>
      </c>
      <c r="D127" s="8" t="s">
        <v>195</v>
      </c>
      <c r="E127" s="46" t="s">
        <v>325</v>
      </c>
      <c r="F127" s="19">
        <v>1</v>
      </c>
      <c r="G127" s="26">
        <v>0</v>
      </c>
      <c r="H127" s="22">
        <v>0</v>
      </c>
      <c r="I127" s="37">
        <v>1</v>
      </c>
      <c r="J127" s="26">
        <v>0</v>
      </c>
      <c r="K127" s="22">
        <v>0</v>
      </c>
      <c r="L127" s="19">
        <v>1</v>
      </c>
      <c r="M127" s="26">
        <v>0</v>
      </c>
      <c r="N127" s="31">
        <v>0</v>
      </c>
      <c r="O127" s="19">
        <v>1</v>
      </c>
      <c r="P127" s="26">
        <v>0</v>
      </c>
      <c r="Q127" s="32">
        <v>0</v>
      </c>
      <c r="R127" s="37">
        <v>0</v>
      </c>
      <c r="S127" s="32">
        <v>0</v>
      </c>
      <c r="T127" s="37">
        <v>0</v>
      </c>
      <c r="U127" s="31">
        <v>0</v>
      </c>
    </row>
    <row r="128" spans="2:21" ht="15" customHeight="1" x14ac:dyDescent="0.3">
      <c r="B128" s="6" t="s">
        <v>50</v>
      </c>
      <c r="C128" s="8" t="s">
        <v>196</v>
      </c>
      <c r="D128" s="8" t="s">
        <v>196</v>
      </c>
      <c r="E128" s="46" t="s">
        <v>326</v>
      </c>
      <c r="F128" s="19">
        <v>1</v>
      </c>
      <c r="G128" s="26">
        <v>0</v>
      </c>
      <c r="H128" s="22">
        <v>0</v>
      </c>
      <c r="I128" s="37">
        <v>1</v>
      </c>
      <c r="J128" s="26">
        <v>1</v>
      </c>
      <c r="K128" s="22">
        <v>100</v>
      </c>
      <c r="L128" s="19">
        <v>1</v>
      </c>
      <c r="M128" s="26">
        <v>0</v>
      </c>
      <c r="N128" s="31">
        <v>0</v>
      </c>
      <c r="O128" s="19">
        <v>1</v>
      </c>
      <c r="P128" s="26">
        <v>0</v>
      </c>
      <c r="Q128" s="32">
        <v>0</v>
      </c>
      <c r="R128" s="37">
        <v>0</v>
      </c>
      <c r="S128" s="32">
        <v>0</v>
      </c>
      <c r="T128" s="37">
        <v>0</v>
      </c>
      <c r="U128" s="31">
        <v>0</v>
      </c>
    </row>
    <row r="129" spans="2:21" ht="15" customHeight="1" x14ac:dyDescent="0.3">
      <c r="B129" s="6"/>
      <c r="C129" s="8" t="s">
        <v>50</v>
      </c>
      <c r="D129" s="8" t="s">
        <v>408</v>
      </c>
      <c r="E129" s="46" t="s">
        <v>409</v>
      </c>
      <c r="F129" s="19">
        <v>1</v>
      </c>
      <c r="G129" s="26">
        <v>0</v>
      </c>
      <c r="H129" s="22">
        <v>0</v>
      </c>
      <c r="I129" s="37">
        <v>1</v>
      </c>
      <c r="J129" s="26">
        <v>0</v>
      </c>
      <c r="K129" s="22">
        <v>0</v>
      </c>
      <c r="L129" s="19">
        <v>1</v>
      </c>
      <c r="M129" s="26">
        <v>0</v>
      </c>
      <c r="N129" s="31">
        <v>0</v>
      </c>
      <c r="O129" s="19">
        <v>1</v>
      </c>
      <c r="P129" s="26">
        <v>0</v>
      </c>
      <c r="Q129" s="32">
        <v>0</v>
      </c>
      <c r="R129" s="37">
        <v>0</v>
      </c>
      <c r="S129" s="32">
        <v>0</v>
      </c>
      <c r="T129" s="37">
        <v>0</v>
      </c>
      <c r="U129" s="31">
        <v>0</v>
      </c>
    </row>
    <row r="130" spans="2:21" ht="15" customHeight="1" x14ac:dyDescent="0.3">
      <c r="B130" s="6" t="s">
        <v>51</v>
      </c>
      <c r="C130" s="8" t="s">
        <v>51</v>
      </c>
      <c r="D130" s="8" t="s">
        <v>197</v>
      </c>
      <c r="E130" s="46" t="s">
        <v>327</v>
      </c>
      <c r="F130" s="19">
        <v>2</v>
      </c>
      <c r="G130" s="26">
        <v>0</v>
      </c>
      <c r="H130" s="22">
        <v>0</v>
      </c>
      <c r="I130" s="37">
        <v>2</v>
      </c>
      <c r="J130" s="26">
        <v>0</v>
      </c>
      <c r="K130" s="22">
        <v>0</v>
      </c>
      <c r="L130" s="19">
        <v>2</v>
      </c>
      <c r="M130" s="26">
        <v>0</v>
      </c>
      <c r="N130" s="31">
        <v>0</v>
      </c>
      <c r="O130" s="19">
        <v>2</v>
      </c>
      <c r="P130" s="26">
        <v>0</v>
      </c>
      <c r="Q130" s="32">
        <v>0</v>
      </c>
      <c r="R130" s="37">
        <v>1</v>
      </c>
      <c r="S130" s="32">
        <v>50</v>
      </c>
      <c r="T130" s="37">
        <v>0</v>
      </c>
      <c r="U130" s="31">
        <v>0</v>
      </c>
    </row>
    <row r="131" spans="2:21" ht="15" customHeight="1" x14ac:dyDescent="0.3">
      <c r="B131" s="6"/>
      <c r="C131" s="8"/>
      <c r="D131" s="8" t="s">
        <v>198</v>
      </c>
      <c r="E131" s="46" t="s">
        <v>328</v>
      </c>
      <c r="F131" s="19">
        <v>1</v>
      </c>
      <c r="G131" s="26">
        <v>0</v>
      </c>
      <c r="H131" s="22">
        <v>0</v>
      </c>
      <c r="I131" s="37">
        <v>1</v>
      </c>
      <c r="J131" s="26">
        <v>0</v>
      </c>
      <c r="K131" s="22">
        <v>0</v>
      </c>
      <c r="L131" s="19">
        <v>1</v>
      </c>
      <c r="M131" s="26">
        <v>0</v>
      </c>
      <c r="N131" s="31">
        <v>0</v>
      </c>
      <c r="O131" s="19">
        <v>1</v>
      </c>
      <c r="P131" s="26">
        <v>0</v>
      </c>
      <c r="Q131" s="32">
        <v>0</v>
      </c>
      <c r="R131" s="37">
        <v>0</v>
      </c>
      <c r="S131" s="32">
        <v>0</v>
      </c>
      <c r="T131" s="37">
        <v>0</v>
      </c>
      <c r="U131" s="31">
        <v>0</v>
      </c>
    </row>
    <row r="132" spans="2:21" ht="15" customHeight="1" x14ac:dyDescent="0.3">
      <c r="B132" s="6"/>
      <c r="C132" s="8"/>
      <c r="D132" s="8" t="s">
        <v>329</v>
      </c>
      <c r="E132" s="46" t="s">
        <v>330</v>
      </c>
      <c r="F132" s="19">
        <v>2</v>
      </c>
      <c r="G132" s="26">
        <v>0</v>
      </c>
      <c r="H132" s="22">
        <v>0</v>
      </c>
      <c r="I132" s="37">
        <v>2</v>
      </c>
      <c r="J132" s="26">
        <v>0</v>
      </c>
      <c r="K132" s="22">
        <v>0</v>
      </c>
      <c r="L132" s="19">
        <v>2</v>
      </c>
      <c r="M132" s="26">
        <v>0</v>
      </c>
      <c r="N132" s="31">
        <v>0</v>
      </c>
      <c r="O132" s="19">
        <v>2</v>
      </c>
      <c r="P132" s="26">
        <v>0</v>
      </c>
      <c r="Q132" s="32">
        <v>0</v>
      </c>
      <c r="R132" s="37">
        <v>1</v>
      </c>
      <c r="S132" s="32">
        <v>50</v>
      </c>
      <c r="T132" s="37">
        <v>0</v>
      </c>
      <c r="U132" s="31">
        <v>0</v>
      </c>
    </row>
    <row r="133" spans="2:21" ht="15" customHeight="1" x14ac:dyDescent="0.3">
      <c r="B133" s="6"/>
      <c r="C133" s="8"/>
      <c r="D133" s="8" t="s">
        <v>51</v>
      </c>
      <c r="E133" s="46" t="s">
        <v>331</v>
      </c>
      <c r="F133" s="19">
        <v>11</v>
      </c>
      <c r="G133" s="26">
        <v>2</v>
      </c>
      <c r="H133" s="22">
        <v>18.181818181818183</v>
      </c>
      <c r="I133" s="37">
        <v>9</v>
      </c>
      <c r="J133" s="26">
        <v>0</v>
      </c>
      <c r="K133" s="22">
        <v>0</v>
      </c>
      <c r="L133" s="19">
        <v>11</v>
      </c>
      <c r="M133" s="26">
        <v>1</v>
      </c>
      <c r="N133" s="31">
        <v>9.0909090909090917</v>
      </c>
      <c r="O133" s="19">
        <v>11</v>
      </c>
      <c r="P133" s="26">
        <v>0</v>
      </c>
      <c r="Q133" s="32">
        <v>0</v>
      </c>
      <c r="R133" s="37">
        <v>1</v>
      </c>
      <c r="S133" s="32">
        <v>9.0909090909090917</v>
      </c>
      <c r="T133" s="37">
        <v>0</v>
      </c>
      <c r="U133" s="31">
        <v>0</v>
      </c>
    </row>
    <row r="134" spans="2:21" ht="15" customHeight="1" x14ac:dyDescent="0.3">
      <c r="B134" s="6" t="s">
        <v>52</v>
      </c>
      <c r="C134" s="8" t="s">
        <v>52</v>
      </c>
      <c r="D134" s="8" t="s">
        <v>200</v>
      </c>
      <c r="E134" s="46" t="s">
        <v>333</v>
      </c>
      <c r="F134" s="19">
        <v>1</v>
      </c>
      <c r="G134" s="26">
        <v>0</v>
      </c>
      <c r="H134" s="22">
        <v>0</v>
      </c>
      <c r="I134" s="37">
        <v>1</v>
      </c>
      <c r="J134" s="26">
        <v>0</v>
      </c>
      <c r="K134" s="22">
        <v>0</v>
      </c>
      <c r="L134" s="19">
        <v>1</v>
      </c>
      <c r="M134" s="26">
        <v>0</v>
      </c>
      <c r="N134" s="31">
        <v>0</v>
      </c>
      <c r="O134" s="19">
        <v>1</v>
      </c>
      <c r="P134" s="26">
        <v>0</v>
      </c>
      <c r="Q134" s="32">
        <v>0</v>
      </c>
      <c r="R134" s="37">
        <v>0</v>
      </c>
      <c r="S134" s="32">
        <v>0</v>
      </c>
      <c r="T134" s="37">
        <v>0</v>
      </c>
      <c r="U134" s="31">
        <v>0</v>
      </c>
    </row>
    <row r="135" spans="2:21" ht="15" customHeight="1" x14ac:dyDescent="0.3">
      <c r="B135" s="6"/>
      <c r="C135" s="8"/>
      <c r="D135" s="8" t="s">
        <v>52</v>
      </c>
      <c r="E135" s="46" t="s">
        <v>334</v>
      </c>
      <c r="F135" s="19">
        <v>2</v>
      </c>
      <c r="G135" s="26">
        <v>0</v>
      </c>
      <c r="H135" s="22">
        <v>0</v>
      </c>
      <c r="I135" s="37">
        <v>2</v>
      </c>
      <c r="J135" s="26">
        <v>0</v>
      </c>
      <c r="K135" s="22">
        <v>0</v>
      </c>
      <c r="L135" s="19">
        <v>2</v>
      </c>
      <c r="M135" s="26">
        <v>0</v>
      </c>
      <c r="N135" s="31">
        <v>0</v>
      </c>
      <c r="O135" s="19">
        <v>2</v>
      </c>
      <c r="P135" s="26">
        <v>0</v>
      </c>
      <c r="Q135" s="32">
        <v>0</v>
      </c>
      <c r="R135" s="37">
        <v>1</v>
      </c>
      <c r="S135" s="32">
        <v>50</v>
      </c>
      <c r="T135" s="37">
        <v>0</v>
      </c>
      <c r="U135" s="31">
        <v>0</v>
      </c>
    </row>
    <row r="136" spans="2:21" ht="15" customHeight="1" x14ac:dyDescent="0.3">
      <c r="B136" s="6"/>
      <c r="C136" s="8" t="s">
        <v>201</v>
      </c>
      <c r="D136" s="8" t="s">
        <v>202</v>
      </c>
      <c r="E136" s="46" t="s">
        <v>335</v>
      </c>
      <c r="F136" s="19">
        <v>4</v>
      </c>
      <c r="G136" s="26">
        <v>1</v>
      </c>
      <c r="H136" s="22">
        <v>25</v>
      </c>
      <c r="I136" s="37">
        <v>3</v>
      </c>
      <c r="J136" s="26">
        <v>1</v>
      </c>
      <c r="K136" s="22">
        <v>33.333333333333329</v>
      </c>
      <c r="L136" s="19">
        <v>4</v>
      </c>
      <c r="M136" s="26">
        <v>0</v>
      </c>
      <c r="N136" s="31">
        <v>0</v>
      </c>
      <c r="O136" s="19">
        <v>4</v>
      </c>
      <c r="P136" s="26">
        <v>0</v>
      </c>
      <c r="Q136" s="32">
        <v>0</v>
      </c>
      <c r="R136" s="37">
        <v>0</v>
      </c>
      <c r="S136" s="32">
        <v>0</v>
      </c>
      <c r="T136" s="37">
        <v>0</v>
      </c>
      <c r="U136" s="31">
        <v>0</v>
      </c>
    </row>
    <row r="137" spans="2:21" ht="15" customHeight="1" thickBot="1" x14ac:dyDescent="0.35">
      <c r="B137" s="6"/>
      <c r="C137" s="8"/>
      <c r="D137" s="8" t="s">
        <v>201</v>
      </c>
      <c r="E137" s="46" t="s">
        <v>336</v>
      </c>
      <c r="F137" s="19">
        <v>12</v>
      </c>
      <c r="G137" s="26">
        <v>0</v>
      </c>
      <c r="H137" s="22">
        <v>0</v>
      </c>
      <c r="I137" s="37">
        <v>12</v>
      </c>
      <c r="J137" s="26">
        <v>6</v>
      </c>
      <c r="K137" s="22">
        <v>50</v>
      </c>
      <c r="L137" s="19">
        <v>12</v>
      </c>
      <c r="M137" s="26">
        <v>0</v>
      </c>
      <c r="N137" s="31">
        <v>0</v>
      </c>
      <c r="O137" s="19">
        <v>12</v>
      </c>
      <c r="P137" s="26">
        <v>0</v>
      </c>
      <c r="Q137" s="32">
        <v>0</v>
      </c>
      <c r="R137" s="37">
        <v>2</v>
      </c>
      <c r="S137" s="32">
        <v>16.666666666666664</v>
      </c>
      <c r="T137" s="37">
        <v>0</v>
      </c>
      <c r="U137" s="31">
        <v>0</v>
      </c>
    </row>
    <row r="138" spans="2:21" ht="15" customHeight="1" thickBot="1" x14ac:dyDescent="0.35">
      <c r="B138" s="100" t="s">
        <v>5</v>
      </c>
      <c r="C138" s="101"/>
      <c r="D138" s="101"/>
      <c r="E138" s="102"/>
      <c r="F138" s="20">
        <f>SUM(F8:F137)</f>
        <v>624</v>
      </c>
      <c r="G138" s="28">
        <f>SUM(G8:G137)</f>
        <v>76</v>
      </c>
      <c r="H138" s="24">
        <f>G138/F138*100</f>
        <v>12.179487179487179</v>
      </c>
      <c r="I138" s="38">
        <f>SUM(I8:I137)</f>
        <v>548</v>
      </c>
      <c r="J138" s="28">
        <f>SUM(J8:J137)</f>
        <v>150</v>
      </c>
      <c r="K138" s="24">
        <f>J138/I138*100</f>
        <v>27.372262773722628</v>
      </c>
      <c r="L138" s="20">
        <f>SUM(L8:L137)</f>
        <v>624</v>
      </c>
      <c r="M138" s="28">
        <f>SUM(M8:M137)</f>
        <v>23</v>
      </c>
      <c r="N138" s="34">
        <f>M138/L138*100</f>
        <v>3.6858974358974361</v>
      </c>
      <c r="O138" s="20">
        <f>SUM(O8:O137)</f>
        <v>624</v>
      </c>
      <c r="P138" s="28">
        <f>SUM(P8:P137)</f>
        <v>21</v>
      </c>
      <c r="Q138" s="35">
        <f>P138/O138*100</f>
        <v>3.3653846153846154</v>
      </c>
      <c r="R138" s="38">
        <f>SUM(R8:R137)</f>
        <v>51</v>
      </c>
      <c r="S138" s="35">
        <f>R138/O138*100</f>
        <v>8.1730769230769234</v>
      </c>
      <c r="T138" s="38">
        <f>SUM(T8:T137)</f>
        <v>15</v>
      </c>
      <c r="U138" s="34">
        <f>T138/O138*100</f>
        <v>2.4038461538461542</v>
      </c>
    </row>
    <row r="139" spans="2:21" ht="15" customHeight="1" x14ac:dyDescent="0.3">
      <c r="B139" s="3" t="s">
        <v>337</v>
      </c>
      <c r="C139" s="3"/>
      <c r="D139" s="3"/>
      <c r="E139" s="3"/>
      <c r="F139" s="3"/>
    </row>
    <row r="140" spans="2:21" ht="15" customHeight="1" x14ac:dyDescent="0.3">
      <c r="B140" s="3" t="s">
        <v>6</v>
      </c>
      <c r="C140" s="3"/>
      <c r="D140" s="3"/>
      <c r="E140" s="3"/>
      <c r="F140" s="3"/>
    </row>
    <row r="141" spans="2:21" ht="15" customHeight="1" x14ac:dyDescent="0.3">
      <c r="B141" s="3" t="s">
        <v>18</v>
      </c>
      <c r="C141" s="3"/>
      <c r="D141" s="3"/>
      <c r="E141" s="3"/>
      <c r="F141" s="3"/>
    </row>
    <row r="142" spans="2:21" ht="15" customHeight="1" x14ac:dyDescent="0.3">
      <c r="B142" s="3" t="s">
        <v>23</v>
      </c>
      <c r="C142" s="3"/>
      <c r="D142" s="3"/>
      <c r="E142" s="3"/>
      <c r="F142" s="3"/>
    </row>
    <row r="143" spans="2:21" ht="15" customHeight="1" x14ac:dyDescent="0.3">
      <c r="B143" s="3"/>
    </row>
    <row r="144" spans="2:21" ht="15" customHeight="1" x14ac:dyDescent="0.3">
      <c r="B144" s="3"/>
    </row>
  </sheetData>
  <mergeCells count="20">
    <mergeCell ref="B138:E138"/>
    <mergeCell ref="M6:N6"/>
    <mergeCell ref="O6:O7"/>
    <mergeCell ref="P6:Q6"/>
    <mergeCell ref="R6:S6"/>
    <mergeCell ref="C5:C7"/>
    <mergeCell ref="T6:U6"/>
    <mergeCell ref="E5:E7"/>
    <mergeCell ref="B2:U2"/>
    <mergeCell ref="B3:U3"/>
    <mergeCell ref="B5:B7"/>
    <mergeCell ref="F5:K5"/>
    <mergeCell ref="L5:N5"/>
    <mergeCell ref="O5:U5"/>
    <mergeCell ref="F6:F7"/>
    <mergeCell ref="G6:H6"/>
    <mergeCell ref="L6:L7"/>
    <mergeCell ref="D5:D7"/>
    <mergeCell ref="J6:K6"/>
    <mergeCell ref="I6:I7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rgb="FF00B0F0"/>
  </sheetPr>
  <dimension ref="A1:R38"/>
  <sheetViews>
    <sheetView showGridLines="0" topLeftCell="A4" workbookViewId="0">
      <selection activeCell="F20" sqref="F20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18" width="12.6640625" style="2" customWidth="1"/>
    <col min="19" max="16384" width="11.44140625" style="2"/>
  </cols>
  <sheetData>
    <row r="1" spans="1:18" ht="15" customHeight="1" x14ac:dyDescent="0.3">
      <c r="A1" s="1"/>
    </row>
    <row r="2" spans="1:18" ht="84.9" customHeight="1" x14ac:dyDescent="0.3">
      <c r="A2" s="1"/>
      <c r="B2" s="94" t="s">
        <v>357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</row>
    <row r="3" spans="1:18" ht="15" customHeight="1" x14ac:dyDescent="0.3">
      <c r="A3" s="1"/>
      <c r="B3" s="95" t="str">
        <f>INICIO!C$8</f>
        <v>PERIODO: ENERO - MARZO 2021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</row>
    <row r="4" spans="1:18" ht="15" customHeight="1" thickBot="1" x14ac:dyDescent="0.35"/>
    <row r="5" spans="1:18" ht="15" customHeight="1" thickBot="1" x14ac:dyDescent="0.35">
      <c r="B5" s="97" t="s">
        <v>0</v>
      </c>
      <c r="C5" s="96" t="s">
        <v>13</v>
      </c>
      <c r="D5" s="96"/>
      <c r="E5" s="96"/>
      <c r="F5" s="96"/>
      <c r="G5" s="96"/>
      <c r="H5" s="96"/>
      <c r="I5" s="96" t="s">
        <v>14</v>
      </c>
      <c r="J5" s="96"/>
      <c r="K5" s="96"/>
      <c r="L5" s="96" t="s">
        <v>16</v>
      </c>
      <c r="M5" s="96"/>
      <c r="N5" s="96"/>
      <c r="O5" s="96"/>
      <c r="P5" s="96"/>
      <c r="Q5" s="96"/>
      <c r="R5" s="96"/>
    </row>
    <row r="6" spans="1:18" ht="15" customHeight="1" thickBot="1" x14ac:dyDescent="0.35">
      <c r="B6" s="97"/>
      <c r="C6" s="96" t="s">
        <v>12</v>
      </c>
      <c r="D6" s="96" t="s">
        <v>11</v>
      </c>
      <c r="E6" s="96"/>
      <c r="F6" s="96" t="s">
        <v>12</v>
      </c>
      <c r="G6" s="98" t="s">
        <v>22</v>
      </c>
      <c r="H6" s="99"/>
      <c r="I6" s="96" t="s">
        <v>12</v>
      </c>
      <c r="J6" s="96" t="s">
        <v>15</v>
      </c>
      <c r="K6" s="96"/>
      <c r="L6" s="96" t="s">
        <v>12</v>
      </c>
      <c r="M6" s="96" t="s">
        <v>17</v>
      </c>
      <c r="N6" s="96"/>
      <c r="O6" s="96" t="s">
        <v>3</v>
      </c>
      <c r="P6" s="96"/>
      <c r="Q6" s="96" t="s">
        <v>4</v>
      </c>
      <c r="R6" s="96"/>
    </row>
    <row r="7" spans="1:18" ht="30" customHeight="1" thickBot="1" x14ac:dyDescent="0.35">
      <c r="B7" s="97"/>
      <c r="C7" s="96"/>
      <c r="D7" s="17" t="s">
        <v>1</v>
      </c>
      <c r="E7" s="17" t="s">
        <v>2</v>
      </c>
      <c r="F7" s="96"/>
      <c r="G7" s="72" t="s">
        <v>1</v>
      </c>
      <c r="H7" s="17" t="s">
        <v>2</v>
      </c>
      <c r="I7" s="96"/>
      <c r="J7" s="17" t="s">
        <v>1</v>
      </c>
      <c r="K7" s="17" t="s">
        <v>2</v>
      </c>
      <c r="L7" s="96"/>
      <c r="M7" s="17" t="s">
        <v>1</v>
      </c>
      <c r="N7" s="17" t="s">
        <v>2</v>
      </c>
      <c r="O7" s="17" t="s">
        <v>1</v>
      </c>
      <c r="P7" s="17" t="s">
        <v>2</v>
      </c>
      <c r="Q7" s="17" t="s">
        <v>1</v>
      </c>
      <c r="R7" s="17" t="s">
        <v>2</v>
      </c>
    </row>
    <row r="8" spans="1:18" ht="15" customHeight="1" x14ac:dyDescent="0.3">
      <c r="B8" s="14" t="s">
        <v>29</v>
      </c>
      <c r="C8" s="18">
        <v>19</v>
      </c>
      <c r="D8" s="25">
        <v>0</v>
      </c>
      <c r="E8" s="21">
        <v>0</v>
      </c>
      <c r="F8" s="36">
        <v>19</v>
      </c>
      <c r="G8" s="25">
        <v>4</v>
      </c>
      <c r="H8" s="21">
        <v>21.052631578947366</v>
      </c>
      <c r="I8" s="18">
        <v>19</v>
      </c>
      <c r="J8" s="25">
        <v>0</v>
      </c>
      <c r="K8" s="29">
        <v>0</v>
      </c>
      <c r="L8" s="18">
        <v>19</v>
      </c>
      <c r="M8" s="25">
        <v>0</v>
      </c>
      <c r="N8" s="30">
        <v>0</v>
      </c>
      <c r="O8" s="36">
        <v>1</v>
      </c>
      <c r="P8" s="30">
        <v>5.2631578947368416</v>
      </c>
      <c r="Q8" s="36">
        <v>0</v>
      </c>
      <c r="R8" s="29">
        <v>0</v>
      </c>
    </row>
    <row r="9" spans="1:18" ht="15" customHeight="1" x14ac:dyDescent="0.3">
      <c r="B9" s="15" t="s">
        <v>30</v>
      </c>
      <c r="C9" s="19">
        <v>11</v>
      </c>
      <c r="D9" s="26">
        <v>1</v>
      </c>
      <c r="E9" s="22">
        <v>9.0909090909090917</v>
      </c>
      <c r="F9" s="37">
        <v>10</v>
      </c>
      <c r="G9" s="26">
        <v>3</v>
      </c>
      <c r="H9" s="22">
        <v>30</v>
      </c>
      <c r="I9" s="19">
        <v>11</v>
      </c>
      <c r="J9" s="26">
        <v>1</v>
      </c>
      <c r="K9" s="31">
        <v>9.0909090909090917</v>
      </c>
      <c r="L9" s="19">
        <v>11</v>
      </c>
      <c r="M9" s="26">
        <v>0</v>
      </c>
      <c r="N9" s="32">
        <v>0</v>
      </c>
      <c r="O9" s="37">
        <v>0</v>
      </c>
      <c r="P9" s="32">
        <v>0</v>
      </c>
      <c r="Q9" s="37">
        <v>0</v>
      </c>
      <c r="R9" s="31">
        <v>0</v>
      </c>
    </row>
    <row r="10" spans="1:18" ht="15" customHeight="1" x14ac:dyDescent="0.3">
      <c r="B10" s="15" t="s">
        <v>31</v>
      </c>
      <c r="C10" s="19">
        <v>1</v>
      </c>
      <c r="D10" s="26">
        <v>0</v>
      </c>
      <c r="E10" s="22">
        <v>0</v>
      </c>
      <c r="F10" s="37">
        <v>1</v>
      </c>
      <c r="G10" s="26">
        <v>1</v>
      </c>
      <c r="H10" s="22">
        <v>100</v>
      </c>
      <c r="I10" s="19">
        <v>1</v>
      </c>
      <c r="J10" s="26">
        <v>0</v>
      </c>
      <c r="K10" s="31">
        <v>0</v>
      </c>
      <c r="L10" s="19">
        <v>1</v>
      </c>
      <c r="M10" s="26">
        <v>0</v>
      </c>
      <c r="N10" s="32">
        <v>0</v>
      </c>
      <c r="O10" s="37">
        <v>0</v>
      </c>
      <c r="P10" s="32">
        <v>0</v>
      </c>
      <c r="Q10" s="37">
        <v>0</v>
      </c>
      <c r="R10" s="31">
        <v>0</v>
      </c>
    </row>
    <row r="11" spans="1:18" ht="15" customHeight="1" x14ac:dyDescent="0.3">
      <c r="B11" s="15" t="s">
        <v>32</v>
      </c>
      <c r="C11" s="19">
        <v>48</v>
      </c>
      <c r="D11" s="26">
        <v>6</v>
      </c>
      <c r="E11" s="22">
        <v>12.5</v>
      </c>
      <c r="F11" s="37">
        <v>42</v>
      </c>
      <c r="G11" s="26">
        <v>9</v>
      </c>
      <c r="H11" s="22">
        <v>21.428571428571427</v>
      </c>
      <c r="I11" s="19">
        <v>48</v>
      </c>
      <c r="J11" s="26">
        <v>4</v>
      </c>
      <c r="K11" s="31">
        <v>8.3333333333333321</v>
      </c>
      <c r="L11" s="19">
        <v>48</v>
      </c>
      <c r="M11" s="26">
        <v>3</v>
      </c>
      <c r="N11" s="32">
        <v>6.25</v>
      </c>
      <c r="O11" s="37">
        <v>4</v>
      </c>
      <c r="P11" s="32">
        <v>8.3333333333333321</v>
      </c>
      <c r="Q11" s="37">
        <v>0</v>
      </c>
      <c r="R11" s="31">
        <v>0</v>
      </c>
    </row>
    <row r="12" spans="1:18" ht="15" customHeight="1" x14ac:dyDescent="0.3">
      <c r="B12" s="15" t="s">
        <v>33</v>
      </c>
      <c r="C12" s="19">
        <v>5</v>
      </c>
      <c r="D12" s="26">
        <v>0</v>
      </c>
      <c r="E12" s="22">
        <v>0</v>
      </c>
      <c r="F12" s="37">
        <v>5</v>
      </c>
      <c r="G12" s="26">
        <v>1</v>
      </c>
      <c r="H12" s="22">
        <v>20</v>
      </c>
      <c r="I12" s="19">
        <v>5</v>
      </c>
      <c r="J12" s="26">
        <v>0</v>
      </c>
      <c r="K12" s="31">
        <v>0</v>
      </c>
      <c r="L12" s="19">
        <v>5</v>
      </c>
      <c r="M12" s="26">
        <v>0</v>
      </c>
      <c r="N12" s="32">
        <v>0</v>
      </c>
      <c r="O12" s="37">
        <v>0</v>
      </c>
      <c r="P12" s="32">
        <v>0</v>
      </c>
      <c r="Q12" s="37">
        <v>0</v>
      </c>
      <c r="R12" s="31">
        <v>0</v>
      </c>
    </row>
    <row r="13" spans="1:18" ht="15" customHeight="1" x14ac:dyDescent="0.3">
      <c r="B13" s="15" t="s">
        <v>34</v>
      </c>
      <c r="C13" s="19">
        <v>204</v>
      </c>
      <c r="D13" s="26">
        <v>36</v>
      </c>
      <c r="E13" s="22">
        <v>17.647058823529413</v>
      </c>
      <c r="F13" s="37">
        <v>168</v>
      </c>
      <c r="G13" s="26">
        <v>75</v>
      </c>
      <c r="H13" s="22">
        <v>44.642857142857146</v>
      </c>
      <c r="I13" s="19">
        <v>204</v>
      </c>
      <c r="J13" s="26">
        <v>9</v>
      </c>
      <c r="K13" s="31">
        <v>4.4117647058823533</v>
      </c>
      <c r="L13" s="19">
        <v>204</v>
      </c>
      <c r="M13" s="26">
        <v>4</v>
      </c>
      <c r="N13" s="32">
        <v>1.9607843137254901</v>
      </c>
      <c r="O13" s="37">
        <v>18</v>
      </c>
      <c r="P13" s="32">
        <v>8.8235294117647065</v>
      </c>
      <c r="Q13" s="37">
        <v>4</v>
      </c>
      <c r="R13" s="31">
        <v>1.9607843137254901</v>
      </c>
    </row>
    <row r="14" spans="1:18" ht="15" customHeight="1" x14ac:dyDescent="0.3">
      <c r="B14" s="15" t="s">
        <v>35</v>
      </c>
      <c r="C14" s="19">
        <v>9</v>
      </c>
      <c r="D14" s="26">
        <v>3</v>
      </c>
      <c r="E14" s="22">
        <v>33.333333333333329</v>
      </c>
      <c r="F14" s="37">
        <v>6</v>
      </c>
      <c r="G14" s="26">
        <v>2</v>
      </c>
      <c r="H14" s="22">
        <v>33.333333333333329</v>
      </c>
      <c r="I14" s="19">
        <v>9</v>
      </c>
      <c r="J14" s="26">
        <v>1</v>
      </c>
      <c r="K14" s="31">
        <v>11.111111111111111</v>
      </c>
      <c r="L14" s="19">
        <v>9</v>
      </c>
      <c r="M14" s="26">
        <v>0</v>
      </c>
      <c r="N14" s="32">
        <v>0</v>
      </c>
      <c r="O14" s="37">
        <v>2</v>
      </c>
      <c r="P14" s="32">
        <v>22.222222222222221</v>
      </c>
      <c r="Q14" s="37">
        <v>0</v>
      </c>
      <c r="R14" s="31">
        <v>0</v>
      </c>
    </row>
    <row r="15" spans="1:18" ht="15" customHeight="1" x14ac:dyDescent="0.3">
      <c r="B15" s="15" t="s">
        <v>36</v>
      </c>
      <c r="C15" s="19">
        <v>11</v>
      </c>
      <c r="D15" s="26">
        <v>4</v>
      </c>
      <c r="E15" s="22">
        <v>36.363636363636367</v>
      </c>
      <c r="F15" s="37">
        <v>7</v>
      </c>
      <c r="G15" s="26">
        <v>2</v>
      </c>
      <c r="H15" s="22">
        <v>28.571428571428569</v>
      </c>
      <c r="I15" s="19">
        <v>11</v>
      </c>
      <c r="J15" s="26">
        <v>2</v>
      </c>
      <c r="K15" s="31">
        <v>18.181818181818183</v>
      </c>
      <c r="L15" s="19">
        <v>11</v>
      </c>
      <c r="M15" s="26">
        <v>1</v>
      </c>
      <c r="N15" s="32">
        <v>9.0909090909090917</v>
      </c>
      <c r="O15" s="37">
        <v>0</v>
      </c>
      <c r="P15" s="32">
        <v>0</v>
      </c>
      <c r="Q15" s="37">
        <v>1</v>
      </c>
      <c r="R15" s="31">
        <v>9.0909090909090917</v>
      </c>
    </row>
    <row r="16" spans="1:18" ht="15" customHeight="1" x14ac:dyDescent="0.3">
      <c r="B16" s="15" t="s">
        <v>37</v>
      </c>
      <c r="C16" s="19">
        <v>1</v>
      </c>
      <c r="D16" s="26">
        <v>0</v>
      </c>
      <c r="E16" s="22">
        <v>0</v>
      </c>
      <c r="F16" s="37">
        <v>1</v>
      </c>
      <c r="G16" s="26">
        <v>1</v>
      </c>
      <c r="H16" s="22">
        <v>100</v>
      </c>
      <c r="I16" s="19">
        <v>1</v>
      </c>
      <c r="J16" s="26">
        <v>0</v>
      </c>
      <c r="K16" s="31">
        <v>0</v>
      </c>
      <c r="L16" s="19">
        <v>1</v>
      </c>
      <c r="M16" s="26">
        <v>0</v>
      </c>
      <c r="N16" s="32">
        <v>0</v>
      </c>
      <c r="O16" s="37">
        <v>0</v>
      </c>
      <c r="P16" s="32">
        <v>0</v>
      </c>
      <c r="Q16" s="37">
        <v>0</v>
      </c>
      <c r="R16" s="31">
        <v>0</v>
      </c>
    </row>
    <row r="17" spans="2:18" ht="15" customHeight="1" x14ac:dyDescent="0.3">
      <c r="B17" s="15" t="s">
        <v>38</v>
      </c>
      <c r="C17" s="19">
        <v>4</v>
      </c>
      <c r="D17" s="26">
        <v>1</v>
      </c>
      <c r="E17" s="22">
        <v>25</v>
      </c>
      <c r="F17" s="37">
        <v>3</v>
      </c>
      <c r="G17" s="26">
        <v>2</v>
      </c>
      <c r="H17" s="22">
        <v>66.666666666666657</v>
      </c>
      <c r="I17" s="19">
        <v>4</v>
      </c>
      <c r="J17" s="26">
        <v>0</v>
      </c>
      <c r="K17" s="31">
        <v>0</v>
      </c>
      <c r="L17" s="19">
        <v>4</v>
      </c>
      <c r="M17" s="26">
        <v>0</v>
      </c>
      <c r="N17" s="32">
        <v>0</v>
      </c>
      <c r="O17" s="37">
        <v>1</v>
      </c>
      <c r="P17" s="32">
        <v>25</v>
      </c>
      <c r="Q17" s="37">
        <v>0</v>
      </c>
      <c r="R17" s="31">
        <v>0</v>
      </c>
    </row>
    <row r="18" spans="2:18" ht="15" customHeight="1" x14ac:dyDescent="0.3">
      <c r="B18" s="15" t="s">
        <v>39</v>
      </c>
      <c r="C18" s="19">
        <v>13</v>
      </c>
      <c r="D18" s="26">
        <v>2</v>
      </c>
      <c r="E18" s="22">
        <v>15.384615384615385</v>
      </c>
      <c r="F18" s="37">
        <v>11</v>
      </c>
      <c r="G18" s="26">
        <v>4</v>
      </c>
      <c r="H18" s="22">
        <v>36.363636363636367</v>
      </c>
      <c r="I18" s="19">
        <v>13</v>
      </c>
      <c r="J18" s="26">
        <v>0</v>
      </c>
      <c r="K18" s="31">
        <v>0</v>
      </c>
      <c r="L18" s="19">
        <v>13</v>
      </c>
      <c r="M18" s="26">
        <v>0</v>
      </c>
      <c r="N18" s="32">
        <v>0</v>
      </c>
      <c r="O18" s="37">
        <v>2</v>
      </c>
      <c r="P18" s="32">
        <v>15.384615384615385</v>
      </c>
      <c r="Q18" s="37">
        <v>0</v>
      </c>
      <c r="R18" s="31">
        <v>0</v>
      </c>
    </row>
    <row r="19" spans="2:18" ht="15" customHeight="1" x14ac:dyDescent="0.3">
      <c r="B19" s="15" t="s">
        <v>40</v>
      </c>
      <c r="C19" s="19">
        <v>1</v>
      </c>
      <c r="D19" s="26">
        <v>0</v>
      </c>
      <c r="E19" s="22">
        <v>0</v>
      </c>
      <c r="F19" s="37">
        <v>1</v>
      </c>
      <c r="G19" s="26">
        <v>1</v>
      </c>
      <c r="H19" s="22">
        <v>100</v>
      </c>
      <c r="I19" s="19">
        <v>1</v>
      </c>
      <c r="J19" s="26">
        <v>0</v>
      </c>
      <c r="K19" s="31">
        <v>0</v>
      </c>
      <c r="L19" s="19">
        <v>1</v>
      </c>
      <c r="M19" s="26">
        <v>0</v>
      </c>
      <c r="N19" s="32">
        <v>0</v>
      </c>
      <c r="O19" s="37">
        <v>1</v>
      </c>
      <c r="P19" s="32">
        <v>100</v>
      </c>
      <c r="Q19" s="37">
        <v>0</v>
      </c>
      <c r="R19" s="31">
        <v>0</v>
      </c>
    </row>
    <row r="20" spans="2:18" ht="15" customHeight="1" x14ac:dyDescent="0.3">
      <c r="B20" s="15" t="s">
        <v>41</v>
      </c>
      <c r="C20" s="19">
        <v>15</v>
      </c>
      <c r="D20" s="26">
        <v>2</v>
      </c>
      <c r="E20" s="22">
        <v>13.333333333333334</v>
      </c>
      <c r="F20" s="37">
        <v>13</v>
      </c>
      <c r="G20" s="26">
        <v>2</v>
      </c>
      <c r="H20" s="22">
        <v>15.384615384615385</v>
      </c>
      <c r="I20" s="19">
        <v>15</v>
      </c>
      <c r="J20" s="26">
        <v>0</v>
      </c>
      <c r="K20" s="31">
        <v>0</v>
      </c>
      <c r="L20" s="19">
        <v>15</v>
      </c>
      <c r="M20" s="26">
        <v>0</v>
      </c>
      <c r="N20" s="32">
        <v>0</v>
      </c>
      <c r="O20" s="37">
        <v>2</v>
      </c>
      <c r="P20" s="32">
        <v>13.333333333333334</v>
      </c>
      <c r="Q20" s="37">
        <v>0</v>
      </c>
      <c r="R20" s="31">
        <v>0</v>
      </c>
    </row>
    <row r="21" spans="2:18" ht="15" customHeight="1" x14ac:dyDescent="0.3">
      <c r="B21" s="15" t="s">
        <v>42</v>
      </c>
      <c r="C21" s="19">
        <v>30</v>
      </c>
      <c r="D21" s="26">
        <v>1</v>
      </c>
      <c r="E21" s="22">
        <v>3.3333333333333335</v>
      </c>
      <c r="F21" s="37">
        <v>29</v>
      </c>
      <c r="G21" s="26">
        <v>5</v>
      </c>
      <c r="H21" s="22">
        <v>17.241379310344829</v>
      </c>
      <c r="I21" s="19">
        <v>30</v>
      </c>
      <c r="J21" s="26">
        <v>1</v>
      </c>
      <c r="K21" s="31">
        <v>3.3333333333333335</v>
      </c>
      <c r="L21" s="19">
        <v>30</v>
      </c>
      <c r="M21" s="26">
        <v>4</v>
      </c>
      <c r="N21" s="32">
        <v>13.333333333333334</v>
      </c>
      <c r="O21" s="37">
        <v>2</v>
      </c>
      <c r="P21" s="32">
        <v>6.666666666666667</v>
      </c>
      <c r="Q21" s="37">
        <v>0</v>
      </c>
      <c r="R21" s="31">
        <v>0</v>
      </c>
    </row>
    <row r="22" spans="2:18" ht="15" customHeight="1" x14ac:dyDescent="0.3">
      <c r="B22" s="15" t="s">
        <v>43</v>
      </c>
      <c r="C22" s="19">
        <v>302</v>
      </c>
      <c r="D22" s="26">
        <v>27</v>
      </c>
      <c r="E22" s="22">
        <v>8.9403973509933774</v>
      </c>
      <c r="F22" s="37">
        <v>275</v>
      </c>
      <c r="G22" s="26">
        <v>43</v>
      </c>
      <c r="H22" s="22">
        <v>15.636363636363637</v>
      </c>
      <c r="I22" s="19">
        <v>302</v>
      </c>
      <c r="J22" s="26">
        <v>11</v>
      </c>
      <c r="K22" s="31">
        <v>3.6423841059602649</v>
      </c>
      <c r="L22" s="19">
        <v>302</v>
      </c>
      <c r="M22" s="26">
        <v>19</v>
      </c>
      <c r="N22" s="32">
        <v>6.2913907284768218</v>
      </c>
      <c r="O22" s="37">
        <v>17</v>
      </c>
      <c r="P22" s="32">
        <v>5.629139072847682</v>
      </c>
      <c r="Q22" s="37">
        <v>11</v>
      </c>
      <c r="R22" s="31">
        <v>3.6423841059602649</v>
      </c>
    </row>
    <row r="23" spans="2:18" ht="15" customHeight="1" x14ac:dyDescent="0.3">
      <c r="B23" s="15" t="s">
        <v>44</v>
      </c>
      <c r="C23" s="19">
        <v>6</v>
      </c>
      <c r="D23" s="26">
        <v>0</v>
      </c>
      <c r="E23" s="22">
        <v>0</v>
      </c>
      <c r="F23" s="37">
        <v>6</v>
      </c>
      <c r="G23" s="26">
        <v>2</v>
      </c>
      <c r="H23" s="22">
        <v>33.333333333333329</v>
      </c>
      <c r="I23" s="19">
        <v>6</v>
      </c>
      <c r="J23" s="26">
        <v>0</v>
      </c>
      <c r="K23" s="31">
        <v>0</v>
      </c>
      <c r="L23" s="19">
        <v>6</v>
      </c>
      <c r="M23" s="26">
        <v>0</v>
      </c>
      <c r="N23" s="32">
        <v>0</v>
      </c>
      <c r="O23" s="37">
        <v>0</v>
      </c>
      <c r="P23" s="32">
        <v>0</v>
      </c>
      <c r="Q23" s="37">
        <v>0</v>
      </c>
      <c r="R23" s="31">
        <v>0</v>
      </c>
    </row>
    <row r="24" spans="2:18" ht="15" customHeight="1" x14ac:dyDescent="0.3">
      <c r="B24" s="15" t="s">
        <v>45</v>
      </c>
      <c r="C24" s="19">
        <v>10</v>
      </c>
      <c r="D24" s="26">
        <v>2</v>
      </c>
      <c r="E24" s="22">
        <v>20</v>
      </c>
      <c r="F24" s="37">
        <v>8</v>
      </c>
      <c r="G24" s="26">
        <v>3</v>
      </c>
      <c r="H24" s="22">
        <v>37.5</v>
      </c>
      <c r="I24" s="19">
        <v>10</v>
      </c>
      <c r="J24" s="26">
        <v>1</v>
      </c>
      <c r="K24" s="31">
        <v>10</v>
      </c>
      <c r="L24" s="19">
        <v>10</v>
      </c>
      <c r="M24" s="26">
        <v>0</v>
      </c>
      <c r="N24" s="32">
        <v>0</v>
      </c>
      <c r="O24" s="37">
        <v>1</v>
      </c>
      <c r="P24" s="32">
        <v>10</v>
      </c>
      <c r="Q24" s="37">
        <v>1</v>
      </c>
      <c r="R24" s="31">
        <v>10</v>
      </c>
    </row>
    <row r="25" spans="2:18" ht="15" customHeight="1" x14ac:dyDescent="0.3">
      <c r="B25" s="15" t="s">
        <v>46</v>
      </c>
      <c r="C25" s="19">
        <v>8</v>
      </c>
      <c r="D25" s="26">
        <v>0</v>
      </c>
      <c r="E25" s="22">
        <v>0</v>
      </c>
      <c r="F25" s="37">
        <v>8</v>
      </c>
      <c r="G25" s="26">
        <v>0</v>
      </c>
      <c r="H25" s="22">
        <v>0</v>
      </c>
      <c r="I25" s="19">
        <v>8</v>
      </c>
      <c r="J25" s="26">
        <v>0</v>
      </c>
      <c r="K25" s="31">
        <v>0</v>
      </c>
      <c r="L25" s="19">
        <v>8</v>
      </c>
      <c r="M25" s="26">
        <v>0</v>
      </c>
      <c r="N25" s="32">
        <v>0</v>
      </c>
      <c r="O25" s="37">
        <v>1</v>
      </c>
      <c r="P25" s="32">
        <v>12.5</v>
      </c>
      <c r="Q25" s="37">
        <v>0</v>
      </c>
      <c r="R25" s="31">
        <v>0</v>
      </c>
    </row>
    <row r="26" spans="2:18" ht="15" customHeight="1" x14ac:dyDescent="0.3">
      <c r="B26" s="15" t="s">
        <v>47</v>
      </c>
      <c r="C26" s="73" t="s">
        <v>366</v>
      </c>
      <c r="D26" s="74" t="s">
        <v>366</v>
      </c>
      <c r="E26" s="75" t="s">
        <v>366</v>
      </c>
      <c r="F26" s="76" t="s">
        <v>366</v>
      </c>
      <c r="G26" s="74" t="s">
        <v>366</v>
      </c>
      <c r="H26" s="75" t="s">
        <v>366</v>
      </c>
      <c r="I26" s="73" t="s">
        <v>366</v>
      </c>
      <c r="J26" s="74" t="s">
        <v>366</v>
      </c>
      <c r="K26" s="77" t="s">
        <v>366</v>
      </c>
      <c r="L26" s="73" t="s">
        <v>366</v>
      </c>
      <c r="M26" s="74" t="s">
        <v>366</v>
      </c>
      <c r="N26" s="78" t="s">
        <v>366</v>
      </c>
      <c r="O26" s="76" t="s">
        <v>366</v>
      </c>
      <c r="P26" s="78" t="s">
        <v>366</v>
      </c>
      <c r="Q26" s="76" t="s">
        <v>366</v>
      </c>
      <c r="R26" s="77" t="s">
        <v>366</v>
      </c>
    </row>
    <row r="27" spans="2:18" ht="15" customHeight="1" x14ac:dyDescent="0.3">
      <c r="B27" s="15" t="s">
        <v>48</v>
      </c>
      <c r="C27" s="19">
        <v>46</v>
      </c>
      <c r="D27" s="26">
        <v>3</v>
      </c>
      <c r="E27" s="22">
        <v>6.5217391304347823</v>
      </c>
      <c r="F27" s="37">
        <v>43</v>
      </c>
      <c r="G27" s="26">
        <v>7</v>
      </c>
      <c r="H27" s="22">
        <v>16.279069767441861</v>
      </c>
      <c r="I27" s="19">
        <v>46</v>
      </c>
      <c r="J27" s="26">
        <v>0</v>
      </c>
      <c r="K27" s="31">
        <v>0</v>
      </c>
      <c r="L27" s="19">
        <v>46</v>
      </c>
      <c r="M27" s="26">
        <v>2</v>
      </c>
      <c r="N27" s="32">
        <v>4.3478260869565215</v>
      </c>
      <c r="O27" s="37">
        <v>3</v>
      </c>
      <c r="P27" s="32">
        <v>6.5217391304347823</v>
      </c>
      <c r="Q27" s="37">
        <v>0</v>
      </c>
      <c r="R27" s="31">
        <v>0</v>
      </c>
    </row>
    <row r="28" spans="2:18" ht="15" customHeight="1" x14ac:dyDescent="0.3">
      <c r="B28" s="15" t="s">
        <v>49</v>
      </c>
      <c r="C28" s="19">
        <v>3</v>
      </c>
      <c r="D28" s="26">
        <v>0</v>
      </c>
      <c r="E28" s="22">
        <v>0</v>
      </c>
      <c r="F28" s="37">
        <v>3</v>
      </c>
      <c r="G28" s="26">
        <v>0</v>
      </c>
      <c r="H28" s="22">
        <v>0</v>
      </c>
      <c r="I28" s="19">
        <v>3</v>
      </c>
      <c r="J28" s="26">
        <v>0</v>
      </c>
      <c r="K28" s="31">
        <v>0</v>
      </c>
      <c r="L28" s="19">
        <v>3</v>
      </c>
      <c r="M28" s="26">
        <v>0</v>
      </c>
      <c r="N28" s="32">
        <v>0</v>
      </c>
      <c r="O28" s="37">
        <v>0</v>
      </c>
      <c r="P28" s="32">
        <v>0</v>
      </c>
      <c r="Q28" s="37">
        <v>0</v>
      </c>
      <c r="R28" s="31">
        <v>0</v>
      </c>
    </row>
    <row r="29" spans="2:18" ht="15" customHeight="1" x14ac:dyDescent="0.3">
      <c r="B29" s="15" t="s">
        <v>50</v>
      </c>
      <c r="C29" s="19">
        <v>2</v>
      </c>
      <c r="D29" s="26">
        <v>0</v>
      </c>
      <c r="E29" s="22">
        <v>0</v>
      </c>
      <c r="F29" s="37">
        <v>2</v>
      </c>
      <c r="G29" s="26">
        <v>1</v>
      </c>
      <c r="H29" s="22">
        <v>50</v>
      </c>
      <c r="I29" s="19">
        <v>2</v>
      </c>
      <c r="J29" s="26">
        <v>0</v>
      </c>
      <c r="K29" s="31">
        <v>0</v>
      </c>
      <c r="L29" s="19">
        <v>2</v>
      </c>
      <c r="M29" s="26">
        <v>0</v>
      </c>
      <c r="N29" s="32">
        <v>0</v>
      </c>
      <c r="O29" s="37">
        <v>0</v>
      </c>
      <c r="P29" s="32">
        <v>0</v>
      </c>
      <c r="Q29" s="37">
        <v>0</v>
      </c>
      <c r="R29" s="31">
        <v>0</v>
      </c>
    </row>
    <row r="30" spans="2:18" ht="15" customHeight="1" x14ac:dyDescent="0.3">
      <c r="B30" s="15" t="s">
        <v>51</v>
      </c>
      <c r="C30" s="19">
        <v>20</v>
      </c>
      <c r="D30" s="26">
        <v>2</v>
      </c>
      <c r="E30" s="22">
        <v>10</v>
      </c>
      <c r="F30" s="37">
        <v>18</v>
      </c>
      <c r="G30" s="26">
        <v>1</v>
      </c>
      <c r="H30" s="22">
        <v>5.5555555555555554</v>
      </c>
      <c r="I30" s="19">
        <v>20</v>
      </c>
      <c r="J30" s="26">
        <v>1</v>
      </c>
      <c r="K30" s="31">
        <v>5</v>
      </c>
      <c r="L30" s="19">
        <v>20</v>
      </c>
      <c r="M30" s="26">
        <v>0</v>
      </c>
      <c r="N30" s="32">
        <v>0</v>
      </c>
      <c r="O30" s="37">
        <v>3</v>
      </c>
      <c r="P30" s="32">
        <v>15</v>
      </c>
      <c r="Q30" s="37">
        <v>1</v>
      </c>
      <c r="R30" s="31">
        <v>5</v>
      </c>
    </row>
    <row r="31" spans="2:18" ht="15" customHeight="1" x14ac:dyDescent="0.3">
      <c r="B31" s="15" t="s">
        <v>52</v>
      </c>
      <c r="C31" s="19">
        <v>20</v>
      </c>
      <c r="D31" s="26">
        <v>1</v>
      </c>
      <c r="E31" s="22">
        <v>5</v>
      </c>
      <c r="F31" s="37">
        <v>19</v>
      </c>
      <c r="G31" s="26">
        <v>7</v>
      </c>
      <c r="H31" s="22">
        <v>36.84210526315789</v>
      </c>
      <c r="I31" s="19">
        <v>20</v>
      </c>
      <c r="J31" s="26">
        <v>1</v>
      </c>
      <c r="K31" s="31">
        <v>5</v>
      </c>
      <c r="L31" s="19">
        <v>20</v>
      </c>
      <c r="M31" s="26">
        <v>1</v>
      </c>
      <c r="N31" s="32">
        <v>5</v>
      </c>
      <c r="O31" s="37">
        <v>3</v>
      </c>
      <c r="P31" s="32">
        <v>15</v>
      </c>
      <c r="Q31" s="37">
        <v>0</v>
      </c>
      <c r="R31" s="31">
        <v>0</v>
      </c>
    </row>
    <row r="32" spans="2:18" ht="15" customHeight="1" thickBot="1" x14ac:dyDescent="0.35">
      <c r="B32" s="14" t="s">
        <v>53</v>
      </c>
      <c r="C32" s="79" t="s">
        <v>366</v>
      </c>
      <c r="D32" s="80" t="s">
        <v>366</v>
      </c>
      <c r="E32" s="81" t="s">
        <v>366</v>
      </c>
      <c r="F32" s="82" t="s">
        <v>366</v>
      </c>
      <c r="G32" s="80" t="s">
        <v>366</v>
      </c>
      <c r="H32" s="81" t="s">
        <v>366</v>
      </c>
      <c r="I32" s="79" t="s">
        <v>366</v>
      </c>
      <c r="J32" s="80" t="s">
        <v>366</v>
      </c>
      <c r="K32" s="83" t="s">
        <v>366</v>
      </c>
      <c r="L32" s="79" t="s">
        <v>366</v>
      </c>
      <c r="M32" s="80" t="s">
        <v>366</v>
      </c>
      <c r="N32" s="84" t="s">
        <v>366</v>
      </c>
      <c r="O32" s="82" t="s">
        <v>366</v>
      </c>
      <c r="P32" s="84" t="s">
        <v>366</v>
      </c>
      <c r="Q32" s="82" t="s">
        <v>366</v>
      </c>
      <c r="R32" s="83" t="s">
        <v>366</v>
      </c>
    </row>
    <row r="33" spans="2:18" ht="15" customHeight="1" thickBot="1" x14ac:dyDescent="0.35">
      <c r="B33" s="16" t="s">
        <v>5</v>
      </c>
      <c r="C33" s="20">
        <f>SUM(C8:C32)</f>
        <v>789</v>
      </c>
      <c r="D33" s="28">
        <f>SUM(D8:D32)</f>
        <v>91</v>
      </c>
      <c r="E33" s="24">
        <f>D33/C33*100</f>
        <v>11.533586818757922</v>
      </c>
      <c r="F33" s="38">
        <f>SUM(F8:F32)</f>
        <v>698</v>
      </c>
      <c r="G33" s="28">
        <f>SUM(G8:G32)</f>
        <v>176</v>
      </c>
      <c r="H33" s="24">
        <f>G33/F33*100</f>
        <v>25.214899713467048</v>
      </c>
      <c r="I33" s="20">
        <f>SUM(I8:I32)</f>
        <v>789</v>
      </c>
      <c r="J33" s="28">
        <f>SUM(J8:J32)</f>
        <v>32</v>
      </c>
      <c r="K33" s="34">
        <f>J33/I33*100</f>
        <v>4.0557667934093784</v>
      </c>
      <c r="L33" s="20">
        <f>SUM(L8:L32)</f>
        <v>789</v>
      </c>
      <c r="M33" s="28">
        <f>SUM(M8:M32)</f>
        <v>34</v>
      </c>
      <c r="N33" s="35">
        <f>M33/L33*100</f>
        <v>4.3092522179974653</v>
      </c>
      <c r="O33" s="38">
        <f>SUM(O8:O32)</f>
        <v>61</v>
      </c>
      <c r="P33" s="35">
        <f>O33/L33*100</f>
        <v>7.7313054499366292</v>
      </c>
      <c r="Q33" s="38">
        <f>SUM(Q8:Q32)</f>
        <v>18</v>
      </c>
      <c r="R33" s="34">
        <f>Q33/L33*100</f>
        <v>2.2813688212927756</v>
      </c>
    </row>
    <row r="34" spans="2:18" ht="15" customHeight="1" x14ac:dyDescent="0.3">
      <c r="B34" s="3" t="s">
        <v>337</v>
      </c>
      <c r="C34" s="3"/>
    </row>
    <row r="35" spans="2:18" ht="15" customHeight="1" x14ac:dyDescent="0.3">
      <c r="B35" s="3" t="s">
        <v>6</v>
      </c>
      <c r="C35" s="3"/>
    </row>
    <row r="36" spans="2:18" ht="15" customHeight="1" x14ac:dyDescent="0.3">
      <c r="B36" s="3" t="s">
        <v>18</v>
      </c>
      <c r="C36" s="3"/>
    </row>
    <row r="37" spans="2:18" ht="15" customHeight="1" x14ac:dyDescent="0.3">
      <c r="B37" s="3" t="s">
        <v>23</v>
      </c>
      <c r="C37" s="3"/>
    </row>
    <row r="38" spans="2:18" ht="15" customHeight="1" x14ac:dyDescent="0.3">
      <c r="B38" s="3" t="s">
        <v>356</v>
      </c>
    </row>
  </sheetData>
  <sortState xmlns:xlrd2="http://schemas.microsoft.com/office/spreadsheetml/2017/richdata2" ref="B8:R32">
    <sortCondition ref="B8:B32"/>
  </sortState>
  <mergeCells count="16">
    <mergeCell ref="F6:F7"/>
    <mergeCell ref="B2:R2"/>
    <mergeCell ref="B3:R3"/>
    <mergeCell ref="B5:B7"/>
    <mergeCell ref="C5:H5"/>
    <mergeCell ref="I5:K5"/>
    <mergeCell ref="L5:R5"/>
    <mergeCell ref="C6:C7"/>
    <mergeCell ref="D6:E6"/>
    <mergeCell ref="I6:I7"/>
    <mergeCell ref="J6:K6"/>
    <mergeCell ref="L6:L7"/>
    <mergeCell ref="M6:N6"/>
    <mergeCell ref="O6:P6"/>
    <mergeCell ref="Q6:R6"/>
    <mergeCell ref="G6:H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rgb="FF00B0F0"/>
  </sheetPr>
  <dimension ref="A1:R42"/>
  <sheetViews>
    <sheetView showGridLines="0" topLeftCell="A13" zoomScaleNormal="100" workbookViewId="0">
      <selection activeCell="B17" sqref="B17"/>
    </sheetView>
  </sheetViews>
  <sheetFormatPr baseColWidth="10" defaultColWidth="11.44140625" defaultRowHeight="15" customHeight="1" x14ac:dyDescent="0.3"/>
  <cols>
    <col min="1" max="1" width="12.6640625" style="2" customWidth="1"/>
    <col min="2" max="2" width="20.6640625" style="2" customWidth="1"/>
    <col min="3" max="18" width="12.6640625" style="2" customWidth="1"/>
    <col min="19" max="16384" width="11.44140625" style="2"/>
  </cols>
  <sheetData>
    <row r="1" spans="1:18" ht="15" customHeight="1" x14ac:dyDescent="0.3">
      <c r="A1" s="1"/>
    </row>
    <row r="2" spans="1:18" ht="84.9" customHeight="1" x14ac:dyDescent="0.3">
      <c r="A2" s="1"/>
      <c r="B2" s="94" t="s">
        <v>358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</row>
    <row r="3" spans="1:18" ht="15" customHeight="1" x14ac:dyDescent="0.3">
      <c r="A3" s="1"/>
      <c r="B3" s="95" t="str">
        <f>INICIO!C$8</f>
        <v>PERIODO: ENERO - MARZO 2021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</row>
    <row r="4" spans="1:18" ht="15" customHeight="1" thickBot="1" x14ac:dyDescent="0.35"/>
    <row r="5" spans="1:18" ht="15" customHeight="1" thickBot="1" x14ac:dyDescent="0.35">
      <c r="B5" s="97" t="s">
        <v>24</v>
      </c>
      <c r="C5" s="96" t="s">
        <v>13</v>
      </c>
      <c r="D5" s="96"/>
      <c r="E5" s="96"/>
      <c r="F5" s="96"/>
      <c r="G5" s="96"/>
      <c r="H5" s="96"/>
      <c r="I5" s="96" t="s">
        <v>14</v>
      </c>
      <c r="J5" s="96"/>
      <c r="K5" s="96"/>
      <c r="L5" s="96" t="s">
        <v>16</v>
      </c>
      <c r="M5" s="96"/>
      <c r="N5" s="96"/>
      <c r="O5" s="96"/>
      <c r="P5" s="96"/>
      <c r="Q5" s="96"/>
      <c r="R5" s="96"/>
    </row>
    <row r="6" spans="1:18" ht="15" customHeight="1" thickBot="1" x14ac:dyDescent="0.35">
      <c r="B6" s="97"/>
      <c r="C6" s="96" t="s">
        <v>12</v>
      </c>
      <c r="D6" s="96" t="s">
        <v>11</v>
      </c>
      <c r="E6" s="96"/>
      <c r="F6" s="96" t="s">
        <v>12</v>
      </c>
      <c r="G6" s="98" t="s">
        <v>22</v>
      </c>
      <c r="H6" s="99"/>
      <c r="I6" s="96" t="s">
        <v>12</v>
      </c>
      <c r="J6" s="96" t="s">
        <v>15</v>
      </c>
      <c r="K6" s="96"/>
      <c r="L6" s="96" t="s">
        <v>12</v>
      </c>
      <c r="M6" s="96" t="s">
        <v>17</v>
      </c>
      <c r="N6" s="96"/>
      <c r="O6" s="96" t="s">
        <v>3</v>
      </c>
      <c r="P6" s="96"/>
      <c r="Q6" s="96" t="s">
        <v>4</v>
      </c>
      <c r="R6" s="96"/>
    </row>
    <row r="7" spans="1:18" ht="30" customHeight="1" thickBot="1" x14ac:dyDescent="0.35">
      <c r="B7" s="97"/>
      <c r="C7" s="96"/>
      <c r="D7" s="17" t="s">
        <v>1</v>
      </c>
      <c r="E7" s="17" t="s">
        <v>2</v>
      </c>
      <c r="F7" s="96"/>
      <c r="G7" s="72" t="s">
        <v>1</v>
      </c>
      <c r="H7" s="17" t="s">
        <v>2</v>
      </c>
      <c r="I7" s="96"/>
      <c r="J7" s="17" t="s">
        <v>1</v>
      </c>
      <c r="K7" s="17" t="s">
        <v>2</v>
      </c>
      <c r="L7" s="96"/>
      <c r="M7" s="17" t="s">
        <v>1</v>
      </c>
      <c r="N7" s="17" t="s">
        <v>2</v>
      </c>
      <c r="O7" s="17" t="s">
        <v>1</v>
      </c>
      <c r="P7" s="17" t="s">
        <v>2</v>
      </c>
      <c r="Q7" s="17" t="s">
        <v>1</v>
      </c>
      <c r="R7" s="17" t="s">
        <v>2</v>
      </c>
    </row>
    <row r="8" spans="1:18" ht="15" customHeight="1" x14ac:dyDescent="0.3">
      <c r="B8" s="14" t="s">
        <v>29</v>
      </c>
      <c r="C8" s="18">
        <v>19</v>
      </c>
      <c r="D8" s="25">
        <v>0</v>
      </c>
      <c r="E8" s="21">
        <v>0</v>
      </c>
      <c r="F8" s="36">
        <v>19</v>
      </c>
      <c r="G8" s="25">
        <v>4</v>
      </c>
      <c r="H8" s="21">
        <v>21.052631578947366</v>
      </c>
      <c r="I8" s="18">
        <v>19</v>
      </c>
      <c r="J8" s="25">
        <v>0</v>
      </c>
      <c r="K8" s="29">
        <v>0</v>
      </c>
      <c r="L8" s="18">
        <v>19</v>
      </c>
      <c r="M8" s="25">
        <v>0</v>
      </c>
      <c r="N8" s="30">
        <v>0</v>
      </c>
      <c r="O8" s="36">
        <v>1</v>
      </c>
      <c r="P8" s="30">
        <v>5.2631578947368416</v>
      </c>
      <c r="Q8" s="36">
        <v>0</v>
      </c>
      <c r="R8" s="29">
        <v>0</v>
      </c>
    </row>
    <row r="9" spans="1:18" ht="15" customHeight="1" x14ac:dyDescent="0.3">
      <c r="B9" s="15" t="s">
        <v>30</v>
      </c>
      <c r="C9" s="19">
        <v>11</v>
      </c>
      <c r="D9" s="26">
        <v>1</v>
      </c>
      <c r="E9" s="22">
        <v>9.0909090909090917</v>
      </c>
      <c r="F9" s="37">
        <v>10</v>
      </c>
      <c r="G9" s="26">
        <v>3</v>
      </c>
      <c r="H9" s="22">
        <v>30</v>
      </c>
      <c r="I9" s="19">
        <v>11</v>
      </c>
      <c r="J9" s="26">
        <v>1</v>
      </c>
      <c r="K9" s="31">
        <v>9.0909090909090917</v>
      </c>
      <c r="L9" s="19">
        <v>11</v>
      </c>
      <c r="M9" s="26">
        <v>0</v>
      </c>
      <c r="N9" s="32">
        <v>0</v>
      </c>
      <c r="O9" s="37">
        <v>0</v>
      </c>
      <c r="P9" s="32">
        <v>0</v>
      </c>
      <c r="Q9" s="37">
        <v>0</v>
      </c>
      <c r="R9" s="31">
        <v>0</v>
      </c>
    </row>
    <row r="10" spans="1:18" ht="15" customHeight="1" x14ac:dyDescent="0.3">
      <c r="B10" s="15" t="s">
        <v>31</v>
      </c>
      <c r="C10" s="19">
        <v>1</v>
      </c>
      <c r="D10" s="26">
        <v>0</v>
      </c>
      <c r="E10" s="22">
        <v>0</v>
      </c>
      <c r="F10" s="37">
        <v>1</v>
      </c>
      <c r="G10" s="26">
        <v>1</v>
      </c>
      <c r="H10" s="22">
        <v>100</v>
      </c>
      <c r="I10" s="19">
        <v>1</v>
      </c>
      <c r="J10" s="26">
        <v>0</v>
      </c>
      <c r="K10" s="31">
        <v>0</v>
      </c>
      <c r="L10" s="19">
        <v>1</v>
      </c>
      <c r="M10" s="26">
        <v>0</v>
      </c>
      <c r="N10" s="32">
        <v>0</v>
      </c>
      <c r="O10" s="37">
        <v>0</v>
      </c>
      <c r="P10" s="32">
        <v>0</v>
      </c>
      <c r="Q10" s="37">
        <v>0</v>
      </c>
      <c r="R10" s="31">
        <v>0</v>
      </c>
    </row>
    <row r="11" spans="1:18" ht="15" customHeight="1" x14ac:dyDescent="0.3">
      <c r="B11" s="15" t="s">
        <v>32</v>
      </c>
      <c r="C11" s="19">
        <v>48</v>
      </c>
      <c r="D11" s="26">
        <v>6</v>
      </c>
      <c r="E11" s="22">
        <v>12.5</v>
      </c>
      <c r="F11" s="37">
        <v>42</v>
      </c>
      <c r="G11" s="26">
        <v>9</v>
      </c>
      <c r="H11" s="22">
        <v>21.428571428571427</v>
      </c>
      <c r="I11" s="19">
        <v>48</v>
      </c>
      <c r="J11" s="26">
        <v>4</v>
      </c>
      <c r="K11" s="31">
        <v>8.3333333333333321</v>
      </c>
      <c r="L11" s="19">
        <v>48</v>
      </c>
      <c r="M11" s="26">
        <v>3</v>
      </c>
      <c r="N11" s="32">
        <v>6.25</v>
      </c>
      <c r="O11" s="37">
        <v>4</v>
      </c>
      <c r="P11" s="32">
        <v>8.3333333333333321</v>
      </c>
      <c r="Q11" s="37">
        <v>0</v>
      </c>
      <c r="R11" s="31">
        <v>0</v>
      </c>
    </row>
    <row r="12" spans="1:18" ht="15" customHeight="1" x14ac:dyDescent="0.3">
      <c r="B12" s="15" t="s">
        <v>33</v>
      </c>
      <c r="C12" s="19">
        <v>5</v>
      </c>
      <c r="D12" s="26">
        <v>0</v>
      </c>
      <c r="E12" s="22">
        <v>0</v>
      </c>
      <c r="F12" s="37">
        <v>5</v>
      </c>
      <c r="G12" s="26">
        <v>1</v>
      </c>
      <c r="H12" s="22">
        <v>20</v>
      </c>
      <c r="I12" s="19">
        <v>5</v>
      </c>
      <c r="J12" s="26">
        <v>0</v>
      </c>
      <c r="K12" s="31">
        <v>0</v>
      </c>
      <c r="L12" s="19">
        <v>5</v>
      </c>
      <c r="M12" s="26">
        <v>0</v>
      </c>
      <c r="N12" s="32">
        <v>0</v>
      </c>
      <c r="O12" s="37">
        <v>0</v>
      </c>
      <c r="P12" s="32">
        <v>0</v>
      </c>
      <c r="Q12" s="37">
        <v>0</v>
      </c>
      <c r="R12" s="31">
        <v>0</v>
      </c>
    </row>
    <row r="13" spans="1:18" ht="15" customHeight="1" x14ac:dyDescent="0.3">
      <c r="B13" s="15" t="s">
        <v>34</v>
      </c>
      <c r="C13" s="19">
        <v>204</v>
      </c>
      <c r="D13" s="26">
        <v>36</v>
      </c>
      <c r="E13" s="22">
        <v>17.647058823529413</v>
      </c>
      <c r="F13" s="37">
        <v>168</v>
      </c>
      <c r="G13" s="26">
        <v>75</v>
      </c>
      <c r="H13" s="22">
        <v>44.642857142857146</v>
      </c>
      <c r="I13" s="19">
        <v>204</v>
      </c>
      <c r="J13" s="26">
        <v>9</v>
      </c>
      <c r="K13" s="31">
        <v>4.4117647058823533</v>
      </c>
      <c r="L13" s="19">
        <v>204</v>
      </c>
      <c r="M13" s="26">
        <v>4</v>
      </c>
      <c r="N13" s="32">
        <v>1.9607843137254901</v>
      </c>
      <c r="O13" s="37">
        <v>18</v>
      </c>
      <c r="P13" s="32">
        <v>8.8235294117647065</v>
      </c>
      <c r="Q13" s="37">
        <v>4</v>
      </c>
      <c r="R13" s="31">
        <v>1.9607843137254901</v>
      </c>
    </row>
    <row r="14" spans="1:18" ht="15" customHeight="1" x14ac:dyDescent="0.3">
      <c r="B14" s="15" t="s">
        <v>35</v>
      </c>
      <c r="C14" s="19">
        <v>9</v>
      </c>
      <c r="D14" s="26">
        <v>3</v>
      </c>
      <c r="E14" s="22">
        <v>33.333333333333329</v>
      </c>
      <c r="F14" s="37">
        <v>6</v>
      </c>
      <c r="G14" s="26">
        <v>2</v>
      </c>
      <c r="H14" s="22">
        <v>33.333333333333329</v>
      </c>
      <c r="I14" s="19">
        <v>9</v>
      </c>
      <c r="J14" s="26">
        <v>1</v>
      </c>
      <c r="K14" s="31">
        <v>11.111111111111111</v>
      </c>
      <c r="L14" s="19">
        <v>9</v>
      </c>
      <c r="M14" s="26">
        <v>0</v>
      </c>
      <c r="N14" s="32">
        <v>0</v>
      </c>
      <c r="O14" s="37">
        <v>2</v>
      </c>
      <c r="P14" s="32">
        <v>22.222222222222221</v>
      </c>
      <c r="Q14" s="37">
        <v>0</v>
      </c>
      <c r="R14" s="31">
        <v>0</v>
      </c>
    </row>
    <row r="15" spans="1:18" ht="15" customHeight="1" x14ac:dyDescent="0.3">
      <c r="B15" s="15" t="s">
        <v>36</v>
      </c>
      <c r="C15" s="19">
        <v>11</v>
      </c>
      <c r="D15" s="26">
        <v>4</v>
      </c>
      <c r="E15" s="22">
        <v>36.363636363636367</v>
      </c>
      <c r="F15" s="37">
        <v>7</v>
      </c>
      <c r="G15" s="26">
        <v>2</v>
      </c>
      <c r="H15" s="22">
        <v>28.571428571428569</v>
      </c>
      <c r="I15" s="19">
        <v>11</v>
      </c>
      <c r="J15" s="26">
        <v>2</v>
      </c>
      <c r="K15" s="31">
        <v>18.181818181818183</v>
      </c>
      <c r="L15" s="19">
        <v>11</v>
      </c>
      <c r="M15" s="26">
        <v>1</v>
      </c>
      <c r="N15" s="32">
        <v>9.0909090909090917</v>
      </c>
      <c r="O15" s="37">
        <v>0</v>
      </c>
      <c r="P15" s="32">
        <v>0</v>
      </c>
      <c r="Q15" s="37">
        <v>1</v>
      </c>
      <c r="R15" s="31">
        <v>9.0909090909090917</v>
      </c>
    </row>
    <row r="16" spans="1:18" ht="15" customHeight="1" x14ac:dyDescent="0.3">
      <c r="B16" s="15" t="s">
        <v>37</v>
      </c>
      <c r="C16" s="19">
        <v>1</v>
      </c>
      <c r="D16" s="26">
        <v>0</v>
      </c>
      <c r="E16" s="22">
        <v>0</v>
      </c>
      <c r="F16" s="37">
        <v>1</v>
      </c>
      <c r="G16" s="26">
        <v>1</v>
      </c>
      <c r="H16" s="22">
        <v>100</v>
      </c>
      <c r="I16" s="19">
        <v>1</v>
      </c>
      <c r="J16" s="26">
        <v>0</v>
      </c>
      <c r="K16" s="31">
        <v>0</v>
      </c>
      <c r="L16" s="19">
        <v>1</v>
      </c>
      <c r="M16" s="26">
        <v>0</v>
      </c>
      <c r="N16" s="32">
        <v>0</v>
      </c>
      <c r="O16" s="37">
        <v>0</v>
      </c>
      <c r="P16" s="32">
        <v>0</v>
      </c>
      <c r="Q16" s="37">
        <v>0</v>
      </c>
      <c r="R16" s="31">
        <v>0</v>
      </c>
    </row>
    <row r="17" spans="2:18" ht="15" customHeight="1" x14ac:dyDescent="0.3">
      <c r="B17" s="15" t="s">
        <v>38</v>
      </c>
      <c r="C17" s="19">
        <v>4</v>
      </c>
      <c r="D17" s="26">
        <v>1</v>
      </c>
      <c r="E17" s="22">
        <v>25</v>
      </c>
      <c r="F17" s="37">
        <v>3</v>
      </c>
      <c r="G17" s="26">
        <v>2</v>
      </c>
      <c r="H17" s="22">
        <v>66.666666666666657</v>
      </c>
      <c r="I17" s="19">
        <v>4</v>
      </c>
      <c r="J17" s="26">
        <v>0</v>
      </c>
      <c r="K17" s="31">
        <v>0</v>
      </c>
      <c r="L17" s="19">
        <v>4</v>
      </c>
      <c r="M17" s="26">
        <v>0</v>
      </c>
      <c r="N17" s="32">
        <v>0</v>
      </c>
      <c r="O17" s="37">
        <v>1</v>
      </c>
      <c r="P17" s="32">
        <v>25</v>
      </c>
      <c r="Q17" s="37">
        <v>0</v>
      </c>
      <c r="R17" s="31">
        <v>0</v>
      </c>
    </row>
    <row r="18" spans="2:18" ht="15" customHeight="1" x14ac:dyDescent="0.3">
      <c r="B18" s="15" t="s">
        <v>39</v>
      </c>
      <c r="C18" s="19">
        <v>13</v>
      </c>
      <c r="D18" s="26">
        <v>2</v>
      </c>
      <c r="E18" s="22">
        <v>15.384615384615385</v>
      </c>
      <c r="F18" s="37">
        <v>11</v>
      </c>
      <c r="G18" s="26">
        <v>4</v>
      </c>
      <c r="H18" s="22">
        <v>36.363636363636367</v>
      </c>
      <c r="I18" s="19">
        <v>13</v>
      </c>
      <c r="J18" s="26">
        <v>0</v>
      </c>
      <c r="K18" s="31">
        <v>0</v>
      </c>
      <c r="L18" s="19">
        <v>13</v>
      </c>
      <c r="M18" s="26">
        <v>0</v>
      </c>
      <c r="N18" s="32">
        <v>0</v>
      </c>
      <c r="O18" s="37">
        <v>2</v>
      </c>
      <c r="P18" s="32">
        <v>15.384615384615385</v>
      </c>
      <c r="Q18" s="37">
        <v>0</v>
      </c>
      <c r="R18" s="31">
        <v>0</v>
      </c>
    </row>
    <row r="19" spans="2:18" ht="15" customHeight="1" x14ac:dyDescent="0.3">
      <c r="B19" s="15" t="s">
        <v>40</v>
      </c>
      <c r="C19" s="19">
        <v>1</v>
      </c>
      <c r="D19" s="26">
        <v>0</v>
      </c>
      <c r="E19" s="22">
        <v>0</v>
      </c>
      <c r="F19" s="37">
        <v>1</v>
      </c>
      <c r="G19" s="26">
        <v>1</v>
      </c>
      <c r="H19" s="22">
        <v>100</v>
      </c>
      <c r="I19" s="19">
        <v>1</v>
      </c>
      <c r="J19" s="26">
        <v>0</v>
      </c>
      <c r="K19" s="31">
        <v>0</v>
      </c>
      <c r="L19" s="19">
        <v>1</v>
      </c>
      <c r="M19" s="26">
        <v>0</v>
      </c>
      <c r="N19" s="32">
        <v>0</v>
      </c>
      <c r="O19" s="37">
        <v>1</v>
      </c>
      <c r="P19" s="32">
        <v>100</v>
      </c>
      <c r="Q19" s="37">
        <v>0</v>
      </c>
      <c r="R19" s="31">
        <v>0</v>
      </c>
    </row>
    <row r="20" spans="2:18" ht="15" customHeight="1" x14ac:dyDescent="0.3">
      <c r="B20" s="15" t="s">
        <v>41</v>
      </c>
      <c r="C20" s="19">
        <v>15</v>
      </c>
      <c r="D20" s="26">
        <v>2</v>
      </c>
      <c r="E20" s="22">
        <v>13.333333333333334</v>
      </c>
      <c r="F20" s="37">
        <v>13</v>
      </c>
      <c r="G20" s="26">
        <v>2</v>
      </c>
      <c r="H20" s="22">
        <v>15.384615384615385</v>
      </c>
      <c r="I20" s="19">
        <v>15</v>
      </c>
      <c r="J20" s="26">
        <v>0</v>
      </c>
      <c r="K20" s="31">
        <v>0</v>
      </c>
      <c r="L20" s="19">
        <v>15</v>
      </c>
      <c r="M20" s="26">
        <v>0</v>
      </c>
      <c r="N20" s="32">
        <v>0</v>
      </c>
      <c r="O20" s="37">
        <v>2</v>
      </c>
      <c r="P20" s="32">
        <v>13.333333333333334</v>
      </c>
      <c r="Q20" s="37">
        <v>0</v>
      </c>
      <c r="R20" s="31">
        <v>0</v>
      </c>
    </row>
    <row r="21" spans="2:18" ht="15" customHeight="1" x14ac:dyDescent="0.3">
      <c r="B21" s="15" t="s">
        <v>42</v>
      </c>
      <c r="C21" s="19">
        <v>30</v>
      </c>
      <c r="D21" s="26">
        <v>1</v>
      </c>
      <c r="E21" s="22">
        <v>3.3333333333333335</v>
      </c>
      <c r="F21" s="37">
        <v>29</v>
      </c>
      <c r="G21" s="26">
        <v>5</v>
      </c>
      <c r="H21" s="22">
        <v>17.241379310344829</v>
      </c>
      <c r="I21" s="19">
        <v>30</v>
      </c>
      <c r="J21" s="26">
        <v>1</v>
      </c>
      <c r="K21" s="31">
        <v>3.3333333333333335</v>
      </c>
      <c r="L21" s="19">
        <v>30</v>
      </c>
      <c r="M21" s="26">
        <v>4</v>
      </c>
      <c r="N21" s="32">
        <v>13.333333333333334</v>
      </c>
      <c r="O21" s="37">
        <v>2</v>
      </c>
      <c r="P21" s="32">
        <v>6.666666666666667</v>
      </c>
      <c r="Q21" s="37">
        <v>0</v>
      </c>
      <c r="R21" s="31">
        <v>0</v>
      </c>
    </row>
    <row r="22" spans="2:18" ht="15" customHeight="1" x14ac:dyDescent="0.3">
      <c r="B22" s="15" t="s">
        <v>43</v>
      </c>
      <c r="C22" s="19">
        <v>49</v>
      </c>
      <c r="D22" s="26">
        <v>5</v>
      </c>
      <c r="E22" s="22">
        <v>10.204081632653061</v>
      </c>
      <c r="F22" s="37">
        <v>44</v>
      </c>
      <c r="G22" s="26">
        <v>8</v>
      </c>
      <c r="H22" s="22">
        <v>18.181818181818183</v>
      </c>
      <c r="I22" s="19">
        <v>49</v>
      </c>
      <c r="J22" s="26">
        <v>3</v>
      </c>
      <c r="K22" s="31">
        <v>6.1224489795918364</v>
      </c>
      <c r="L22" s="19">
        <v>49</v>
      </c>
      <c r="M22" s="26">
        <v>2</v>
      </c>
      <c r="N22" s="32">
        <v>4.0816326530612246</v>
      </c>
      <c r="O22" s="37">
        <v>1</v>
      </c>
      <c r="P22" s="32">
        <v>2.0408163265306123</v>
      </c>
      <c r="Q22" s="37">
        <v>3</v>
      </c>
      <c r="R22" s="31">
        <v>6.1224489795918364</v>
      </c>
    </row>
    <row r="23" spans="2:18" ht="15" customHeight="1" x14ac:dyDescent="0.3">
      <c r="B23" s="15" t="s">
        <v>54</v>
      </c>
      <c r="C23" s="19">
        <v>63</v>
      </c>
      <c r="D23" s="26">
        <v>5</v>
      </c>
      <c r="E23" s="22">
        <v>7.9365079365079358</v>
      </c>
      <c r="F23" s="37">
        <v>58</v>
      </c>
      <c r="G23" s="26">
        <v>8</v>
      </c>
      <c r="H23" s="22">
        <v>13.793103448275861</v>
      </c>
      <c r="I23" s="19">
        <v>63</v>
      </c>
      <c r="J23" s="26">
        <v>3</v>
      </c>
      <c r="K23" s="31">
        <v>4.7619047619047619</v>
      </c>
      <c r="L23" s="19">
        <v>63</v>
      </c>
      <c r="M23" s="26">
        <v>2</v>
      </c>
      <c r="N23" s="32">
        <v>3.1746031746031744</v>
      </c>
      <c r="O23" s="37">
        <v>7</v>
      </c>
      <c r="P23" s="32">
        <v>11.111111111111111</v>
      </c>
      <c r="Q23" s="37">
        <v>0</v>
      </c>
      <c r="R23" s="31">
        <v>0</v>
      </c>
    </row>
    <row r="24" spans="2:18" ht="15" customHeight="1" x14ac:dyDescent="0.3">
      <c r="B24" s="15" t="s">
        <v>55</v>
      </c>
      <c r="C24" s="19">
        <v>48</v>
      </c>
      <c r="D24" s="26">
        <v>4</v>
      </c>
      <c r="E24" s="22">
        <v>8.3333333333333321</v>
      </c>
      <c r="F24" s="37">
        <v>44</v>
      </c>
      <c r="G24" s="26">
        <v>3</v>
      </c>
      <c r="H24" s="22">
        <v>6.8181818181818175</v>
      </c>
      <c r="I24" s="19">
        <v>48</v>
      </c>
      <c r="J24" s="26">
        <v>0</v>
      </c>
      <c r="K24" s="31">
        <v>0</v>
      </c>
      <c r="L24" s="19">
        <v>48</v>
      </c>
      <c r="M24" s="26">
        <v>9</v>
      </c>
      <c r="N24" s="32">
        <v>18.75</v>
      </c>
      <c r="O24" s="37">
        <v>2</v>
      </c>
      <c r="P24" s="32">
        <v>4.1666666666666661</v>
      </c>
      <c r="Q24" s="37">
        <v>3</v>
      </c>
      <c r="R24" s="31">
        <v>6.25</v>
      </c>
    </row>
    <row r="25" spans="2:18" ht="15" customHeight="1" x14ac:dyDescent="0.3">
      <c r="B25" s="15" t="s">
        <v>56</v>
      </c>
      <c r="C25" s="19">
        <v>96</v>
      </c>
      <c r="D25" s="26">
        <v>8</v>
      </c>
      <c r="E25" s="22">
        <v>8.3333333333333321</v>
      </c>
      <c r="F25" s="37">
        <v>88</v>
      </c>
      <c r="G25" s="26">
        <v>17</v>
      </c>
      <c r="H25" s="22">
        <v>19.318181818181817</v>
      </c>
      <c r="I25" s="19">
        <v>96</v>
      </c>
      <c r="J25" s="26">
        <v>3</v>
      </c>
      <c r="K25" s="31">
        <v>3.125</v>
      </c>
      <c r="L25" s="19">
        <v>96</v>
      </c>
      <c r="M25" s="26">
        <v>6</v>
      </c>
      <c r="N25" s="32">
        <v>6.25</v>
      </c>
      <c r="O25" s="37">
        <v>5</v>
      </c>
      <c r="P25" s="32">
        <v>5.2083333333333339</v>
      </c>
      <c r="Q25" s="37">
        <v>4</v>
      </c>
      <c r="R25" s="31">
        <v>4.1666666666666661</v>
      </c>
    </row>
    <row r="26" spans="2:18" ht="15" customHeight="1" x14ac:dyDescent="0.3">
      <c r="B26" s="15" t="s">
        <v>57</v>
      </c>
      <c r="C26" s="19">
        <v>46</v>
      </c>
      <c r="D26" s="26">
        <v>5</v>
      </c>
      <c r="E26" s="22">
        <v>10.869565217391305</v>
      </c>
      <c r="F26" s="37">
        <v>41</v>
      </c>
      <c r="G26" s="26">
        <v>7</v>
      </c>
      <c r="H26" s="22">
        <v>17.073170731707318</v>
      </c>
      <c r="I26" s="19">
        <v>46</v>
      </c>
      <c r="J26" s="26">
        <v>2</v>
      </c>
      <c r="K26" s="31">
        <v>4.3478260869565215</v>
      </c>
      <c r="L26" s="19">
        <v>46</v>
      </c>
      <c r="M26" s="26">
        <v>0</v>
      </c>
      <c r="N26" s="32">
        <v>0</v>
      </c>
      <c r="O26" s="37">
        <v>2</v>
      </c>
      <c r="P26" s="32">
        <v>4.3478260869565215</v>
      </c>
      <c r="Q26" s="37">
        <v>1</v>
      </c>
      <c r="R26" s="31">
        <v>2.1739130434782608</v>
      </c>
    </row>
    <row r="27" spans="2:18" ht="15" customHeight="1" x14ac:dyDescent="0.3">
      <c r="B27" s="15" t="s">
        <v>44</v>
      </c>
      <c r="C27" s="19">
        <v>6</v>
      </c>
      <c r="D27" s="26">
        <v>0</v>
      </c>
      <c r="E27" s="22">
        <v>0</v>
      </c>
      <c r="F27" s="37">
        <v>6</v>
      </c>
      <c r="G27" s="26">
        <v>2</v>
      </c>
      <c r="H27" s="22">
        <v>33.333333333333329</v>
      </c>
      <c r="I27" s="19">
        <v>6</v>
      </c>
      <c r="J27" s="26">
        <v>0</v>
      </c>
      <c r="K27" s="31">
        <v>0</v>
      </c>
      <c r="L27" s="19">
        <v>6</v>
      </c>
      <c r="M27" s="26">
        <v>0</v>
      </c>
      <c r="N27" s="32">
        <v>0</v>
      </c>
      <c r="O27" s="37">
        <v>0</v>
      </c>
      <c r="P27" s="32">
        <v>0</v>
      </c>
      <c r="Q27" s="37">
        <v>0</v>
      </c>
      <c r="R27" s="31">
        <v>0</v>
      </c>
    </row>
    <row r="28" spans="2:18" ht="15" customHeight="1" x14ac:dyDescent="0.3">
      <c r="B28" s="15" t="s">
        <v>45</v>
      </c>
      <c r="C28" s="19">
        <v>10</v>
      </c>
      <c r="D28" s="26">
        <v>2</v>
      </c>
      <c r="E28" s="22">
        <v>20</v>
      </c>
      <c r="F28" s="37">
        <v>8</v>
      </c>
      <c r="G28" s="26">
        <v>3</v>
      </c>
      <c r="H28" s="22">
        <v>37.5</v>
      </c>
      <c r="I28" s="19">
        <v>10</v>
      </c>
      <c r="J28" s="26">
        <v>1</v>
      </c>
      <c r="K28" s="31">
        <v>10</v>
      </c>
      <c r="L28" s="19">
        <v>10</v>
      </c>
      <c r="M28" s="26">
        <v>0</v>
      </c>
      <c r="N28" s="32">
        <v>0</v>
      </c>
      <c r="O28" s="37">
        <v>1</v>
      </c>
      <c r="P28" s="32">
        <v>10</v>
      </c>
      <c r="Q28" s="37">
        <v>1</v>
      </c>
      <c r="R28" s="31">
        <v>10</v>
      </c>
    </row>
    <row r="29" spans="2:18" ht="15" customHeight="1" x14ac:dyDescent="0.3">
      <c r="B29" s="15" t="s">
        <v>46</v>
      </c>
      <c r="C29" s="19">
        <v>8</v>
      </c>
      <c r="D29" s="26">
        <v>0</v>
      </c>
      <c r="E29" s="22">
        <v>0</v>
      </c>
      <c r="F29" s="37">
        <v>8</v>
      </c>
      <c r="G29" s="26">
        <v>0</v>
      </c>
      <c r="H29" s="22">
        <v>0</v>
      </c>
      <c r="I29" s="19">
        <v>8</v>
      </c>
      <c r="J29" s="26">
        <v>0</v>
      </c>
      <c r="K29" s="31">
        <v>0</v>
      </c>
      <c r="L29" s="19">
        <v>8</v>
      </c>
      <c r="M29" s="26">
        <v>0</v>
      </c>
      <c r="N29" s="32">
        <v>0</v>
      </c>
      <c r="O29" s="37">
        <v>1</v>
      </c>
      <c r="P29" s="32">
        <v>12.5</v>
      </c>
      <c r="Q29" s="37">
        <v>0</v>
      </c>
      <c r="R29" s="31">
        <v>0</v>
      </c>
    </row>
    <row r="30" spans="2:18" ht="15" customHeight="1" x14ac:dyDescent="0.3">
      <c r="B30" s="15" t="s">
        <v>47</v>
      </c>
      <c r="C30" s="73" t="s">
        <v>366</v>
      </c>
      <c r="D30" s="74" t="s">
        <v>366</v>
      </c>
      <c r="E30" s="75" t="s">
        <v>366</v>
      </c>
      <c r="F30" s="76" t="s">
        <v>366</v>
      </c>
      <c r="G30" s="74" t="s">
        <v>366</v>
      </c>
      <c r="H30" s="75" t="s">
        <v>366</v>
      </c>
      <c r="I30" s="73" t="s">
        <v>366</v>
      </c>
      <c r="J30" s="74" t="s">
        <v>366</v>
      </c>
      <c r="K30" s="77" t="s">
        <v>366</v>
      </c>
      <c r="L30" s="73" t="s">
        <v>366</v>
      </c>
      <c r="M30" s="74" t="s">
        <v>366</v>
      </c>
      <c r="N30" s="78" t="s">
        <v>366</v>
      </c>
      <c r="O30" s="76" t="s">
        <v>366</v>
      </c>
      <c r="P30" s="78" t="s">
        <v>366</v>
      </c>
      <c r="Q30" s="76" t="s">
        <v>366</v>
      </c>
      <c r="R30" s="77" t="s">
        <v>366</v>
      </c>
    </row>
    <row r="31" spans="2:18" ht="15" customHeight="1" x14ac:dyDescent="0.3">
      <c r="B31" s="15" t="s">
        <v>48</v>
      </c>
      <c r="C31" s="19">
        <v>46</v>
      </c>
      <c r="D31" s="26">
        <v>3</v>
      </c>
      <c r="E31" s="22">
        <v>6.5217391304347823</v>
      </c>
      <c r="F31" s="37">
        <v>43</v>
      </c>
      <c r="G31" s="26">
        <v>7</v>
      </c>
      <c r="H31" s="22">
        <v>16.279069767441861</v>
      </c>
      <c r="I31" s="19">
        <v>46</v>
      </c>
      <c r="J31" s="26">
        <v>0</v>
      </c>
      <c r="K31" s="31">
        <v>0</v>
      </c>
      <c r="L31" s="19">
        <v>46</v>
      </c>
      <c r="M31" s="26">
        <v>2</v>
      </c>
      <c r="N31" s="32">
        <v>4.3478260869565215</v>
      </c>
      <c r="O31" s="37">
        <v>3</v>
      </c>
      <c r="P31" s="32">
        <v>6.5217391304347823</v>
      </c>
      <c r="Q31" s="37">
        <v>0</v>
      </c>
      <c r="R31" s="31">
        <v>0</v>
      </c>
    </row>
    <row r="32" spans="2:18" ht="15" customHeight="1" x14ac:dyDescent="0.3">
      <c r="B32" s="15" t="s">
        <v>49</v>
      </c>
      <c r="C32" s="19">
        <v>3</v>
      </c>
      <c r="D32" s="26">
        <v>0</v>
      </c>
      <c r="E32" s="22">
        <v>0</v>
      </c>
      <c r="F32" s="37">
        <v>3</v>
      </c>
      <c r="G32" s="26">
        <v>0</v>
      </c>
      <c r="H32" s="22">
        <v>0</v>
      </c>
      <c r="I32" s="19">
        <v>3</v>
      </c>
      <c r="J32" s="26">
        <v>0</v>
      </c>
      <c r="K32" s="31">
        <v>0</v>
      </c>
      <c r="L32" s="19">
        <v>3</v>
      </c>
      <c r="M32" s="26">
        <v>0</v>
      </c>
      <c r="N32" s="32">
        <v>0</v>
      </c>
      <c r="O32" s="37">
        <v>0</v>
      </c>
      <c r="P32" s="32">
        <v>0</v>
      </c>
      <c r="Q32" s="37">
        <v>0</v>
      </c>
      <c r="R32" s="31">
        <v>0</v>
      </c>
    </row>
    <row r="33" spans="2:18" ht="15" customHeight="1" x14ac:dyDescent="0.3">
      <c r="B33" s="15" t="s">
        <v>50</v>
      </c>
      <c r="C33" s="19">
        <v>2</v>
      </c>
      <c r="D33" s="26">
        <v>0</v>
      </c>
      <c r="E33" s="22">
        <v>0</v>
      </c>
      <c r="F33" s="37">
        <v>2</v>
      </c>
      <c r="G33" s="26">
        <v>1</v>
      </c>
      <c r="H33" s="22">
        <v>50</v>
      </c>
      <c r="I33" s="19">
        <v>2</v>
      </c>
      <c r="J33" s="26">
        <v>0</v>
      </c>
      <c r="K33" s="31">
        <v>0</v>
      </c>
      <c r="L33" s="19">
        <v>2</v>
      </c>
      <c r="M33" s="26">
        <v>0</v>
      </c>
      <c r="N33" s="32">
        <v>0</v>
      </c>
      <c r="O33" s="37">
        <v>0</v>
      </c>
      <c r="P33" s="32">
        <v>0</v>
      </c>
      <c r="Q33" s="37">
        <v>0</v>
      </c>
      <c r="R33" s="31">
        <v>0</v>
      </c>
    </row>
    <row r="34" spans="2:18" ht="15" customHeight="1" x14ac:dyDescent="0.3">
      <c r="B34" s="15" t="s">
        <v>51</v>
      </c>
      <c r="C34" s="19">
        <v>20</v>
      </c>
      <c r="D34" s="26">
        <v>2</v>
      </c>
      <c r="E34" s="22">
        <v>10</v>
      </c>
      <c r="F34" s="37">
        <v>18</v>
      </c>
      <c r="G34" s="26">
        <v>1</v>
      </c>
      <c r="H34" s="22">
        <v>5.5555555555555554</v>
      </c>
      <c r="I34" s="19">
        <v>20</v>
      </c>
      <c r="J34" s="26">
        <v>1</v>
      </c>
      <c r="K34" s="31">
        <v>5</v>
      </c>
      <c r="L34" s="19">
        <v>20</v>
      </c>
      <c r="M34" s="26">
        <v>0</v>
      </c>
      <c r="N34" s="32">
        <v>0</v>
      </c>
      <c r="O34" s="37">
        <v>3</v>
      </c>
      <c r="P34" s="32">
        <v>15</v>
      </c>
      <c r="Q34" s="37">
        <v>1</v>
      </c>
      <c r="R34" s="31">
        <v>5</v>
      </c>
    </row>
    <row r="35" spans="2:18" ht="15" customHeight="1" x14ac:dyDescent="0.3">
      <c r="B35" s="15" t="s">
        <v>52</v>
      </c>
      <c r="C35" s="19">
        <v>20</v>
      </c>
      <c r="D35" s="26">
        <v>1</v>
      </c>
      <c r="E35" s="22">
        <v>5</v>
      </c>
      <c r="F35" s="37">
        <v>19</v>
      </c>
      <c r="G35" s="26">
        <v>7</v>
      </c>
      <c r="H35" s="22">
        <v>36.84210526315789</v>
      </c>
      <c r="I35" s="19">
        <v>20</v>
      </c>
      <c r="J35" s="26">
        <v>1</v>
      </c>
      <c r="K35" s="31">
        <v>5</v>
      </c>
      <c r="L35" s="19">
        <v>20</v>
      </c>
      <c r="M35" s="26">
        <v>1</v>
      </c>
      <c r="N35" s="32">
        <v>5</v>
      </c>
      <c r="O35" s="37">
        <v>3</v>
      </c>
      <c r="P35" s="32">
        <v>15</v>
      </c>
      <c r="Q35" s="37">
        <v>0</v>
      </c>
      <c r="R35" s="31">
        <v>0</v>
      </c>
    </row>
    <row r="36" spans="2:18" ht="15" customHeight="1" thickBot="1" x14ac:dyDescent="0.35">
      <c r="B36" s="14" t="s">
        <v>53</v>
      </c>
      <c r="C36" s="79" t="s">
        <v>366</v>
      </c>
      <c r="D36" s="80" t="s">
        <v>366</v>
      </c>
      <c r="E36" s="81" t="s">
        <v>366</v>
      </c>
      <c r="F36" s="82" t="s">
        <v>366</v>
      </c>
      <c r="G36" s="80" t="s">
        <v>366</v>
      </c>
      <c r="H36" s="81" t="s">
        <v>366</v>
      </c>
      <c r="I36" s="79" t="s">
        <v>366</v>
      </c>
      <c r="J36" s="80" t="s">
        <v>366</v>
      </c>
      <c r="K36" s="83" t="s">
        <v>366</v>
      </c>
      <c r="L36" s="79" t="s">
        <v>366</v>
      </c>
      <c r="M36" s="80" t="s">
        <v>366</v>
      </c>
      <c r="N36" s="84" t="s">
        <v>366</v>
      </c>
      <c r="O36" s="82" t="s">
        <v>366</v>
      </c>
      <c r="P36" s="84" t="s">
        <v>366</v>
      </c>
      <c r="Q36" s="82" t="s">
        <v>366</v>
      </c>
      <c r="R36" s="83" t="s">
        <v>366</v>
      </c>
    </row>
    <row r="37" spans="2:18" ht="15" customHeight="1" thickBot="1" x14ac:dyDescent="0.35">
      <c r="B37" s="16" t="s">
        <v>5</v>
      </c>
      <c r="C37" s="20">
        <f>SUM(C8:C36)</f>
        <v>789</v>
      </c>
      <c r="D37" s="28">
        <f>SUM(D8:D36)</f>
        <v>91</v>
      </c>
      <c r="E37" s="24">
        <f>D37/C37*100</f>
        <v>11.533586818757922</v>
      </c>
      <c r="F37" s="38">
        <f>SUM(F8:F36)</f>
        <v>698</v>
      </c>
      <c r="G37" s="28">
        <f>SUM(G8:G36)</f>
        <v>176</v>
      </c>
      <c r="H37" s="24">
        <f>G37/F37*100</f>
        <v>25.214899713467048</v>
      </c>
      <c r="I37" s="20">
        <f>SUM(I8:I36)</f>
        <v>789</v>
      </c>
      <c r="J37" s="28">
        <f>SUM(J8:J36)</f>
        <v>32</v>
      </c>
      <c r="K37" s="34">
        <f>J37/I37*100</f>
        <v>4.0557667934093784</v>
      </c>
      <c r="L37" s="20">
        <f>SUM(L8:L36)</f>
        <v>789</v>
      </c>
      <c r="M37" s="28">
        <f>SUM(M8:M36)</f>
        <v>34</v>
      </c>
      <c r="N37" s="35">
        <f>M37/L37*100</f>
        <v>4.3092522179974653</v>
      </c>
      <c r="O37" s="38">
        <f>SUM(O8:O36)</f>
        <v>61</v>
      </c>
      <c r="P37" s="35">
        <f>O37/L37*100</f>
        <v>7.7313054499366292</v>
      </c>
      <c r="Q37" s="38">
        <f>SUM(Q8:Q36)</f>
        <v>18</v>
      </c>
      <c r="R37" s="34">
        <f>Q37/L37*100</f>
        <v>2.2813688212927756</v>
      </c>
    </row>
    <row r="38" spans="2:18" ht="15" customHeight="1" x14ac:dyDescent="0.3">
      <c r="B38" s="3" t="s">
        <v>337</v>
      </c>
      <c r="C38" s="3"/>
    </row>
    <row r="39" spans="2:18" ht="15" customHeight="1" x14ac:dyDescent="0.3">
      <c r="B39" s="3" t="s">
        <v>6</v>
      </c>
      <c r="C39" s="3"/>
    </row>
    <row r="40" spans="2:18" ht="15" customHeight="1" x14ac:dyDescent="0.3">
      <c r="B40" s="3" t="s">
        <v>18</v>
      </c>
      <c r="C40" s="3"/>
    </row>
    <row r="41" spans="2:18" ht="15" customHeight="1" x14ac:dyDescent="0.3">
      <c r="B41" s="3" t="s">
        <v>23</v>
      </c>
      <c r="C41" s="3"/>
    </row>
    <row r="42" spans="2:18" ht="15" customHeight="1" x14ac:dyDescent="0.3">
      <c r="B42" s="3" t="s">
        <v>356</v>
      </c>
    </row>
  </sheetData>
  <sortState xmlns:xlrd2="http://schemas.microsoft.com/office/spreadsheetml/2017/richdata2" ref="B8:R36">
    <sortCondition ref="B8:B36"/>
  </sortState>
  <mergeCells count="16">
    <mergeCell ref="F6:F7"/>
    <mergeCell ref="B2:R2"/>
    <mergeCell ref="B3:R3"/>
    <mergeCell ref="B5:B7"/>
    <mergeCell ref="C5:H5"/>
    <mergeCell ref="I5:K5"/>
    <mergeCell ref="L5:R5"/>
    <mergeCell ref="C6:C7"/>
    <mergeCell ref="D6:E6"/>
    <mergeCell ref="I6:I7"/>
    <mergeCell ref="J6:K6"/>
    <mergeCell ref="L6:L7"/>
    <mergeCell ref="M6:N6"/>
    <mergeCell ref="O6:P6"/>
    <mergeCell ref="Q6:R6"/>
    <mergeCell ref="G6:H6"/>
  </mergeCells>
  <conditionalFormatting sqref="B8:B36">
    <cfRule type="duplicateValues" dxfId="9" priority="1"/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rgb="FF00B0F0"/>
  </sheetPr>
  <dimension ref="A1:U156"/>
  <sheetViews>
    <sheetView showGridLines="0" workbookViewId="0">
      <selection activeCell="D27" sqref="D27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3" width="25.6640625" style="2" customWidth="1"/>
    <col min="4" max="4" width="35.6640625" style="2" customWidth="1"/>
    <col min="5" max="5" width="10.6640625" style="2" customWidth="1"/>
    <col min="6" max="21" width="12.6640625" style="2" customWidth="1"/>
    <col min="22" max="16384" width="11.44140625" style="2"/>
  </cols>
  <sheetData>
    <row r="1" spans="1:21" ht="15" customHeight="1" x14ac:dyDescent="0.3">
      <c r="A1" s="1"/>
    </row>
    <row r="2" spans="1:21" ht="84.9" customHeight="1" x14ac:dyDescent="0.3">
      <c r="A2" s="1"/>
      <c r="B2" s="94" t="s">
        <v>359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</row>
    <row r="3" spans="1:21" ht="15" customHeight="1" x14ac:dyDescent="0.3">
      <c r="A3" s="1"/>
      <c r="B3" s="95" t="str">
        <f>INICIO!C$8</f>
        <v>PERIODO: ENERO - MARZO 2021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</row>
    <row r="4" spans="1:21" ht="15" customHeight="1" thickBot="1" x14ac:dyDescent="0.35"/>
    <row r="5" spans="1:21" ht="15" customHeight="1" thickBot="1" x14ac:dyDescent="0.35">
      <c r="B5" s="97" t="s">
        <v>0</v>
      </c>
      <c r="C5" s="97" t="s">
        <v>7</v>
      </c>
      <c r="D5" s="97" t="s">
        <v>8</v>
      </c>
      <c r="E5" s="97" t="s">
        <v>9</v>
      </c>
      <c r="F5" s="96" t="s">
        <v>13</v>
      </c>
      <c r="G5" s="96"/>
      <c r="H5" s="96"/>
      <c r="I5" s="96"/>
      <c r="J5" s="96"/>
      <c r="K5" s="96"/>
      <c r="L5" s="96" t="s">
        <v>14</v>
      </c>
      <c r="M5" s="96"/>
      <c r="N5" s="96"/>
      <c r="O5" s="96" t="s">
        <v>16</v>
      </c>
      <c r="P5" s="96"/>
      <c r="Q5" s="96"/>
      <c r="R5" s="96"/>
      <c r="S5" s="96"/>
      <c r="T5" s="96"/>
      <c r="U5" s="96"/>
    </row>
    <row r="6" spans="1:21" ht="15" customHeight="1" thickBot="1" x14ac:dyDescent="0.35">
      <c r="B6" s="97"/>
      <c r="C6" s="97"/>
      <c r="D6" s="97"/>
      <c r="E6" s="97"/>
      <c r="F6" s="96" t="s">
        <v>12</v>
      </c>
      <c r="G6" s="96" t="s">
        <v>11</v>
      </c>
      <c r="H6" s="96"/>
      <c r="I6" s="96" t="s">
        <v>12</v>
      </c>
      <c r="J6" s="98" t="s">
        <v>22</v>
      </c>
      <c r="K6" s="99"/>
      <c r="L6" s="96" t="s">
        <v>12</v>
      </c>
      <c r="M6" s="96" t="s">
        <v>15</v>
      </c>
      <c r="N6" s="96"/>
      <c r="O6" s="96" t="s">
        <v>12</v>
      </c>
      <c r="P6" s="96" t="s">
        <v>17</v>
      </c>
      <c r="Q6" s="96"/>
      <c r="R6" s="96" t="s">
        <v>3</v>
      </c>
      <c r="S6" s="96"/>
      <c r="T6" s="96" t="s">
        <v>4</v>
      </c>
      <c r="U6" s="96"/>
    </row>
    <row r="7" spans="1:21" ht="30" customHeight="1" thickBot="1" x14ac:dyDescent="0.35">
      <c r="B7" s="97"/>
      <c r="C7" s="97"/>
      <c r="D7" s="97"/>
      <c r="E7" s="97"/>
      <c r="F7" s="96"/>
      <c r="G7" s="17" t="s">
        <v>1</v>
      </c>
      <c r="H7" s="17" t="s">
        <v>2</v>
      </c>
      <c r="I7" s="96"/>
      <c r="J7" s="72" t="s">
        <v>1</v>
      </c>
      <c r="K7" s="17" t="s">
        <v>2</v>
      </c>
      <c r="L7" s="96"/>
      <c r="M7" s="17" t="s">
        <v>1</v>
      </c>
      <c r="N7" s="17" t="s">
        <v>2</v>
      </c>
      <c r="O7" s="96"/>
      <c r="P7" s="17" t="s">
        <v>1</v>
      </c>
      <c r="Q7" s="17" t="s">
        <v>2</v>
      </c>
      <c r="R7" s="17" t="s">
        <v>1</v>
      </c>
      <c r="S7" s="17" t="s">
        <v>2</v>
      </c>
      <c r="T7" s="17" t="s">
        <v>1</v>
      </c>
      <c r="U7" s="17" t="s">
        <v>2</v>
      </c>
    </row>
    <row r="8" spans="1:21" ht="15" customHeight="1" x14ac:dyDescent="0.3">
      <c r="B8" s="5" t="s">
        <v>29</v>
      </c>
      <c r="C8" s="8" t="s">
        <v>368</v>
      </c>
      <c r="D8" s="7" t="s">
        <v>369</v>
      </c>
      <c r="E8" s="45" t="s">
        <v>370</v>
      </c>
      <c r="F8" s="18">
        <v>1</v>
      </c>
      <c r="G8" s="25">
        <v>0</v>
      </c>
      <c r="H8" s="21">
        <v>0</v>
      </c>
      <c r="I8" s="36">
        <v>1</v>
      </c>
      <c r="J8" s="25">
        <v>0</v>
      </c>
      <c r="K8" s="21">
        <v>0</v>
      </c>
      <c r="L8" s="18">
        <v>1</v>
      </c>
      <c r="M8" s="25">
        <v>0</v>
      </c>
      <c r="N8" s="29">
        <v>0</v>
      </c>
      <c r="O8" s="18">
        <v>1</v>
      </c>
      <c r="P8" s="25">
        <v>0</v>
      </c>
      <c r="Q8" s="30">
        <v>0</v>
      </c>
      <c r="R8" s="36">
        <v>0</v>
      </c>
      <c r="S8" s="30">
        <v>0</v>
      </c>
      <c r="T8" s="36">
        <v>0</v>
      </c>
      <c r="U8" s="29">
        <v>0</v>
      </c>
    </row>
    <row r="9" spans="1:21" ht="15" customHeight="1" x14ac:dyDescent="0.3">
      <c r="B9" s="6"/>
      <c r="C9" s="8" t="s">
        <v>58</v>
      </c>
      <c r="D9" s="8" t="s">
        <v>60</v>
      </c>
      <c r="E9" s="46" t="s">
        <v>204</v>
      </c>
      <c r="F9" s="19">
        <v>3</v>
      </c>
      <c r="G9" s="26">
        <v>0</v>
      </c>
      <c r="H9" s="22">
        <v>0</v>
      </c>
      <c r="I9" s="37">
        <v>3</v>
      </c>
      <c r="J9" s="26">
        <v>1</v>
      </c>
      <c r="K9" s="22">
        <v>33.333333333333329</v>
      </c>
      <c r="L9" s="19">
        <v>3</v>
      </c>
      <c r="M9" s="26">
        <v>0</v>
      </c>
      <c r="N9" s="31">
        <v>0</v>
      </c>
      <c r="O9" s="19">
        <v>3</v>
      </c>
      <c r="P9" s="26">
        <v>0</v>
      </c>
      <c r="Q9" s="32">
        <v>0</v>
      </c>
      <c r="R9" s="37">
        <v>0</v>
      </c>
      <c r="S9" s="32">
        <v>0</v>
      </c>
      <c r="T9" s="37">
        <v>0</v>
      </c>
      <c r="U9" s="31">
        <v>0</v>
      </c>
    </row>
    <row r="10" spans="1:21" ht="15" customHeight="1" x14ac:dyDescent="0.3">
      <c r="B10" s="6"/>
      <c r="C10" s="8" t="s">
        <v>61</v>
      </c>
      <c r="D10" s="8" t="s">
        <v>62</v>
      </c>
      <c r="E10" s="46" t="s">
        <v>205</v>
      </c>
      <c r="F10" s="19">
        <v>1</v>
      </c>
      <c r="G10" s="26">
        <v>0</v>
      </c>
      <c r="H10" s="22">
        <v>0</v>
      </c>
      <c r="I10" s="37">
        <v>1</v>
      </c>
      <c r="J10" s="26">
        <v>1</v>
      </c>
      <c r="K10" s="22">
        <v>100</v>
      </c>
      <c r="L10" s="19">
        <v>1</v>
      </c>
      <c r="M10" s="26">
        <v>0</v>
      </c>
      <c r="N10" s="31">
        <v>0</v>
      </c>
      <c r="O10" s="19">
        <v>1</v>
      </c>
      <c r="P10" s="26">
        <v>0</v>
      </c>
      <c r="Q10" s="32">
        <v>0</v>
      </c>
      <c r="R10" s="37">
        <v>1</v>
      </c>
      <c r="S10" s="32">
        <v>100</v>
      </c>
      <c r="T10" s="37">
        <v>0</v>
      </c>
      <c r="U10" s="31">
        <v>0</v>
      </c>
    </row>
    <row r="11" spans="1:21" ht="15" customHeight="1" x14ac:dyDescent="0.3">
      <c r="B11" s="6"/>
      <c r="C11" s="8"/>
      <c r="D11" s="8" t="s">
        <v>63</v>
      </c>
      <c r="E11" s="46" t="s">
        <v>206</v>
      </c>
      <c r="F11" s="19">
        <v>14</v>
      </c>
      <c r="G11" s="26">
        <v>0</v>
      </c>
      <c r="H11" s="22">
        <v>0</v>
      </c>
      <c r="I11" s="37">
        <v>14</v>
      </c>
      <c r="J11" s="26">
        <v>2</v>
      </c>
      <c r="K11" s="22">
        <v>14.285714285714285</v>
      </c>
      <c r="L11" s="19">
        <v>14</v>
      </c>
      <c r="M11" s="26">
        <v>0</v>
      </c>
      <c r="N11" s="31">
        <v>0</v>
      </c>
      <c r="O11" s="19">
        <v>14</v>
      </c>
      <c r="P11" s="26">
        <v>0</v>
      </c>
      <c r="Q11" s="32">
        <v>0</v>
      </c>
      <c r="R11" s="37">
        <v>0</v>
      </c>
      <c r="S11" s="32">
        <v>0</v>
      </c>
      <c r="T11" s="37">
        <v>0</v>
      </c>
      <c r="U11" s="31">
        <v>0</v>
      </c>
    </row>
    <row r="12" spans="1:21" ht="15" customHeight="1" x14ac:dyDescent="0.3">
      <c r="B12" s="6" t="s">
        <v>30</v>
      </c>
      <c r="C12" s="8" t="s">
        <v>64</v>
      </c>
      <c r="D12" s="8" t="s">
        <v>65</v>
      </c>
      <c r="E12" s="46" t="s">
        <v>207</v>
      </c>
      <c r="F12" s="19">
        <v>1</v>
      </c>
      <c r="G12" s="26">
        <v>0</v>
      </c>
      <c r="H12" s="22">
        <v>0</v>
      </c>
      <c r="I12" s="37">
        <v>1</v>
      </c>
      <c r="J12" s="26">
        <v>0</v>
      </c>
      <c r="K12" s="22">
        <v>0</v>
      </c>
      <c r="L12" s="19">
        <v>1</v>
      </c>
      <c r="M12" s="26">
        <v>0</v>
      </c>
      <c r="N12" s="31">
        <v>0</v>
      </c>
      <c r="O12" s="19">
        <v>1</v>
      </c>
      <c r="P12" s="26">
        <v>0</v>
      </c>
      <c r="Q12" s="32">
        <v>0</v>
      </c>
      <c r="R12" s="37">
        <v>0</v>
      </c>
      <c r="S12" s="32">
        <v>0</v>
      </c>
      <c r="T12" s="37">
        <v>0</v>
      </c>
      <c r="U12" s="31">
        <v>0</v>
      </c>
    </row>
    <row r="13" spans="1:21" ht="15" customHeight="1" x14ac:dyDescent="0.3">
      <c r="B13" s="6"/>
      <c r="C13" s="8" t="s">
        <v>66</v>
      </c>
      <c r="D13" s="8" t="s">
        <v>67</v>
      </c>
      <c r="E13" s="46" t="s">
        <v>208</v>
      </c>
      <c r="F13" s="19">
        <v>1</v>
      </c>
      <c r="G13" s="26">
        <v>0</v>
      </c>
      <c r="H13" s="22">
        <v>0</v>
      </c>
      <c r="I13" s="37">
        <v>1</v>
      </c>
      <c r="J13" s="26">
        <v>0</v>
      </c>
      <c r="K13" s="22">
        <v>0</v>
      </c>
      <c r="L13" s="19">
        <v>1</v>
      </c>
      <c r="M13" s="26">
        <v>0</v>
      </c>
      <c r="N13" s="31">
        <v>0</v>
      </c>
      <c r="O13" s="19">
        <v>1</v>
      </c>
      <c r="P13" s="26">
        <v>0</v>
      </c>
      <c r="Q13" s="32">
        <v>0</v>
      </c>
      <c r="R13" s="37">
        <v>0</v>
      </c>
      <c r="S13" s="32">
        <v>0</v>
      </c>
      <c r="T13" s="37">
        <v>0</v>
      </c>
      <c r="U13" s="31">
        <v>0</v>
      </c>
    </row>
    <row r="14" spans="1:21" ht="15" customHeight="1" x14ac:dyDescent="0.3">
      <c r="B14" s="6"/>
      <c r="C14" s="8" t="s">
        <v>410</v>
      </c>
      <c r="D14" s="8" t="s">
        <v>411</v>
      </c>
      <c r="E14" s="46" t="s">
        <v>412</v>
      </c>
      <c r="F14" s="19">
        <v>1</v>
      </c>
      <c r="G14" s="26">
        <v>0</v>
      </c>
      <c r="H14" s="22">
        <v>0</v>
      </c>
      <c r="I14" s="37">
        <v>1</v>
      </c>
      <c r="J14" s="26">
        <v>0</v>
      </c>
      <c r="K14" s="22">
        <v>0</v>
      </c>
      <c r="L14" s="19">
        <v>1</v>
      </c>
      <c r="M14" s="26">
        <v>0</v>
      </c>
      <c r="N14" s="31">
        <v>0</v>
      </c>
      <c r="O14" s="19">
        <v>1</v>
      </c>
      <c r="P14" s="26">
        <v>0</v>
      </c>
      <c r="Q14" s="32">
        <v>0</v>
      </c>
      <c r="R14" s="37">
        <v>0</v>
      </c>
      <c r="S14" s="32">
        <v>0</v>
      </c>
      <c r="T14" s="37">
        <v>0</v>
      </c>
      <c r="U14" s="31">
        <v>0</v>
      </c>
    </row>
    <row r="15" spans="1:21" ht="15" customHeight="1" x14ac:dyDescent="0.3">
      <c r="B15" s="6"/>
      <c r="C15" s="8" t="s">
        <v>68</v>
      </c>
      <c r="D15" s="8" t="s">
        <v>69</v>
      </c>
      <c r="E15" s="46" t="s">
        <v>209</v>
      </c>
      <c r="F15" s="19">
        <v>1</v>
      </c>
      <c r="G15" s="26">
        <v>0</v>
      </c>
      <c r="H15" s="22">
        <v>0</v>
      </c>
      <c r="I15" s="37">
        <v>1</v>
      </c>
      <c r="J15" s="26">
        <v>0</v>
      </c>
      <c r="K15" s="22">
        <v>0</v>
      </c>
      <c r="L15" s="19">
        <v>1</v>
      </c>
      <c r="M15" s="26">
        <v>0</v>
      </c>
      <c r="N15" s="31">
        <v>0</v>
      </c>
      <c r="O15" s="19">
        <v>1</v>
      </c>
      <c r="P15" s="26">
        <v>0</v>
      </c>
      <c r="Q15" s="32">
        <v>0</v>
      </c>
      <c r="R15" s="37">
        <v>0</v>
      </c>
      <c r="S15" s="32">
        <v>0</v>
      </c>
      <c r="T15" s="37">
        <v>0</v>
      </c>
      <c r="U15" s="31">
        <v>0</v>
      </c>
    </row>
    <row r="16" spans="1:21" ht="15" customHeight="1" x14ac:dyDescent="0.3">
      <c r="B16" s="6"/>
      <c r="C16" s="8"/>
      <c r="D16" s="8" t="s">
        <v>71</v>
      </c>
      <c r="E16" s="46" t="s">
        <v>211</v>
      </c>
      <c r="F16" s="19">
        <v>6</v>
      </c>
      <c r="G16" s="26">
        <v>1</v>
      </c>
      <c r="H16" s="22">
        <v>16.666666666666664</v>
      </c>
      <c r="I16" s="37">
        <v>5</v>
      </c>
      <c r="J16" s="26">
        <v>2</v>
      </c>
      <c r="K16" s="22">
        <v>40</v>
      </c>
      <c r="L16" s="19">
        <v>6</v>
      </c>
      <c r="M16" s="26">
        <v>1</v>
      </c>
      <c r="N16" s="31">
        <v>16.666666666666664</v>
      </c>
      <c r="O16" s="19">
        <v>6</v>
      </c>
      <c r="P16" s="26">
        <v>0</v>
      </c>
      <c r="Q16" s="32">
        <v>0</v>
      </c>
      <c r="R16" s="37">
        <v>0</v>
      </c>
      <c r="S16" s="32">
        <v>0</v>
      </c>
      <c r="T16" s="37">
        <v>0</v>
      </c>
      <c r="U16" s="31">
        <v>0</v>
      </c>
    </row>
    <row r="17" spans="2:21" ht="15" customHeight="1" x14ac:dyDescent="0.3">
      <c r="B17" s="6"/>
      <c r="C17" s="8" t="s">
        <v>73</v>
      </c>
      <c r="D17" s="8" t="s">
        <v>73</v>
      </c>
      <c r="E17" s="46" t="s">
        <v>212</v>
      </c>
      <c r="F17" s="19">
        <v>1</v>
      </c>
      <c r="G17" s="26">
        <v>0</v>
      </c>
      <c r="H17" s="22">
        <v>0</v>
      </c>
      <c r="I17" s="37">
        <v>1</v>
      </c>
      <c r="J17" s="26">
        <v>1</v>
      </c>
      <c r="K17" s="22">
        <v>100</v>
      </c>
      <c r="L17" s="19">
        <v>1</v>
      </c>
      <c r="M17" s="26">
        <v>0</v>
      </c>
      <c r="N17" s="31">
        <v>0</v>
      </c>
      <c r="O17" s="19">
        <v>1</v>
      </c>
      <c r="P17" s="26">
        <v>0</v>
      </c>
      <c r="Q17" s="32">
        <v>0</v>
      </c>
      <c r="R17" s="37">
        <v>0</v>
      </c>
      <c r="S17" s="32">
        <v>0</v>
      </c>
      <c r="T17" s="37">
        <v>0</v>
      </c>
      <c r="U17" s="31">
        <v>0</v>
      </c>
    </row>
    <row r="18" spans="2:21" ht="15" customHeight="1" x14ac:dyDescent="0.3">
      <c r="B18" s="6" t="s">
        <v>31</v>
      </c>
      <c r="C18" s="8" t="s">
        <v>74</v>
      </c>
      <c r="D18" s="8" t="s">
        <v>74</v>
      </c>
      <c r="E18" s="46" t="s">
        <v>213</v>
      </c>
      <c r="F18" s="19">
        <v>1</v>
      </c>
      <c r="G18" s="26">
        <v>0</v>
      </c>
      <c r="H18" s="22">
        <v>0</v>
      </c>
      <c r="I18" s="37">
        <v>1</v>
      </c>
      <c r="J18" s="26">
        <v>1</v>
      </c>
      <c r="K18" s="22">
        <v>100</v>
      </c>
      <c r="L18" s="19">
        <v>1</v>
      </c>
      <c r="M18" s="26">
        <v>0</v>
      </c>
      <c r="N18" s="31">
        <v>0</v>
      </c>
      <c r="O18" s="19">
        <v>1</v>
      </c>
      <c r="P18" s="26">
        <v>0</v>
      </c>
      <c r="Q18" s="32">
        <v>0</v>
      </c>
      <c r="R18" s="37">
        <v>0</v>
      </c>
      <c r="S18" s="32">
        <v>0</v>
      </c>
      <c r="T18" s="37">
        <v>0</v>
      </c>
      <c r="U18" s="31">
        <v>0</v>
      </c>
    </row>
    <row r="19" spans="2:21" ht="15" customHeight="1" x14ac:dyDescent="0.3">
      <c r="B19" s="6" t="s">
        <v>32</v>
      </c>
      <c r="C19" s="8" t="s">
        <v>32</v>
      </c>
      <c r="D19" s="8" t="s">
        <v>75</v>
      </c>
      <c r="E19" s="46" t="s">
        <v>214</v>
      </c>
      <c r="F19" s="19">
        <v>3</v>
      </c>
      <c r="G19" s="26">
        <v>0</v>
      </c>
      <c r="H19" s="22">
        <v>0</v>
      </c>
      <c r="I19" s="37">
        <v>3</v>
      </c>
      <c r="J19" s="26">
        <v>1</v>
      </c>
      <c r="K19" s="22">
        <v>33.333333333333329</v>
      </c>
      <c r="L19" s="19">
        <v>3</v>
      </c>
      <c r="M19" s="26">
        <v>1</v>
      </c>
      <c r="N19" s="31">
        <v>33.333333333333329</v>
      </c>
      <c r="O19" s="19">
        <v>3</v>
      </c>
      <c r="P19" s="26">
        <v>1</v>
      </c>
      <c r="Q19" s="32">
        <v>33.333333333333329</v>
      </c>
      <c r="R19" s="37">
        <v>0</v>
      </c>
      <c r="S19" s="32">
        <v>0</v>
      </c>
      <c r="T19" s="37">
        <v>0</v>
      </c>
      <c r="U19" s="31">
        <v>0</v>
      </c>
    </row>
    <row r="20" spans="2:21" ht="15" customHeight="1" x14ac:dyDescent="0.3">
      <c r="B20" s="6"/>
      <c r="C20" s="8"/>
      <c r="D20" s="8" t="s">
        <v>76</v>
      </c>
      <c r="E20" s="46" t="s">
        <v>215</v>
      </c>
      <c r="F20" s="19">
        <v>4</v>
      </c>
      <c r="G20" s="26">
        <v>0</v>
      </c>
      <c r="H20" s="22">
        <v>0</v>
      </c>
      <c r="I20" s="37">
        <v>4</v>
      </c>
      <c r="J20" s="26">
        <v>1</v>
      </c>
      <c r="K20" s="22">
        <v>25</v>
      </c>
      <c r="L20" s="19">
        <v>4</v>
      </c>
      <c r="M20" s="26">
        <v>0</v>
      </c>
      <c r="N20" s="31">
        <v>0</v>
      </c>
      <c r="O20" s="19">
        <v>4</v>
      </c>
      <c r="P20" s="26">
        <v>0</v>
      </c>
      <c r="Q20" s="32">
        <v>0</v>
      </c>
      <c r="R20" s="37">
        <v>0</v>
      </c>
      <c r="S20" s="32">
        <v>0</v>
      </c>
      <c r="T20" s="37">
        <v>0</v>
      </c>
      <c r="U20" s="31">
        <v>0</v>
      </c>
    </row>
    <row r="21" spans="2:21" ht="15" customHeight="1" x14ac:dyDescent="0.3">
      <c r="B21" s="6"/>
      <c r="C21" s="8"/>
      <c r="D21" s="8" t="s">
        <v>77</v>
      </c>
      <c r="E21" s="46" t="s">
        <v>216</v>
      </c>
      <c r="F21" s="19">
        <v>1</v>
      </c>
      <c r="G21" s="26">
        <v>1</v>
      </c>
      <c r="H21" s="22">
        <v>100</v>
      </c>
      <c r="I21" s="37">
        <v>0</v>
      </c>
      <c r="J21" s="26">
        <v>0</v>
      </c>
      <c r="K21" s="22" t="s">
        <v>423</v>
      </c>
      <c r="L21" s="19">
        <v>1</v>
      </c>
      <c r="M21" s="26">
        <v>0</v>
      </c>
      <c r="N21" s="31">
        <v>0</v>
      </c>
      <c r="O21" s="19">
        <v>1</v>
      </c>
      <c r="P21" s="26">
        <v>0</v>
      </c>
      <c r="Q21" s="32">
        <v>0</v>
      </c>
      <c r="R21" s="37">
        <v>0</v>
      </c>
      <c r="S21" s="32">
        <v>0</v>
      </c>
      <c r="T21" s="37">
        <v>0</v>
      </c>
      <c r="U21" s="31">
        <v>0</v>
      </c>
    </row>
    <row r="22" spans="2:21" ht="15" customHeight="1" x14ac:dyDescent="0.3">
      <c r="B22" s="6"/>
      <c r="C22" s="8"/>
      <c r="D22" s="8" t="s">
        <v>217</v>
      </c>
      <c r="E22" s="46" t="s">
        <v>218</v>
      </c>
      <c r="F22" s="19">
        <v>4</v>
      </c>
      <c r="G22" s="26">
        <v>2</v>
      </c>
      <c r="H22" s="22">
        <v>50</v>
      </c>
      <c r="I22" s="37">
        <v>2</v>
      </c>
      <c r="J22" s="26">
        <v>0</v>
      </c>
      <c r="K22" s="22">
        <v>0</v>
      </c>
      <c r="L22" s="19">
        <v>4</v>
      </c>
      <c r="M22" s="26">
        <v>1</v>
      </c>
      <c r="N22" s="31">
        <v>25</v>
      </c>
      <c r="O22" s="19">
        <v>4</v>
      </c>
      <c r="P22" s="26">
        <v>0</v>
      </c>
      <c r="Q22" s="32">
        <v>0</v>
      </c>
      <c r="R22" s="37">
        <v>0</v>
      </c>
      <c r="S22" s="32">
        <v>0</v>
      </c>
      <c r="T22" s="37">
        <v>0</v>
      </c>
      <c r="U22" s="31">
        <v>0</v>
      </c>
    </row>
    <row r="23" spans="2:21" ht="15" customHeight="1" x14ac:dyDescent="0.3">
      <c r="B23" s="6"/>
      <c r="C23" s="8"/>
      <c r="D23" s="8" t="s">
        <v>78</v>
      </c>
      <c r="E23" s="46" t="s">
        <v>413</v>
      </c>
      <c r="F23" s="19">
        <v>1</v>
      </c>
      <c r="G23" s="26">
        <v>0</v>
      </c>
      <c r="H23" s="22">
        <v>0</v>
      </c>
      <c r="I23" s="37">
        <v>1</v>
      </c>
      <c r="J23" s="26">
        <v>1</v>
      </c>
      <c r="K23" s="22">
        <v>100</v>
      </c>
      <c r="L23" s="19">
        <v>1</v>
      </c>
      <c r="M23" s="26">
        <v>0</v>
      </c>
      <c r="N23" s="31">
        <v>0</v>
      </c>
      <c r="O23" s="19">
        <v>1</v>
      </c>
      <c r="P23" s="26">
        <v>0</v>
      </c>
      <c r="Q23" s="32">
        <v>0</v>
      </c>
      <c r="R23" s="37">
        <v>0</v>
      </c>
      <c r="S23" s="32">
        <v>0</v>
      </c>
      <c r="T23" s="37">
        <v>0</v>
      </c>
      <c r="U23" s="31">
        <v>0</v>
      </c>
    </row>
    <row r="24" spans="2:21" ht="15" customHeight="1" x14ac:dyDescent="0.3">
      <c r="B24" s="6"/>
      <c r="C24" s="8"/>
      <c r="D24" s="8" t="s">
        <v>414</v>
      </c>
      <c r="E24" s="46" t="s">
        <v>415</v>
      </c>
      <c r="F24" s="19">
        <v>2</v>
      </c>
      <c r="G24" s="26">
        <v>0</v>
      </c>
      <c r="H24" s="22">
        <v>0</v>
      </c>
      <c r="I24" s="37">
        <v>2</v>
      </c>
      <c r="J24" s="26">
        <v>0</v>
      </c>
      <c r="K24" s="22">
        <v>0</v>
      </c>
      <c r="L24" s="19">
        <v>2</v>
      </c>
      <c r="M24" s="26">
        <v>0</v>
      </c>
      <c r="N24" s="31">
        <v>0</v>
      </c>
      <c r="O24" s="19">
        <v>2</v>
      </c>
      <c r="P24" s="26">
        <v>0</v>
      </c>
      <c r="Q24" s="32">
        <v>0</v>
      </c>
      <c r="R24" s="37">
        <v>0</v>
      </c>
      <c r="S24" s="32">
        <v>0</v>
      </c>
      <c r="T24" s="37">
        <v>0</v>
      </c>
      <c r="U24" s="31">
        <v>0</v>
      </c>
    </row>
    <row r="25" spans="2:21" ht="15" customHeight="1" x14ac:dyDescent="0.3">
      <c r="B25" s="6"/>
      <c r="C25" s="8" t="s">
        <v>79</v>
      </c>
      <c r="D25" s="8" t="s">
        <v>371</v>
      </c>
      <c r="E25" s="46" t="s">
        <v>372</v>
      </c>
      <c r="F25" s="60">
        <v>1</v>
      </c>
      <c r="G25" s="61">
        <v>0</v>
      </c>
      <c r="H25" s="62">
        <v>0</v>
      </c>
      <c r="I25" s="63">
        <v>1</v>
      </c>
      <c r="J25" s="61">
        <v>1</v>
      </c>
      <c r="K25" s="62">
        <v>100</v>
      </c>
      <c r="L25" s="60">
        <v>1</v>
      </c>
      <c r="M25" s="61">
        <v>0</v>
      </c>
      <c r="N25" s="64">
        <v>0</v>
      </c>
      <c r="O25" s="60">
        <v>1</v>
      </c>
      <c r="P25" s="61">
        <v>0</v>
      </c>
      <c r="Q25" s="65">
        <v>0</v>
      </c>
      <c r="R25" s="63">
        <v>0</v>
      </c>
      <c r="S25" s="65">
        <v>0</v>
      </c>
      <c r="T25" s="63">
        <v>0</v>
      </c>
      <c r="U25" s="64">
        <v>0</v>
      </c>
    </row>
    <row r="26" spans="2:21" ht="15" customHeight="1" x14ac:dyDescent="0.3">
      <c r="B26" s="6"/>
      <c r="C26" s="8"/>
      <c r="D26" s="8" t="s">
        <v>373</v>
      </c>
      <c r="E26" s="46" t="s">
        <v>374</v>
      </c>
      <c r="F26" s="19">
        <v>1</v>
      </c>
      <c r="G26" s="26">
        <v>0</v>
      </c>
      <c r="H26" s="22">
        <v>0</v>
      </c>
      <c r="I26" s="37">
        <v>1</v>
      </c>
      <c r="J26" s="26">
        <v>0</v>
      </c>
      <c r="K26" s="22">
        <v>0</v>
      </c>
      <c r="L26" s="19">
        <v>1</v>
      </c>
      <c r="M26" s="26">
        <v>0</v>
      </c>
      <c r="N26" s="31">
        <v>0</v>
      </c>
      <c r="O26" s="19">
        <v>1</v>
      </c>
      <c r="P26" s="26">
        <v>0</v>
      </c>
      <c r="Q26" s="32">
        <v>0</v>
      </c>
      <c r="R26" s="37">
        <v>0</v>
      </c>
      <c r="S26" s="32">
        <v>0</v>
      </c>
      <c r="T26" s="37">
        <v>0</v>
      </c>
      <c r="U26" s="31">
        <v>0</v>
      </c>
    </row>
    <row r="27" spans="2:21" ht="15" customHeight="1" x14ac:dyDescent="0.3">
      <c r="B27" s="6"/>
      <c r="C27" s="8"/>
      <c r="D27" s="8" t="s">
        <v>80</v>
      </c>
      <c r="E27" s="46" t="s">
        <v>219</v>
      </c>
      <c r="F27" s="19">
        <v>1</v>
      </c>
      <c r="G27" s="26">
        <v>0</v>
      </c>
      <c r="H27" s="22">
        <v>0</v>
      </c>
      <c r="I27" s="37">
        <v>1</v>
      </c>
      <c r="J27" s="26">
        <v>0</v>
      </c>
      <c r="K27" s="22">
        <v>0</v>
      </c>
      <c r="L27" s="19">
        <v>1</v>
      </c>
      <c r="M27" s="26">
        <v>0</v>
      </c>
      <c r="N27" s="31">
        <v>0</v>
      </c>
      <c r="O27" s="19">
        <v>1</v>
      </c>
      <c r="P27" s="26">
        <v>0</v>
      </c>
      <c r="Q27" s="32">
        <v>0</v>
      </c>
      <c r="R27" s="37">
        <v>0</v>
      </c>
      <c r="S27" s="32">
        <v>0</v>
      </c>
      <c r="T27" s="37">
        <v>0</v>
      </c>
      <c r="U27" s="31">
        <v>0</v>
      </c>
    </row>
    <row r="28" spans="2:21" ht="15" customHeight="1" x14ac:dyDescent="0.3">
      <c r="B28" s="6"/>
      <c r="C28" s="8" t="s">
        <v>375</v>
      </c>
      <c r="D28" s="8" t="s">
        <v>376</v>
      </c>
      <c r="E28" s="46" t="s">
        <v>377</v>
      </c>
      <c r="F28" s="19">
        <v>1</v>
      </c>
      <c r="G28" s="26">
        <v>0</v>
      </c>
      <c r="H28" s="22">
        <v>0</v>
      </c>
      <c r="I28" s="37">
        <v>1</v>
      </c>
      <c r="J28" s="26">
        <v>0</v>
      </c>
      <c r="K28" s="22">
        <v>0</v>
      </c>
      <c r="L28" s="19">
        <v>1</v>
      </c>
      <c r="M28" s="26">
        <v>0</v>
      </c>
      <c r="N28" s="31">
        <v>0</v>
      </c>
      <c r="O28" s="19">
        <v>1</v>
      </c>
      <c r="P28" s="26">
        <v>0</v>
      </c>
      <c r="Q28" s="32">
        <v>0</v>
      </c>
      <c r="R28" s="37">
        <v>0</v>
      </c>
      <c r="S28" s="32">
        <v>0</v>
      </c>
      <c r="T28" s="37">
        <v>0</v>
      </c>
      <c r="U28" s="31">
        <v>0</v>
      </c>
    </row>
    <row r="29" spans="2:21" ht="15" customHeight="1" x14ac:dyDescent="0.3">
      <c r="B29" s="6"/>
      <c r="C29" s="8" t="s">
        <v>82</v>
      </c>
      <c r="D29" s="8" t="s">
        <v>83</v>
      </c>
      <c r="E29" s="46" t="s">
        <v>220</v>
      </c>
      <c r="F29" s="19">
        <v>13</v>
      </c>
      <c r="G29" s="26">
        <v>1</v>
      </c>
      <c r="H29" s="22">
        <v>7.6923076923076925</v>
      </c>
      <c r="I29" s="37">
        <v>12</v>
      </c>
      <c r="J29" s="26">
        <v>4</v>
      </c>
      <c r="K29" s="22">
        <v>33.333333333333329</v>
      </c>
      <c r="L29" s="19">
        <v>13</v>
      </c>
      <c r="M29" s="26">
        <v>1</v>
      </c>
      <c r="N29" s="31">
        <v>7.6923076923076925</v>
      </c>
      <c r="O29" s="19">
        <v>13</v>
      </c>
      <c r="P29" s="26">
        <v>0</v>
      </c>
      <c r="Q29" s="32">
        <v>0</v>
      </c>
      <c r="R29" s="37">
        <v>2</v>
      </c>
      <c r="S29" s="32">
        <v>15.384615384615385</v>
      </c>
      <c r="T29" s="37">
        <v>0</v>
      </c>
      <c r="U29" s="31">
        <v>0</v>
      </c>
    </row>
    <row r="30" spans="2:21" ht="15" customHeight="1" x14ac:dyDescent="0.3">
      <c r="B30" s="6"/>
      <c r="C30" s="8"/>
      <c r="D30" s="8" t="s">
        <v>59</v>
      </c>
      <c r="E30" s="46" t="s">
        <v>221</v>
      </c>
      <c r="F30" s="19">
        <v>7</v>
      </c>
      <c r="G30" s="26">
        <v>0</v>
      </c>
      <c r="H30" s="22">
        <v>0</v>
      </c>
      <c r="I30" s="37">
        <v>7</v>
      </c>
      <c r="J30" s="26">
        <v>0</v>
      </c>
      <c r="K30" s="22">
        <v>0</v>
      </c>
      <c r="L30" s="19">
        <v>7</v>
      </c>
      <c r="M30" s="26">
        <v>0</v>
      </c>
      <c r="N30" s="31">
        <v>0</v>
      </c>
      <c r="O30" s="19">
        <v>7</v>
      </c>
      <c r="P30" s="26">
        <v>0</v>
      </c>
      <c r="Q30" s="32">
        <v>0</v>
      </c>
      <c r="R30" s="37">
        <v>1</v>
      </c>
      <c r="S30" s="32">
        <v>14.285714285714285</v>
      </c>
      <c r="T30" s="37">
        <v>0</v>
      </c>
      <c r="U30" s="31">
        <v>0</v>
      </c>
    </row>
    <row r="31" spans="2:21" ht="15" customHeight="1" x14ac:dyDescent="0.3">
      <c r="B31" s="6"/>
      <c r="C31" s="8"/>
      <c r="D31" s="8" t="s">
        <v>84</v>
      </c>
      <c r="E31" s="46" t="s">
        <v>222</v>
      </c>
      <c r="F31" s="19">
        <v>1</v>
      </c>
      <c r="G31" s="26">
        <v>0</v>
      </c>
      <c r="H31" s="22">
        <v>0</v>
      </c>
      <c r="I31" s="37">
        <v>1</v>
      </c>
      <c r="J31" s="26">
        <v>0</v>
      </c>
      <c r="K31" s="22">
        <v>0</v>
      </c>
      <c r="L31" s="19">
        <v>1</v>
      </c>
      <c r="M31" s="26">
        <v>0</v>
      </c>
      <c r="N31" s="31">
        <v>0</v>
      </c>
      <c r="O31" s="19">
        <v>1</v>
      </c>
      <c r="P31" s="26">
        <v>0</v>
      </c>
      <c r="Q31" s="32">
        <v>0</v>
      </c>
      <c r="R31" s="37">
        <v>0</v>
      </c>
      <c r="S31" s="32">
        <v>0</v>
      </c>
      <c r="T31" s="37">
        <v>0</v>
      </c>
      <c r="U31" s="31">
        <v>0</v>
      </c>
    </row>
    <row r="32" spans="2:21" ht="15" customHeight="1" x14ac:dyDescent="0.3">
      <c r="B32" s="6"/>
      <c r="C32" s="8"/>
      <c r="D32" s="8" t="s">
        <v>85</v>
      </c>
      <c r="E32" s="46" t="s">
        <v>223</v>
      </c>
      <c r="F32" s="19">
        <v>4</v>
      </c>
      <c r="G32" s="26">
        <v>2</v>
      </c>
      <c r="H32" s="22">
        <v>50</v>
      </c>
      <c r="I32" s="37">
        <v>2</v>
      </c>
      <c r="J32" s="26">
        <v>1</v>
      </c>
      <c r="K32" s="22">
        <v>50</v>
      </c>
      <c r="L32" s="19">
        <v>4</v>
      </c>
      <c r="M32" s="26">
        <v>1</v>
      </c>
      <c r="N32" s="31">
        <v>25</v>
      </c>
      <c r="O32" s="19">
        <v>4</v>
      </c>
      <c r="P32" s="26">
        <v>1</v>
      </c>
      <c r="Q32" s="32">
        <v>25</v>
      </c>
      <c r="R32" s="37">
        <v>1</v>
      </c>
      <c r="S32" s="32">
        <v>25</v>
      </c>
      <c r="T32" s="37">
        <v>0</v>
      </c>
      <c r="U32" s="31">
        <v>0</v>
      </c>
    </row>
    <row r="33" spans="2:21" ht="15" customHeight="1" x14ac:dyDescent="0.3">
      <c r="B33" s="6"/>
      <c r="C33" s="8" t="s">
        <v>86</v>
      </c>
      <c r="D33" s="8" t="s">
        <v>86</v>
      </c>
      <c r="E33" s="46" t="s">
        <v>224</v>
      </c>
      <c r="F33" s="19">
        <v>2</v>
      </c>
      <c r="G33" s="26">
        <v>0</v>
      </c>
      <c r="H33" s="22">
        <v>0</v>
      </c>
      <c r="I33" s="37">
        <v>2</v>
      </c>
      <c r="J33" s="26">
        <v>0</v>
      </c>
      <c r="K33" s="22">
        <v>0</v>
      </c>
      <c r="L33" s="19">
        <v>2</v>
      </c>
      <c r="M33" s="26">
        <v>0</v>
      </c>
      <c r="N33" s="31">
        <v>0</v>
      </c>
      <c r="O33" s="19">
        <v>2</v>
      </c>
      <c r="P33" s="26">
        <v>0</v>
      </c>
      <c r="Q33" s="32">
        <v>0</v>
      </c>
      <c r="R33" s="37">
        <v>0</v>
      </c>
      <c r="S33" s="32">
        <v>0</v>
      </c>
      <c r="T33" s="37">
        <v>0</v>
      </c>
      <c r="U33" s="31">
        <v>0</v>
      </c>
    </row>
    <row r="34" spans="2:21" ht="15" customHeight="1" x14ac:dyDescent="0.3">
      <c r="B34" s="6"/>
      <c r="C34" s="8"/>
      <c r="D34" s="8" t="s">
        <v>87</v>
      </c>
      <c r="E34" s="46" t="s">
        <v>225</v>
      </c>
      <c r="F34" s="19">
        <v>2</v>
      </c>
      <c r="G34" s="26">
        <v>0</v>
      </c>
      <c r="H34" s="22">
        <v>0</v>
      </c>
      <c r="I34" s="37">
        <v>2</v>
      </c>
      <c r="J34" s="26">
        <v>0</v>
      </c>
      <c r="K34" s="22">
        <v>0</v>
      </c>
      <c r="L34" s="19">
        <v>2</v>
      </c>
      <c r="M34" s="26">
        <v>0</v>
      </c>
      <c r="N34" s="31">
        <v>0</v>
      </c>
      <c r="O34" s="19">
        <v>2</v>
      </c>
      <c r="P34" s="26">
        <v>1</v>
      </c>
      <c r="Q34" s="32">
        <v>50</v>
      </c>
      <c r="R34" s="37">
        <v>0</v>
      </c>
      <c r="S34" s="32">
        <v>0</v>
      </c>
      <c r="T34" s="37">
        <v>0</v>
      </c>
      <c r="U34" s="31">
        <v>0</v>
      </c>
    </row>
    <row r="35" spans="2:21" ht="15" customHeight="1" x14ac:dyDescent="0.3">
      <c r="B35" s="6" t="s">
        <v>33</v>
      </c>
      <c r="C35" s="8" t="s">
        <v>89</v>
      </c>
      <c r="D35" s="8" t="s">
        <v>90</v>
      </c>
      <c r="E35" s="46" t="s">
        <v>226</v>
      </c>
      <c r="F35" s="19">
        <v>1</v>
      </c>
      <c r="G35" s="26">
        <v>0</v>
      </c>
      <c r="H35" s="22">
        <v>0</v>
      </c>
      <c r="I35" s="37">
        <v>1</v>
      </c>
      <c r="J35" s="26">
        <v>0</v>
      </c>
      <c r="K35" s="22">
        <v>0</v>
      </c>
      <c r="L35" s="19">
        <v>1</v>
      </c>
      <c r="M35" s="26">
        <v>0</v>
      </c>
      <c r="N35" s="31">
        <v>0</v>
      </c>
      <c r="O35" s="19">
        <v>1</v>
      </c>
      <c r="P35" s="26">
        <v>0</v>
      </c>
      <c r="Q35" s="32">
        <v>0</v>
      </c>
      <c r="R35" s="37">
        <v>0</v>
      </c>
      <c r="S35" s="32">
        <v>0</v>
      </c>
      <c r="T35" s="37">
        <v>0</v>
      </c>
      <c r="U35" s="31">
        <v>0</v>
      </c>
    </row>
    <row r="36" spans="2:21" ht="15" customHeight="1" x14ac:dyDescent="0.3">
      <c r="B36" s="6"/>
      <c r="C36" s="8"/>
      <c r="D36" s="8" t="s">
        <v>91</v>
      </c>
      <c r="E36" s="46" t="s">
        <v>227</v>
      </c>
      <c r="F36" s="19">
        <v>1</v>
      </c>
      <c r="G36" s="26">
        <v>0</v>
      </c>
      <c r="H36" s="22">
        <v>0</v>
      </c>
      <c r="I36" s="37">
        <v>1</v>
      </c>
      <c r="J36" s="26">
        <v>0</v>
      </c>
      <c r="K36" s="22">
        <v>0</v>
      </c>
      <c r="L36" s="19">
        <v>1</v>
      </c>
      <c r="M36" s="26">
        <v>0</v>
      </c>
      <c r="N36" s="31">
        <v>0</v>
      </c>
      <c r="O36" s="19">
        <v>1</v>
      </c>
      <c r="P36" s="26">
        <v>0</v>
      </c>
      <c r="Q36" s="32">
        <v>0</v>
      </c>
      <c r="R36" s="37">
        <v>0</v>
      </c>
      <c r="S36" s="32">
        <v>0</v>
      </c>
      <c r="T36" s="37">
        <v>0</v>
      </c>
      <c r="U36" s="31">
        <v>0</v>
      </c>
    </row>
    <row r="37" spans="2:21" ht="15" customHeight="1" x14ac:dyDescent="0.3">
      <c r="B37" s="6"/>
      <c r="C37" s="8"/>
      <c r="D37" s="8" t="s">
        <v>92</v>
      </c>
      <c r="E37" s="46" t="s">
        <v>228</v>
      </c>
      <c r="F37" s="19">
        <v>2</v>
      </c>
      <c r="G37" s="26">
        <v>0</v>
      </c>
      <c r="H37" s="22">
        <v>0</v>
      </c>
      <c r="I37" s="37">
        <v>2</v>
      </c>
      <c r="J37" s="26">
        <v>1</v>
      </c>
      <c r="K37" s="22">
        <v>50</v>
      </c>
      <c r="L37" s="19">
        <v>2</v>
      </c>
      <c r="M37" s="26">
        <v>0</v>
      </c>
      <c r="N37" s="31">
        <v>0</v>
      </c>
      <c r="O37" s="19">
        <v>2</v>
      </c>
      <c r="P37" s="26">
        <v>0</v>
      </c>
      <c r="Q37" s="32">
        <v>0</v>
      </c>
      <c r="R37" s="37">
        <v>0</v>
      </c>
      <c r="S37" s="32">
        <v>0</v>
      </c>
      <c r="T37" s="37">
        <v>0</v>
      </c>
      <c r="U37" s="31">
        <v>0</v>
      </c>
    </row>
    <row r="38" spans="2:21" ht="15" customHeight="1" x14ac:dyDescent="0.3">
      <c r="B38" s="6"/>
      <c r="C38" s="8" t="s">
        <v>378</v>
      </c>
      <c r="D38" s="8" t="s">
        <v>379</v>
      </c>
      <c r="E38" s="46" t="s">
        <v>380</v>
      </c>
      <c r="F38" s="19">
        <v>1</v>
      </c>
      <c r="G38" s="26">
        <v>0</v>
      </c>
      <c r="H38" s="22">
        <v>0</v>
      </c>
      <c r="I38" s="37">
        <v>1</v>
      </c>
      <c r="J38" s="26">
        <v>0</v>
      </c>
      <c r="K38" s="22">
        <v>0</v>
      </c>
      <c r="L38" s="19">
        <v>1</v>
      </c>
      <c r="M38" s="26">
        <v>0</v>
      </c>
      <c r="N38" s="31">
        <v>0</v>
      </c>
      <c r="O38" s="19">
        <v>1</v>
      </c>
      <c r="P38" s="26">
        <v>0</v>
      </c>
      <c r="Q38" s="32">
        <v>0</v>
      </c>
      <c r="R38" s="37">
        <v>0</v>
      </c>
      <c r="S38" s="32">
        <v>0</v>
      </c>
      <c r="T38" s="37">
        <v>0</v>
      </c>
      <c r="U38" s="31">
        <v>0</v>
      </c>
    </row>
    <row r="39" spans="2:21" ht="15" customHeight="1" x14ac:dyDescent="0.3">
      <c r="B39" s="6" t="s">
        <v>34</v>
      </c>
      <c r="C39" s="8" t="s">
        <v>94</v>
      </c>
      <c r="D39" s="8" t="s">
        <v>94</v>
      </c>
      <c r="E39" s="46" t="s">
        <v>229</v>
      </c>
      <c r="F39" s="19">
        <v>1</v>
      </c>
      <c r="G39" s="26">
        <v>0</v>
      </c>
      <c r="H39" s="22">
        <v>0</v>
      </c>
      <c r="I39" s="37">
        <v>1</v>
      </c>
      <c r="J39" s="26">
        <v>0</v>
      </c>
      <c r="K39" s="22">
        <v>0</v>
      </c>
      <c r="L39" s="19">
        <v>1</v>
      </c>
      <c r="M39" s="26">
        <v>0</v>
      </c>
      <c r="N39" s="31">
        <v>0</v>
      </c>
      <c r="O39" s="19">
        <v>1</v>
      </c>
      <c r="P39" s="26">
        <v>0</v>
      </c>
      <c r="Q39" s="32">
        <v>0</v>
      </c>
      <c r="R39" s="37">
        <v>0</v>
      </c>
      <c r="S39" s="32">
        <v>0</v>
      </c>
      <c r="T39" s="37">
        <v>0</v>
      </c>
      <c r="U39" s="31">
        <v>0</v>
      </c>
    </row>
    <row r="40" spans="2:21" ht="15" customHeight="1" x14ac:dyDescent="0.3">
      <c r="B40" s="6"/>
      <c r="C40" s="8" t="s">
        <v>95</v>
      </c>
      <c r="D40" s="8" t="s">
        <v>95</v>
      </c>
      <c r="E40" s="46" t="s">
        <v>230</v>
      </c>
      <c r="F40" s="60">
        <v>3</v>
      </c>
      <c r="G40" s="61">
        <v>0</v>
      </c>
      <c r="H40" s="62">
        <v>0</v>
      </c>
      <c r="I40" s="63">
        <v>3</v>
      </c>
      <c r="J40" s="61">
        <v>0</v>
      </c>
      <c r="K40" s="62">
        <v>0</v>
      </c>
      <c r="L40" s="60">
        <v>3</v>
      </c>
      <c r="M40" s="61">
        <v>0</v>
      </c>
      <c r="N40" s="64">
        <v>0</v>
      </c>
      <c r="O40" s="60">
        <v>3</v>
      </c>
      <c r="P40" s="61">
        <v>0</v>
      </c>
      <c r="Q40" s="65">
        <v>0</v>
      </c>
      <c r="R40" s="63">
        <v>0</v>
      </c>
      <c r="S40" s="65">
        <v>0</v>
      </c>
      <c r="T40" s="63">
        <v>0</v>
      </c>
      <c r="U40" s="64">
        <v>0</v>
      </c>
    </row>
    <row r="41" spans="2:21" ht="15" customHeight="1" x14ac:dyDescent="0.3">
      <c r="B41" s="6"/>
      <c r="C41" s="8"/>
      <c r="D41" s="8" t="s">
        <v>96</v>
      </c>
      <c r="E41" s="46" t="s">
        <v>231</v>
      </c>
      <c r="F41" s="60">
        <v>24</v>
      </c>
      <c r="G41" s="61">
        <v>4</v>
      </c>
      <c r="H41" s="62">
        <v>16.666666666666664</v>
      </c>
      <c r="I41" s="63">
        <v>20</v>
      </c>
      <c r="J41" s="61">
        <v>9</v>
      </c>
      <c r="K41" s="62">
        <v>45</v>
      </c>
      <c r="L41" s="60">
        <v>24</v>
      </c>
      <c r="M41" s="61">
        <v>3</v>
      </c>
      <c r="N41" s="64">
        <v>12.5</v>
      </c>
      <c r="O41" s="60">
        <v>24</v>
      </c>
      <c r="P41" s="61">
        <v>1</v>
      </c>
      <c r="Q41" s="65">
        <v>4.1666666666666661</v>
      </c>
      <c r="R41" s="63">
        <v>1</v>
      </c>
      <c r="S41" s="65">
        <v>4.1666666666666661</v>
      </c>
      <c r="T41" s="63">
        <v>1</v>
      </c>
      <c r="U41" s="64">
        <v>4.1666666666666661</v>
      </c>
    </row>
    <row r="42" spans="2:21" ht="15" customHeight="1" x14ac:dyDescent="0.3">
      <c r="B42" s="6"/>
      <c r="C42" s="8"/>
      <c r="D42" s="8" t="s">
        <v>97</v>
      </c>
      <c r="E42" s="46" t="s">
        <v>232</v>
      </c>
      <c r="F42" s="60">
        <v>35</v>
      </c>
      <c r="G42" s="61">
        <v>1</v>
      </c>
      <c r="H42" s="62">
        <v>2.8571428571428572</v>
      </c>
      <c r="I42" s="63">
        <v>34</v>
      </c>
      <c r="J42" s="61">
        <v>2</v>
      </c>
      <c r="K42" s="62">
        <v>5.8823529411764701</v>
      </c>
      <c r="L42" s="60">
        <v>35</v>
      </c>
      <c r="M42" s="61">
        <v>0</v>
      </c>
      <c r="N42" s="64">
        <v>0</v>
      </c>
      <c r="O42" s="60">
        <v>35</v>
      </c>
      <c r="P42" s="61">
        <v>0</v>
      </c>
      <c r="Q42" s="65">
        <v>0</v>
      </c>
      <c r="R42" s="63">
        <v>4</v>
      </c>
      <c r="S42" s="65">
        <v>11.428571428571429</v>
      </c>
      <c r="T42" s="63">
        <v>2</v>
      </c>
      <c r="U42" s="64">
        <v>5.7142857142857144</v>
      </c>
    </row>
    <row r="43" spans="2:21" ht="15" customHeight="1" x14ac:dyDescent="0.3">
      <c r="B43" s="6"/>
      <c r="C43" s="8"/>
      <c r="D43" s="8" t="s">
        <v>233</v>
      </c>
      <c r="E43" s="46" t="s">
        <v>234</v>
      </c>
      <c r="F43" s="19">
        <v>1</v>
      </c>
      <c r="G43" s="26">
        <v>0</v>
      </c>
      <c r="H43" s="22">
        <v>0</v>
      </c>
      <c r="I43" s="37">
        <v>1</v>
      </c>
      <c r="J43" s="26">
        <v>0</v>
      </c>
      <c r="K43" s="22">
        <v>0</v>
      </c>
      <c r="L43" s="19">
        <v>1</v>
      </c>
      <c r="M43" s="26">
        <v>0</v>
      </c>
      <c r="N43" s="31">
        <v>0</v>
      </c>
      <c r="O43" s="19">
        <v>1</v>
      </c>
      <c r="P43" s="26">
        <v>0</v>
      </c>
      <c r="Q43" s="32">
        <v>0</v>
      </c>
      <c r="R43" s="37">
        <v>0</v>
      </c>
      <c r="S43" s="32">
        <v>0</v>
      </c>
      <c r="T43" s="37">
        <v>0</v>
      </c>
      <c r="U43" s="31">
        <v>0</v>
      </c>
    </row>
    <row r="44" spans="2:21" ht="15" customHeight="1" x14ac:dyDescent="0.3">
      <c r="B44" s="6"/>
      <c r="C44" s="8" t="s">
        <v>98</v>
      </c>
      <c r="D44" s="8" t="s">
        <v>99</v>
      </c>
      <c r="E44" s="46" t="s">
        <v>235</v>
      </c>
      <c r="F44" s="19">
        <v>2</v>
      </c>
      <c r="G44" s="26">
        <v>0</v>
      </c>
      <c r="H44" s="22">
        <v>0</v>
      </c>
      <c r="I44" s="37">
        <v>2</v>
      </c>
      <c r="J44" s="26">
        <v>0</v>
      </c>
      <c r="K44" s="22">
        <v>0</v>
      </c>
      <c r="L44" s="19">
        <v>2</v>
      </c>
      <c r="M44" s="26">
        <v>0</v>
      </c>
      <c r="N44" s="31">
        <v>0</v>
      </c>
      <c r="O44" s="19">
        <v>2</v>
      </c>
      <c r="P44" s="26">
        <v>0</v>
      </c>
      <c r="Q44" s="32">
        <v>0</v>
      </c>
      <c r="R44" s="37">
        <v>0</v>
      </c>
      <c r="S44" s="32">
        <v>0</v>
      </c>
      <c r="T44" s="37">
        <v>0</v>
      </c>
      <c r="U44" s="31">
        <v>0</v>
      </c>
    </row>
    <row r="45" spans="2:21" ht="15" customHeight="1" x14ac:dyDescent="0.3">
      <c r="B45" s="6"/>
      <c r="C45" s="8" t="s">
        <v>100</v>
      </c>
      <c r="D45" s="8" t="s">
        <v>101</v>
      </c>
      <c r="E45" s="46" t="s">
        <v>236</v>
      </c>
      <c r="F45" s="60">
        <v>129</v>
      </c>
      <c r="G45" s="61">
        <v>30</v>
      </c>
      <c r="H45" s="62">
        <v>23.255813953488371</v>
      </c>
      <c r="I45" s="63">
        <v>99</v>
      </c>
      <c r="J45" s="61">
        <v>62</v>
      </c>
      <c r="K45" s="62">
        <v>62.62626262626263</v>
      </c>
      <c r="L45" s="60">
        <v>129</v>
      </c>
      <c r="M45" s="61">
        <v>5</v>
      </c>
      <c r="N45" s="64">
        <v>3.8759689922480618</v>
      </c>
      <c r="O45" s="60">
        <v>129</v>
      </c>
      <c r="P45" s="61">
        <v>3</v>
      </c>
      <c r="Q45" s="65">
        <v>2.3255813953488373</v>
      </c>
      <c r="R45" s="63">
        <v>12</v>
      </c>
      <c r="S45" s="65">
        <v>9.3023255813953494</v>
      </c>
      <c r="T45" s="63">
        <v>1</v>
      </c>
      <c r="U45" s="64">
        <v>0.77519379844961245</v>
      </c>
    </row>
    <row r="46" spans="2:21" ht="15" customHeight="1" x14ac:dyDescent="0.3">
      <c r="B46" s="6"/>
      <c r="C46" s="8" t="s">
        <v>102</v>
      </c>
      <c r="D46" s="8" t="s">
        <v>103</v>
      </c>
      <c r="E46" s="46" t="s">
        <v>237</v>
      </c>
      <c r="F46" s="19">
        <v>9</v>
      </c>
      <c r="G46" s="26">
        <v>1</v>
      </c>
      <c r="H46" s="22">
        <v>11.111111111111111</v>
      </c>
      <c r="I46" s="37">
        <v>8</v>
      </c>
      <c r="J46" s="26">
        <v>2</v>
      </c>
      <c r="K46" s="22">
        <v>25</v>
      </c>
      <c r="L46" s="19">
        <v>9</v>
      </c>
      <c r="M46" s="26">
        <v>1</v>
      </c>
      <c r="N46" s="31">
        <v>11.111111111111111</v>
      </c>
      <c r="O46" s="19">
        <v>9</v>
      </c>
      <c r="P46" s="26">
        <v>0</v>
      </c>
      <c r="Q46" s="32">
        <v>0</v>
      </c>
      <c r="R46" s="37">
        <v>1</v>
      </c>
      <c r="S46" s="32">
        <v>11.111111111111111</v>
      </c>
      <c r="T46" s="37">
        <v>0</v>
      </c>
      <c r="U46" s="31">
        <v>0</v>
      </c>
    </row>
    <row r="47" spans="2:21" ht="15" customHeight="1" x14ac:dyDescent="0.3">
      <c r="B47" s="6" t="s">
        <v>35</v>
      </c>
      <c r="C47" s="8" t="s">
        <v>35</v>
      </c>
      <c r="D47" s="8" t="s">
        <v>35</v>
      </c>
      <c r="E47" s="46" t="s">
        <v>239</v>
      </c>
      <c r="F47" s="19">
        <v>6</v>
      </c>
      <c r="G47" s="26">
        <v>2</v>
      </c>
      <c r="H47" s="22">
        <v>33.333333333333329</v>
      </c>
      <c r="I47" s="37">
        <v>4</v>
      </c>
      <c r="J47" s="26">
        <v>1</v>
      </c>
      <c r="K47" s="22">
        <v>25</v>
      </c>
      <c r="L47" s="19">
        <v>6</v>
      </c>
      <c r="M47" s="26">
        <v>0</v>
      </c>
      <c r="N47" s="31">
        <v>0</v>
      </c>
      <c r="O47" s="19">
        <v>6</v>
      </c>
      <c r="P47" s="26">
        <v>0</v>
      </c>
      <c r="Q47" s="32">
        <v>0</v>
      </c>
      <c r="R47" s="37">
        <v>2</v>
      </c>
      <c r="S47" s="32">
        <v>33.333333333333329</v>
      </c>
      <c r="T47" s="37">
        <v>0</v>
      </c>
      <c r="U47" s="31">
        <v>0</v>
      </c>
    </row>
    <row r="48" spans="2:21" ht="15" customHeight="1" x14ac:dyDescent="0.3">
      <c r="B48" s="6"/>
      <c r="C48" s="8"/>
      <c r="D48" s="8" t="s">
        <v>240</v>
      </c>
      <c r="E48" s="46" t="s">
        <v>241</v>
      </c>
      <c r="F48" s="19">
        <v>2</v>
      </c>
      <c r="G48" s="26">
        <v>1</v>
      </c>
      <c r="H48" s="22">
        <v>50</v>
      </c>
      <c r="I48" s="37">
        <v>1</v>
      </c>
      <c r="J48" s="26">
        <v>0</v>
      </c>
      <c r="K48" s="22">
        <v>0</v>
      </c>
      <c r="L48" s="19">
        <v>2</v>
      </c>
      <c r="M48" s="26">
        <v>1</v>
      </c>
      <c r="N48" s="31">
        <v>50</v>
      </c>
      <c r="O48" s="19">
        <v>2</v>
      </c>
      <c r="P48" s="26">
        <v>0</v>
      </c>
      <c r="Q48" s="32">
        <v>0</v>
      </c>
      <c r="R48" s="37">
        <v>0</v>
      </c>
      <c r="S48" s="32">
        <v>0</v>
      </c>
      <c r="T48" s="37">
        <v>0</v>
      </c>
      <c r="U48" s="31">
        <v>0</v>
      </c>
    </row>
    <row r="49" spans="2:21" ht="15" customHeight="1" x14ac:dyDescent="0.3">
      <c r="B49" s="6"/>
      <c r="C49" s="8"/>
      <c r="D49" s="8" t="s">
        <v>381</v>
      </c>
      <c r="E49" s="46" t="s">
        <v>382</v>
      </c>
      <c r="F49" s="19">
        <v>1</v>
      </c>
      <c r="G49" s="26">
        <v>0</v>
      </c>
      <c r="H49" s="22">
        <v>0</v>
      </c>
      <c r="I49" s="37">
        <v>1</v>
      </c>
      <c r="J49" s="26">
        <v>1</v>
      </c>
      <c r="K49" s="22">
        <v>100</v>
      </c>
      <c r="L49" s="19">
        <v>1</v>
      </c>
      <c r="M49" s="26">
        <v>0</v>
      </c>
      <c r="N49" s="31">
        <v>0</v>
      </c>
      <c r="O49" s="19">
        <v>1</v>
      </c>
      <c r="P49" s="26">
        <v>0</v>
      </c>
      <c r="Q49" s="32">
        <v>0</v>
      </c>
      <c r="R49" s="37">
        <v>0</v>
      </c>
      <c r="S49" s="32">
        <v>0</v>
      </c>
      <c r="T49" s="37">
        <v>0</v>
      </c>
      <c r="U49" s="31">
        <v>0</v>
      </c>
    </row>
    <row r="50" spans="2:21" ht="15" customHeight="1" x14ac:dyDescent="0.3">
      <c r="B50" s="6" t="s">
        <v>36</v>
      </c>
      <c r="C50" s="8" t="s">
        <v>107</v>
      </c>
      <c r="D50" s="8" t="s">
        <v>108</v>
      </c>
      <c r="E50" s="46" t="s">
        <v>242</v>
      </c>
      <c r="F50" s="19">
        <v>1</v>
      </c>
      <c r="G50" s="26">
        <v>1</v>
      </c>
      <c r="H50" s="22">
        <v>100</v>
      </c>
      <c r="I50" s="37">
        <v>0</v>
      </c>
      <c r="J50" s="26">
        <v>0</v>
      </c>
      <c r="K50" s="22" t="s">
        <v>423</v>
      </c>
      <c r="L50" s="19">
        <v>1</v>
      </c>
      <c r="M50" s="26">
        <v>0</v>
      </c>
      <c r="N50" s="31">
        <v>0</v>
      </c>
      <c r="O50" s="19">
        <v>1</v>
      </c>
      <c r="P50" s="26">
        <v>0</v>
      </c>
      <c r="Q50" s="32">
        <v>0</v>
      </c>
      <c r="R50" s="37">
        <v>0</v>
      </c>
      <c r="S50" s="32">
        <v>0</v>
      </c>
      <c r="T50" s="37">
        <v>0</v>
      </c>
      <c r="U50" s="31">
        <v>0</v>
      </c>
    </row>
    <row r="51" spans="2:21" ht="15" customHeight="1" x14ac:dyDescent="0.3">
      <c r="B51" s="6"/>
      <c r="C51" s="8" t="s">
        <v>36</v>
      </c>
      <c r="D51" s="8" t="s">
        <v>109</v>
      </c>
      <c r="E51" s="46" t="s">
        <v>243</v>
      </c>
      <c r="F51" s="19">
        <v>2</v>
      </c>
      <c r="G51" s="26">
        <v>0</v>
      </c>
      <c r="H51" s="22">
        <v>0</v>
      </c>
      <c r="I51" s="37">
        <v>2</v>
      </c>
      <c r="J51" s="26">
        <v>1</v>
      </c>
      <c r="K51" s="22">
        <v>50</v>
      </c>
      <c r="L51" s="19">
        <v>2</v>
      </c>
      <c r="M51" s="26">
        <v>1</v>
      </c>
      <c r="N51" s="31">
        <v>50</v>
      </c>
      <c r="O51" s="19">
        <v>2</v>
      </c>
      <c r="P51" s="26">
        <v>1</v>
      </c>
      <c r="Q51" s="32">
        <v>50</v>
      </c>
      <c r="R51" s="37">
        <v>0</v>
      </c>
      <c r="S51" s="32">
        <v>0</v>
      </c>
      <c r="T51" s="37">
        <v>0</v>
      </c>
      <c r="U51" s="31">
        <v>0</v>
      </c>
    </row>
    <row r="52" spans="2:21" ht="15" customHeight="1" x14ac:dyDescent="0.3">
      <c r="B52" s="6"/>
      <c r="C52" s="8"/>
      <c r="D52" s="8" t="s">
        <v>110</v>
      </c>
      <c r="E52" s="46" t="s">
        <v>244</v>
      </c>
      <c r="F52" s="19">
        <v>4</v>
      </c>
      <c r="G52" s="26">
        <v>2</v>
      </c>
      <c r="H52" s="22">
        <v>50</v>
      </c>
      <c r="I52" s="37">
        <v>2</v>
      </c>
      <c r="J52" s="26">
        <v>1</v>
      </c>
      <c r="K52" s="22">
        <v>50</v>
      </c>
      <c r="L52" s="19">
        <v>4</v>
      </c>
      <c r="M52" s="26">
        <v>0</v>
      </c>
      <c r="N52" s="31">
        <v>0</v>
      </c>
      <c r="O52" s="19">
        <v>4</v>
      </c>
      <c r="P52" s="26">
        <v>0</v>
      </c>
      <c r="Q52" s="32">
        <v>0</v>
      </c>
      <c r="R52" s="37">
        <v>0</v>
      </c>
      <c r="S52" s="32">
        <v>0</v>
      </c>
      <c r="T52" s="37">
        <v>1</v>
      </c>
      <c r="U52" s="31">
        <v>25</v>
      </c>
    </row>
    <row r="53" spans="2:21" ht="15" customHeight="1" x14ac:dyDescent="0.3">
      <c r="B53" s="6"/>
      <c r="C53" s="8"/>
      <c r="D53" s="8" t="s">
        <v>383</v>
      </c>
      <c r="E53" s="46" t="s">
        <v>384</v>
      </c>
      <c r="F53" s="19">
        <v>2</v>
      </c>
      <c r="G53" s="26">
        <v>1</v>
      </c>
      <c r="H53" s="22">
        <v>50</v>
      </c>
      <c r="I53" s="37">
        <v>1</v>
      </c>
      <c r="J53" s="26">
        <v>0</v>
      </c>
      <c r="K53" s="22">
        <v>0</v>
      </c>
      <c r="L53" s="19">
        <v>2</v>
      </c>
      <c r="M53" s="26">
        <v>1</v>
      </c>
      <c r="N53" s="31">
        <v>50</v>
      </c>
      <c r="O53" s="19">
        <v>2</v>
      </c>
      <c r="P53" s="26">
        <v>0</v>
      </c>
      <c r="Q53" s="32">
        <v>0</v>
      </c>
      <c r="R53" s="37">
        <v>0</v>
      </c>
      <c r="S53" s="32">
        <v>0</v>
      </c>
      <c r="T53" s="37">
        <v>0</v>
      </c>
      <c r="U53" s="31">
        <v>0</v>
      </c>
    </row>
    <row r="54" spans="2:21" ht="15" customHeight="1" x14ac:dyDescent="0.3">
      <c r="B54" s="6"/>
      <c r="C54" s="8" t="s">
        <v>111</v>
      </c>
      <c r="D54" s="8" t="s">
        <v>112</v>
      </c>
      <c r="E54" s="46" t="s">
        <v>245</v>
      </c>
      <c r="F54" s="19">
        <v>2</v>
      </c>
      <c r="G54" s="26">
        <v>0</v>
      </c>
      <c r="H54" s="22">
        <v>0</v>
      </c>
      <c r="I54" s="37">
        <v>2</v>
      </c>
      <c r="J54" s="26">
        <v>0</v>
      </c>
      <c r="K54" s="22">
        <v>0</v>
      </c>
      <c r="L54" s="19">
        <v>2</v>
      </c>
      <c r="M54" s="26">
        <v>0</v>
      </c>
      <c r="N54" s="31">
        <v>0</v>
      </c>
      <c r="O54" s="19">
        <v>2</v>
      </c>
      <c r="P54" s="26">
        <v>0</v>
      </c>
      <c r="Q54" s="32">
        <v>0</v>
      </c>
      <c r="R54" s="37">
        <v>0</v>
      </c>
      <c r="S54" s="32">
        <v>0</v>
      </c>
      <c r="T54" s="37">
        <v>0</v>
      </c>
      <c r="U54" s="31">
        <v>0</v>
      </c>
    </row>
    <row r="55" spans="2:21" ht="15" customHeight="1" x14ac:dyDescent="0.3">
      <c r="B55" s="6" t="s">
        <v>37</v>
      </c>
      <c r="C55" s="8" t="s">
        <v>113</v>
      </c>
      <c r="D55" s="8" t="s">
        <v>113</v>
      </c>
      <c r="E55" s="46" t="s">
        <v>246</v>
      </c>
      <c r="F55" s="19">
        <v>1</v>
      </c>
      <c r="G55" s="26">
        <v>0</v>
      </c>
      <c r="H55" s="22">
        <v>0</v>
      </c>
      <c r="I55" s="37">
        <v>1</v>
      </c>
      <c r="J55" s="26">
        <v>1</v>
      </c>
      <c r="K55" s="22">
        <v>100</v>
      </c>
      <c r="L55" s="19">
        <v>1</v>
      </c>
      <c r="M55" s="26">
        <v>0</v>
      </c>
      <c r="N55" s="31">
        <v>0</v>
      </c>
      <c r="O55" s="19">
        <v>1</v>
      </c>
      <c r="P55" s="26">
        <v>0</v>
      </c>
      <c r="Q55" s="32">
        <v>0</v>
      </c>
      <c r="R55" s="37">
        <v>0</v>
      </c>
      <c r="S55" s="32">
        <v>0</v>
      </c>
      <c r="T55" s="37">
        <v>0</v>
      </c>
      <c r="U55" s="31">
        <v>0</v>
      </c>
    </row>
    <row r="56" spans="2:21" ht="15" customHeight="1" x14ac:dyDescent="0.3">
      <c r="B56" s="6" t="s">
        <v>38</v>
      </c>
      <c r="C56" s="8" t="s">
        <v>114</v>
      </c>
      <c r="D56" s="8" t="s">
        <v>114</v>
      </c>
      <c r="E56" s="46" t="s">
        <v>247</v>
      </c>
      <c r="F56" s="19">
        <v>1</v>
      </c>
      <c r="G56" s="26">
        <v>0</v>
      </c>
      <c r="H56" s="22">
        <v>0</v>
      </c>
      <c r="I56" s="37">
        <v>1</v>
      </c>
      <c r="J56" s="26">
        <v>1</v>
      </c>
      <c r="K56" s="22">
        <v>100</v>
      </c>
      <c r="L56" s="19">
        <v>1</v>
      </c>
      <c r="M56" s="26">
        <v>0</v>
      </c>
      <c r="N56" s="31">
        <v>0</v>
      </c>
      <c r="O56" s="19">
        <v>1</v>
      </c>
      <c r="P56" s="26">
        <v>0</v>
      </c>
      <c r="Q56" s="32">
        <v>0</v>
      </c>
      <c r="R56" s="37">
        <v>0</v>
      </c>
      <c r="S56" s="32">
        <v>0</v>
      </c>
      <c r="T56" s="37">
        <v>0</v>
      </c>
      <c r="U56" s="31">
        <v>0</v>
      </c>
    </row>
    <row r="57" spans="2:21" ht="15" customHeight="1" x14ac:dyDescent="0.3">
      <c r="B57" s="6"/>
      <c r="C57" s="8" t="s">
        <v>38</v>
      </c>
      <c r="D57" s="8" t="s">
        <v>385</v>
      </c>
      <c r="E57" s="46" t="s">
        <v>386</v>
      </c>
      <c r="F57" s="19">
        <v>3</v>
      </c>
      <c r="G57" s="26">
        <v>1</v>
      </c>
      <c r="H57" s="22">
        <v>33.333333333333329</v>
      </c>
      <c r="I57" s="37">
        <v>2</v>
      </c>
      <c r="J57" s="26">
        <v>1</v>
      </c>
      <c r="K57" s="22">
        <v>50</v>
      </c>
      <c r="L57" s="19">
        <v>3</v>
      </c>
      <c r="M57" s="26">
        <v>0</v>
      </c>
      <c r="N57" s="31">
        <v>0</v>
      </c>
      <c r="O57" s="19">
        <v>3</v>
      </c>
      <c r="P57" s="26">
        <v>0</v>
      </c>
      <c r="Q57" s="32">
        <v>0</v>
      </c>
      <c r="R57" s="37">
        <v>1</v>
      </c>
      <c r="S57" s="32">
        <v>33.333333333333329</v>
      </c>
      <c r="T57" s="37">
        <v>0</v>
      </c>
      <c r="U57" s="31">
        <v>0</v>
      </c>
    </row>
    <row r="58" spans="2:21" ht="15" customHeight="1" x14ac:dyDescent="0.3">
      <c r="B58" s="6" t="s">
        <v>39</v>
      </c>
      <c r="C58" s="8" t="s">
        <v>115</v>
      </c>
      <c r="D58" s="8" t="s">
        <v>116</v>
      </c>
      <c r="E58" s="46" t="s">
        <v>248</v>
      </c>
      <c r="F58" s="19">
        <v>1</v>
      </c>
      <c r="G58" s="26">
        <v>0</v>
      </c>
      <c r="H58" s="22">
        <v>0</v>
      </c>
      <c r="I58" s="37">
        <v>1</v>
      </c>
      <c r="J58" s="26">
        <v>0</v>
      </c>
      <c r="K58" s="22">
        <v>0</v>
      </c>
      <c r="L58" s="19">
        <v>1</v>
      </c>
      <c r="M58" s="26">
        <v>0</v>
      </c>
      <c r="N58" s="31">
        <v>0</v>
      </c>
      <c r="O58" s="19">
        <v>1</v>
      </c>
      <c r="P58" s="26">
        <v>0</v>
      </c>
      <c r="Q58" s="32">
        <v>0</v>
      </c>
      <c r="R58" s="37">
        <v>0</v>
      </c>
      <c r="S58" s="32">
        <v>0</v>
      </c>
      <c r="T58" s="37">
        <v>0</v>
      </c>
      <c r="U58" s="31">
        <v>0</v>
      </c>
    </row>
    <row r="59" spans="2:21" ht="15" customHeight="1" x14ac:dyDescent="0.3">
      <c r="B59" s="6"/>
      <c r="C59" s="8"/>
      <c r="D59" s="8" t="s">
        <v>117</v>
      </c>
      <c r="E59" s="46" t="s">
        <v>249</v>
      </c>
      <c r="F59" s="19">
        <v>1</v>
      </c>
      <c r="G59" s="26">
        <v>0</v>
      </c>
      <c r="H59" s="22">
        <v>0</v>
      </c>
      <c r="I59" s="37">
        <v>1</v>
      </c>
      <c r="J59" s="26">
        <v>1</v>
      </c>
      <c r="K59" s="22">
        <v>100</v>
      </c>
      <c r="L59" s="19">
        <v>1</v>
      </c>
      <c r="M59" s="26">
        <v>0</v>
      </c>
      <c r="N59" s="31">
        <v>0</v>
      </c>
      <c r="O59" s="19">
        <v>1</v>
      </c>
      <c r="P59" s="26">
        <v>0</v>
      </c>
      <c r="Q59" s="32">
        <v>0</v>
      </c>
      <c r="R59" s="37">
        <v>0</v>
      </c>
      <c r="S59" s="32">
        <v>0</v>
      </c>
      <c r="T59" s="37">
        <v>0</v>
      </c>
      <c r="U59" s="31">
        <v>0</v>
      </c>
    </row>
    <row r="60" spans="2:21" ht="15" customHeight="1" x14ac:dyDescent="0.3">
      <c r="B60" s="6"/>
      <c r="C60" s="8" t="s">
        <v>39</v>
      </c>
      <c r="D60" s="8" t="s">
        <v>39</v>
      </c>
      <c r="E60" s="46" t="s">
        <v>250</v>
      </c>
      <c r="F60" s="19">
        <v>5</v>
      </c>
      <c r="G60" s="26">
        <v>1</v>
      </c>
      <c r="H60" s="22">
        <v>20</v>
      </c>
      <c r="I60" s="37">
        <v>4</v>
      </c>
      <c r="J60" s="26">
        <v>1</v>
      </c>
      <c r="K60" s="22">
        <v>25</v>
      </c>
      <c r="L60" s="19">
        <v>5</v>
      </c>
      <c r="M60" s="26">
        <v>0</v>
      </c>
      <c r="N60" s="31">
        <v>0</v>
      </c>
      <c r="O60" s="19">
        <v>5</v>
      </c>
      <c r="P60" s="26">
        <v>0</v>
      </c>
      <c r="Q60" s="32">
        <v>0</v>
      </c>
      <c r="R60" s="37">
        <v>1</v>
      </c>
      <c r="S60" s="32">
        <v>20</v>
      </c>
      <c r="T60" s="37">
        <v>0</v>
      </c>
      <c r="U60" s="31">
        <v>0</v>
      </c>
    </row>
    <row r="61" spans="2:21" ht="15" customHeight="1" x14ac:dyDescent="0.3">
      <c r="B61" s="6"/>
      <c r="C61" s="8"/>
      <c r="D61" s="8" t="s">
        <v>387</v>
      </c>
      <c r="E61" s="46" t="s">
        <v>388</v>
      </c>
      <c r="F61" s="19">
        <v>1</v>
      </c>
      <c r="G61" s="26">
        <v>0</v>
      </c>
      <c r="H61" s="22">
        <v>0</v>
      </c>
      <c r="I61" s="37">
        <v>1</v>
      </c>
      <c r="J61" s="26">
        <v>1</v>
      </c>
      <c r="K61" s="22">
        <v>100</v>
      </c>
      <c r="L61" s="19">
        <v>1</v>
      </c>
      <c r="M61" s="26">
        <v>0</v>
      </c>
      <c r="N61" s="31">
        <v>0</v>
      </c>
      <c r="O61" s="19">
        <v>1</v>
      </c>
      <c r="P61" s="26">
        <v>0</v>
      </c>
      <c r="Q61" s="32">
        <v>0</v>
      </c>
      <c r="R61" s="37">
        <v>1</v>
      </c>
      <c r="S61" s="32">
        <v>100</v>
      </c>
      <c r="T61" s="37">
        <v>0</v>
      </c>
      <c r="U61" s="31">
        <v>0</v>
      </c>
    </row>
    <row r="62" spans="2:21" ht="15" customHeight="1" x14ac:dyDescent="0.3">
      <c r="B62" s="6"/>
      <c r="C62" s="8"/>
      <c r="D62" s="8" t="s">
        <v>118</v>
      </c>
      <c r="E62" s="46" t="s">
        <v>251</v>
      </c>
      <c r="F62" s="19">
        <v>3</v>
      </c>
      <c r="G62" s="26">
        <v>1</v>
      </c>
      <c r="H62" s="22">
        <v>33.333333333333329</v>
      </c>
      <c r="I62" s="37">
        <v>2</v>
      </c>
      <c r="J62" s="26">
        <v>0</v>
      </c>
      <c r="K62" s="22">
        <v>0</v>
      </c>
      <c r="L62" s="19">
        <v>3</v>
      </c>
      <c r="M62" s="26">
        <v>0</v>
      </c>
      <c r="N62" s="31">
        <v>0</v>
      </c>
      <c r="O62" s="19">
        <v>3</v>
      </c>
      <c r="P62" s="26">
        <v>0</v>
      </c>
      <c r="Q62" s="32">
        <v>0</v>
      </c>
      <c r="R62" s="37">
        <v>0</v>
      </c>
      <c r="S62" s="32">
        <v>0</v>
      </c>
      <c r="T62" s="37">
        <v>0</v>
      </c>
      <c r="U62" s="31">
        <v>0</v>
      </c>
    </row>
    <row r="63" spans="2:21" ht="15" customHeight="1" x14ac:dyDescent="0.3">
      <c r="B63" s="6"/>
      <c r="C63" s="8" t="s">
        <v>119</v>
      </c>
      <c r="D63" s="8" t="s">
        <v>119</v>
      </c>
      <c r="E63" s="46" t="s">
        <v>253</v>
      </c>
      <c r="F63" s="19">
        <v>1</v>
      </c>
      <c r="G63" s="26">
        <v>0</v>
      </c>
      <c r="H63" s="22">
        <v>0</v>
      </c>
      <c r="I63" s="37">
        <v>1</v>
      </c>
      <c r="J63" s="26">
        <v>0</v>
      </c>
      <c r="K63" s="22">
        <v>0</v>
      </c>
      <c r="L63" s="19">
        <v>1</v>
      </c>
      <c r="M63" s="26">
        <v>0</v>
      </c>
      <c r="N63" s="31">
        <v>0</v>
      </c>
      <c r="O63" s="19">
        <v>1</v>
      </c>
      <c r="P63" s="26">
        <v>0</v>
      </c>
      <c r="Q63" s="32">
        <v>0</v>
      </c>
      <c r="R63" s="37">
        <v>0</v>
      </c>
      <c r="S63" s="32">
        <v>0</v>
      </c>
      <c r="T63" s="37">
        <v>0</v>
      </c>
      <c r="U63" s="31">
        <v>0</v>
      </c>
    </row>
    <row r="64" spans="2:21" ht="15" customHeight="1" x14ac:dyDescent="0.3">
      <c r="B64" s="6"/>
      <c r="C64" s="8" t="s">
        <v>416</v>
      </c>
      <c r="D64" s="8" t="s">
        <v>417</v>
      </c>
      <c r="E64" s="46" t="s">
        <v>418</v>
      </c>
      <c r="F64" s="19">
        <v>1</v>
      </c>
      <c r="G64" s="26">
        <v>0</v>
      </c>
      <c r="H64" s="22">
        <v>0</v>
      </c>
      <c r="I64" s="37">
        <v>1</v>
      </c>
      <c r="J64" s="26">
        <v>1</v>
      </c>
      <c r="K64" s="22">
        <v>100</v>
      </c>
      <c r="L64" s="19">
        <v>1</v>
      </c>
      <c r="M64" s="26">
        <v>0</v>
      </c>
      <c r="N64" s="31">
        <v>0</v>
      </c>
      <c r="O64" s="19">
        <v>1</v>
      </c>
      <c r="P64" s="26">
        <v>0</v>
      </c>
      <c r="Q64" s="32">
        <v>0</v>
      </c>
      <c r="R64" s="37">
        <v>0</v>
      </c>
      <c r="S64" s="32">
        <v>0</v>
      </c>
      <c r="T64" s="37">
        <v>0</v>
      </c>
      <c r="U64" s="31">
        <v>0</v>
      </c>
    </row>
    <row r="65" spans="2:21" ht="15" customHeight="1" x14ac:dyDescent="0.3">
      <c r="B65" s="6" t="s">
        <v>40</v>
      </c>
      <c r="C65" s="8" t="s">
        <v>125</v>
      </c>
      <c r="D65" s="8" t="s">
        <v>72</v>
      </c>
      <c r="E65" s="46" t="s">
        <v>255</v>
      </c>
      <c r="F65" s="19">
        <v>1</v>
      </c>
      <c r="G65" s="26">
        <v>0</v>
      </c>
      <c r="H65" s="22">
        <v>0</v>
      </c>
      <c r="I65" s="37">
        <v>1</v>
      </c>
      <c r="J65" s="26">
        <v>1</v>
      </c>
      <c r="K65" s="22">
        <v>100</v>
      </c>
      <c r="L65" s="19">
        <v>1</v>
      </c>
      <c r="M65" s="26">
        <v>0</v>
      </c>
      <c r="N65" s="31">
        <v>0</v>
      </c>
      <c r="O65" s="19">
        <v>1</v>
      </c>
      <c r="P65" s="26">
        <v>0</v>
      </c>
      <c r="Q65" s="32">
        <v>0</v>
      </c>
      <c r="R65" s="37">
        <v>1</v>
      </c>
      <c r="S65" s="32">
        <v>100</v>
      </c>
      <c r="T65" s="37">
        <v>0</v>
      </c>
      <c r="U65" s="31">
        <v>0</v>
      </c>
    </row>
    <row r="66" spans="2:21" ht="15" customHeight="1" x14ac:dyDescent="0.3">
      <c r="B66" s="6" t="s">
        <v>41</v>
      </c>
      <c r="C66" s="8" t="s">
        <v>126</v>
      </c>
      <c r="D66" s="8" t="s">
        <v>127</v>
      </c>
      <c r="E66" s="46" t="s">
        <v>256</v>
      </c>
      <c r="F66" s="19">
        <v>1</v>
      </c>
      <c r="G66" s="26">
        <v>0</v>
      </c>
      <c r="H66" s="22">
        <v>0</v>
      </c>
      <c r="I66" s="37">
        <v>1</v>
      </c>
      <c r="J66" s="26">
        <v>0</v>
      </c>
      <c r="K66" s="22">
        <v>0</v>
      </c>
      <c r="L66" s="19">
        <v>1</v>
      </c>
      <c r="M66" s="26">
        <v>0</v>
      </c>
      <c r="N66" s="31">
        <v>0</v>
      </c>
      <c r="O66" s="19">
        <v>1</v>
      </c>
      <c r="P66" s="26">
        <v>0</v>
      </c>
      <c r="Q66" s="32">
        <v>0</v>
      </c>
      <c r="R66" s="37">
        <v>0</v>
      </c>
      <c r="S66" s="32">
        <v>0</v>
      </c>
      <c r="T66" s="37">
        <v>0</v>
      </c>
      <c r="U66" s="31">
        <v>0</v>
      </c>
    </row>
    <row r="67" spans="2:21" ht="15" customHeight="1" x14ac:dyDescent="0.3">
      <c r="B67" s="6"/>
      <c r="C67" s="8" t="s">
        <v>128</v>
      </c>
      <c r="D67" s="8" t="s">
        <v>129</v>
      </c>
      <c r="E67" s="46" t="s">
        <v>257</v>
      </c>
      <c r="F67" s="19">
        <v>1</v>
      </c>
      <c r="G67" s="26">
        <v>0</v>
      </c>
      <c r="H67" s="22">
        <v>0</v>
      </c>
      <c r="I67" s="37">
        <v>1</v>
      </c>
      <c r="J67" s="26">
        <v>0</v>
      </c>
      <c r="K67" s="22">
        <v>0</v>
      </c>
      <c r="L67" s="19">
        <v>1</v>
      </c>
      <c r="M67" s="26">
        <v>0</v>
      </c>
      <c r="N67" s="31">
        <v>0</v>
      </c>
      <c r="O67" s="19">
        <v>1</v>
      </c>
      <c r="P67" s="26">
        <v>0</v>
      </c>
      <c r="Q67" s="32">
        <v>0</v>
      </c>
      <c r="R67" s="37">
        <v>0</v>
      </c>
      <c r="S67" s="32">
        <v>0</v>
      </c>
      <c r="T67" s="37">
        <v>0</v>
      </c>
      <c r="U67" s="31">
        <v>0</v>
      </c>
    </row>
    <row r="68" spans="2:21" ht="15" customHeight="1" x14ac:dyDescent="0.3">
      <c r="B68" s="6"/>
      <c r="C68" s="8" t="s">
        <v>130</v>
      </c>
      <c r="D68" s="8" t="s">
        <v>131</v>
      </c>
      <c r="E68" s="46" t="s">
        <v>258</v>
      </c>
      <c r="F68" s="19">
        <v>1</v>
      </c>
      <c r="G68" s="26">
        <v>1</v>
      </c>
      <c r="H68" s="22">
        <v>100</v>
      </c>
      <c r="I68" s="37">
        <v>0</v>
      </c>
      <c r="J68" s="26">
        <v>0</v>
      </c>
      <c r="K68" s="22" t="s">
        <v>423</v>
      </c>
      <c r="L68" s="19">
        <v>1</v>
      </c>
      <c r="M68" s="26">
        <v>0</v>
      </c>
      <c r="N68" s="31">
        <v>0</v>
      </c>
      <c r="O68" s="19">
        <v>1</v>
      </c>
      <c r="P68" s="26">
        <v>0</v>
      </c>
      <c r="Q68" s="32">
        <v>0</v>
      </c>
      <c r="R68" s="37">
        <v>0</v>
      </c>
      <c r="S68" s="32">
        <v>0</v>
      </c>
      <c r="T68" s="37">
        <v>0</v>
      </c>
      <c r="U68" s="31">
        <v>0</v>
      </c>
    </row>
    <row r="69" spans="2:21" ht="15" customHeight="1" x14ac:dyDescent="0.3">
      <c r="B69" s="6"/>
      <c r="C69" s="8" t="s">
        <v>389</v>
      </c>
      <c r="D69" s="8" t="s">
        <v>390</v>
      </c>
      <c r="E69" s="46" t="s">
        <v>391</v>
      </c>
      <c r="F69" s="19">
        <v>1</v>
      </c>
      <c r="G69" s="26">
        <v>0</v>
      </c>
      <c r="H69" s="22">
        <v>0</v>
      </c>
      <c r="I69" s="37">
        <v>1</v>
      </c>
      <c r="J69" s="26">
        <v>0</v>
      </c>
      <c r="K69" s="22">
        <v>0</v>
      </c>
      <c r="L69" s="19">
        <v>1</v>
      </c>
      <c r="M69" s="26">
        <v>0</v>
      </c>
      <c r="N69" s="31">
        <v>0</v>
      </c>
      <c r="O69" s="19">
        <v>1</v>
      </c>
      <c r="P69" s="26">
        <v>0</v>
      </c>
      <c r="Q69" s="32">
        <v>0</v>
      </c>
      <c r="R69" s="37">
        <v>0</v>
      </c>
      <c r="S69" s="32">
        <v>0</v>
      </c>
      <c r="T69" s="37">
        <v>0</v>
      </c>
      <c r="U69" s="31">
        <v>0</v>
      </c>
    </row>
    <row r="70" spans="2:21" ht="15" customHeight="1" x14ac:dyDescent="0.3">
      <c r="B70" s="6"/>
      <c r="C70" s="8" t="s">
        <v>132</v>
      </c>
      <c r="D70" s="8" t="s">
        <v>133</v>
      </c>
      <c r="E70" s="46" t="s">
        <v>259</v>
      </c>
      <c r="F70" s="19">
        <v>3</v>
      </c>
      <c r="G70" s="26">
        <v>0</v>
      </c>
      <c r="H70" s="22">
        <v>0</v>
      </c>
      <c r="I70" s="37">
        <v>3</v>
      </c>
      <c r="J70" s="26">
        <v>1</v>
      </c>
      <c r="K70" s="22">
        <v>33.333333333333329</v>
      </c>
      <c r="L70" s="19">
        <v>3</v>
      </c>
      <c r="M70" s="26">
        <v>0</v>
      </c>
      <c r="N70" s="31">
        <v>0</v>
      </c>
      <c r="O70" s="19">
        <v>3</v>
      </c>
      <c r="P70" s="26">
        <v>0</v>
      </c>
      <c r="Q70" s="32">
        <v>0</v>
      </c>
      <c r="R70" s="37">
        <v>1</v>
      </c>
      <c r="S70" s="32">
        <v>33.333333333333329</v>
      </c>
      <c r="T70" s="37">
        <v>0</v>
      </c>
      <c r="U70" s="31">
        <v>0</v>
      </c>
    </row>
    <row r="71" spans="2:21" ht="15" customHeight="1" x14ac:dyDescent="0.3">
      <c r="B71" s="6"/>
      <c r="C71" s="8"/>
      <c r="D71" s="8" t="s">
        <v>132</v>
      </c>
      <c r="E71" s="46" t="s">
        <v>263</v>
      </c>
      <c r="F71" s="19">
        <v>3</v>
      </c>
      <c r="G71" s="26">
        <v>1</v>
      </c>
      <c r="H71" s="22">
        <v>33.333333333333329</v>
      </c>
      <c r="I71" s="37">
        <v>2</v>
      </c>
      <c r="J71" s="26">
        <v>1</v>
      </c>
      <c r="K71" s="22">
        <v>50</v>
      </c>
      <c r="L71" s="19">
        <v>3</v>
      </c>
      <c r="M71" s="26">
        <v>0</v>
      </c>
      <c r="N71" s="31">
        <v>0</v>
      </c>
      <c r="O71" s="19">
        <v>3</v>
      </c>
      <c r="P71" s="26">
        <v>0</v>
      </c>
      <c r="Q71" s="32">
        <v>0</v>
      </c>
      <c r="R71" s="37">
        <v>0</v>
      </c>
      <c r="S71" s="32">
        <v>0</v>
      </c>
      <c r="T71" s="37">
        <v>0</v>
      </c>
      <c r="U71" s="31">
        <v>0</v>
      </c>
    </row>
    <row r="72" spans="2:21" ht="15" customHeight="1" x14ac:dyDescent="0.3">
      <c r="B72" s="6"/>
      <c r="C72" s="8" t="s">
        <v>136</v>
      </c>
      <c r="D72" s="8" t="s">
        <v>136</v>
      </c>
      <c r="E72" s="46" t="s">
        <v>264</v>
      </c>
      <c r="F72" s="19">
        <v>5</v>
      </c>
      <c r="G72" s="26">
        <v>0</v>
      </c>
      <c r="H72" s="22">
        <v>0</v>
      </c>
      <c r="I72" s="37">
        <v>5</v>
      </c>
      <c r="J72" s="26">
        <v>0</v>
      </c>
      <c r="K72" s="22">
        <v>0</v>
      </c>
      <c r="L72" s="19">
        <v>5</v>
      </c>
      <c r="M72" s="26">
        <v>0</v>
      </c>
      <c r="N72" s="31">
        <v>0</v>
      </c>
      <c r="O72" s="19">
        <v>5</v>
      </c>
      <c r="P72" s="26">
        <v>0</v>
      </c>
      <c r="Q72" s="32">
        <v>0</v>
      </c>
      <c r="R72" s="37">
        <v>1</v>
      </c>
      <c r="S72" s="32">
        <v>20</v>
      </c>
      <c r="T72" s="37">
        <v>0</v>
      </c>
      <c r="U72" s="31">
        <v>0</v>
      </c>
    </row>
    <row r="73" spans="2:21" ht="15" customHeight="1" x14ac:dyDescent="0.3">
      <c r="B73" s="6" t="s">
        <v>42</v>
      </c>
      <c r="C73" s="8" t="s">
        <v>137</v>
      </c>
      <c r="D73" s="8" t="s">
        <v>137</v>
      </c>
      <c r="E73" s="46" t="s">
        <v>265</v>
      </c>
      <c r="F73" s="19">
        <v>11</v>
      </c>
      <c r="G73" s="26">
        <v>1</v>
      </c>
      <c r="H73" s="22">
        <v>9.0909090909090917</v>
      </c>
      <c r="I73" s="37">
        <v>10</v>
      </c>
      <c r="J73" s="26">
        <v>4</v>
      </c>
      <c r="K73" s="22">
        <v>40</v>
      </c>
      <c r="L73" s="19">
        <v>11</v>
      </c>
      <c r="M73" s="26">
        <v>0</v>
      </c>
      <c r="N73" s="31">
        <v>0</v>
      </c>
      <c r="O73" s="19">
        <v>11</v>
      </c>
      <c r="P73" s="26">
        <v>0</v>
      </c>
      <c r="Q73" s="32">
        <v>0</v>
      </c>
      <c r="R73" s="37">
        <v>2</v>
      </c>
      <c r="S73" s="32">
        <v>18.181818181818183</v>
      </c>
      <c r="T73" s="37">
        <v>0</v>
      </c>
      <c r="U73" s="31">
        <v>0</v>
      </c>
    </row>
    <row r="74" spans="2:21" ht="15" customHeight="1" x14ac:dyDescent="0.3">
      <c r="B74" s="6"/>
      <c r="C74" s="8"/>
      <c r="D74" s="8" t="s">
        <v>139</v>
      </c>
      <c r="E74" s="46" t="s">
        <v>266</v>
      </c>
      <c r="F74" s="19">
        <v>1</v>
      </c>
      <c r="G74" s="26">
        <v>0</v>
      </c>
      <c r="H74" s="22">
        <v>0</v>
      </c>
      <c r="I74" s="37">
        <v>1</v>
      </c>
      <c r="J74" s="26">
        <v>0</v>
      </c>
      <c r="K74" s="22">
        <v>0</v>
      </c>
      <c r="L74" s="19">
        <v>1</v>
      </c>
      <c r="M74" s="26">
        <v>0</v>
      </c>
      <c r="N74" s="31">
        <v>0</v>
      </c>
      <c r="O74" s="19">
        <v>1</v>
      </c>
      <c r="P74" s="26">
        <v>0</v>
      </c>
      <c r="Q74" s="32">
        <v>0</v>
      </c>
      <c r="R74" s="37">
        <v>0</v>
      </c>
      <c r="S74" s="32">
        <v>0</v>
      </c>
      <c r="T74" s="37">
        <v>0</v>
      </c>
      <c r="U74" s="31">
        <v>0</v>
      </c>
    </row>
    <row r="75" spans="2:21" ht="15" customHeight="1" x14ac:dyDescent="0.3">
      <c r="B75" s="6"/>
      <c r="C75" s="8"/>
      <c r="D75" s="8" t="s">
        <v>140</v>
      </c>
      <c r="E75" s="46" t="s">
        <v>267</v>
      </c>
      <c r="F75" s="19">
        <v>18</v>
      </c>
      <c r="G75" s="26">
        <v>0</v>
      </c>
      <c r="H75" s="22">
        <v>0</v>
      </c>
      <c r="I75" s="37">
        <v>18</v>
      </c>
      <c r="J75" s="26">
        <v>1</v>
      </c>
      <c r="K75" s="22">
        <v>5.5555555555555554</v>
      </c>
      <c r="L75" s="19">
        <v>18</v>
      </c>
      <c r="M75" s="26">
        <v>1</v>
      </c>
      <c r="N75" s="31">
        <v>5.5555555555555554</v>
      </c>
      <c r="O75" s="19">
        <v>18</v>
      </c>
      <c r="P75" s="26">
        <v>4</v>
      </c>
      <c r="Q75" s="32">
        <v>22.222222222222221</v>
      </c>
      <c r="R75" s="37">
        <v>0</v>
      </c>
      <c r="S75" s="32">
        <v>0</v>
      </c>
      <c r="T75" s="37">
        <v>0</v>
      </c>
      <c r="U75" s="31">
        <v>0</v>
      </c>
    </row>
    <row r="76" spans="2:21" ht="15" customHeight="1" x14ac:dyDescent="0.3">
      <c r="B76" s="6" t="s">
        <v>43</v>
      </c>
      <c r="C76" s="8" t="s">
        <v>141</v>
      </c>
      <c r="D76" s="8" t="s">
        <v>141</v>
      </c>
      <c r="E76" s="46" t="s">
        <v>268</v>
      </c>
      <c r="F76" s="19">
        <v>3</v>
      </c>
      <c r="G76" s="26">
        <v>1</v>
      </c>
      <c r="H76" s="22">
        <v>33.333333333333329</v>
      </c>
      <c r="I76" s="37">
        <v>2</v>
      </c>
      <c r="J76" s="26">
        <v>0</v>
      </c>
      <c r="K76" s="22">
        <v>0</v>
      </c>
      <c r="L76" s="19">
        <v>3</v>
      </c>
      <c r="M76" s="26">
        <v>1</v>
      </c>
      <c r="N76" s="31">
        <v>33.333333333333329</v>
      </c>
      <c r="O76" s="19">
        <v>3</v>
      </c>
      <c r="P76" s="26">
        <v>0</v>
      </c>
      <c r="Q76" s="32">
        <v>0</v>
      </c>
      <c r="R76" s="37">
        <v>0</v>
      </c>
      <c r="S76" s="32">
        <v>0</v>
      </c>
      <c r="T76" s="37">
        <v>1</v>
      </c>
      <c r="U76" s="31">
        <v>33.333333333333329</v>
      </c>
    </row>
    <row r="77" spans="2:21" ht="15" customHeight="1" x14ac:dyDescent="0.3">
      <c r="B77" s="6"/>
      <c r="C77" s="8"/>
      <c r="D77" s="8" t="s">
        <v>142</v>
      </c>
      <c r="E77" s="46" t="s">
        <v>269</v>
      </c>
      <c r="F77" s="19">
        <v>1</v>
      </c>
      <c r="G77" s="26">
        <v>0</v>
      </c>
      <c r="H77" s="22">
        <v>0</v>
      </c>
      <c r="I77" s="37">
        <v>1</v>
      </c>
      <c r="J77" s="26">
        <v>0</v>
      </c>
      <c r="K77" s="22">
        <v>0</v>
      </c>
      <c r="L77" s="19">
        <v>1</v>
      </c>
      <c r="M77" s="26">
        <v>0</v>
      </c>
      <c r="N77" s="31">
        <v>0</v>
      </c>
      <c r="O77" s="19">
        <v>1</v>
      </c>
      <c r="P77" s="26">
        <v>0</v>
      </c>
      <c r="Q77" s="32">
        <v>0</v>
      </c>
      <c r="R77" s="37">
        <v>0</v>
      </c>
      <c r="S77" s="32">
        <v>0</v>
      </c>
      <c r="T77" s="37">
        <v>0</v>
      </c>
      <c r="U77" s="31">
        <v>0</v>
      </c>
    </row>
    <row r="78" spans="2:21" ht="15" customHeight="1" x14ac:dyDescent="0.3">
      <c r="B78" s="6"/>
      <c r="C78" s="8"/>
      <c r="D78" s="8" t="s">
        <v>392</v>
      </c>
      <c r="E78" s="46" t="s">
        <v>393</v>
      </c>
      <c r="F78" s="19">
        <v>1</v>
      </c>
      <c r="G78" s="26">
        <v>0</v>
      </c>
      <c r="H78" s="22">
        <v>0</v>
      </c>
      <c r="I78" s="37">
        <v>1</v>
      </c>
      <c r="J78" s="26">
        <v>0</v>
      </c>
      <c r="K78" s="22">
        <v>0</v>
      </c>
      <c r="L78" s="19">
        <v>1</v>
      </c>
      <c r="M78" s="26">
        <v>0</v>
      </c>
      <c r="N78" s="31">
        <v>0</v>
      </c>
      <c r="O78" s="19">
        <v>1</v>
      </c>
      <c r="P78" s="26">
        <v>0</v>
      </c>
      <c r="Q78" s="32">
        <v>0</v>
      </c>
      <c r="R78" s="37">
        <v>0</v>
      </c>
      <c r="S78" s="32">
        <v>0</v>
      </c>
      <c r="T78" s="37">
        <v>0</v>
      </c>
      <c r="U78" s="31">
        <v>0</v>
      </c>
    </row>
    <row r="79" spans="2:21" ht="15" customHeight="1" x14ac:dyDescent="0.3">
      <c r="B79" s="6"/>
      <c r="C79" s="8"/>
      <c r="D79" s="8" t="s">
        <v>419</v>
      </c>
      <c r="E79" s="46" t="s">
        <v>420</v>
      </c>
      <c r="F79" s="19">
        <v>1</v>
      </c>
      <c r="G79" s="26">
        <v>1</v>
      </c>
      <c r="H79" s="22">
        <v>100</v>
      </c>
      <c r="I79" s="37">
        <v>0</v>
      </c>
      <c r="J79" s="26">
        <v>0</v>
      </c>
      <c r="K79" s="22" t="s">
        <v>423</v>
      </c>
      <c r="L79" s="19">
        <v>1</v>
      </c>
      <c r="M79" s="26">
        <v>0</v>
      </c>
      <c r="N79" s="31">
        <v>0</v>
      </c>
      <c r="O79" s="19">
        <v>1</v>
      </c>
      <c r="P79" s="26">
        <v>0</v>
      </c>
      <c r="Q79" s="32">
        <v>0</v>
      </c>
      <c r="R79" s="37">
        <v>0</v>
      </c>
      <c r="S79" s="32">
        <v>0</v>
      </c>
      <c r="T79" s="37">
        <v>0</v>
      </c>
      <c r="U79" s="31">
        <v>0</v>
      </c>
    </row>
    <row r="80" spans="2:21" ht="15" customHeight="1" x14ac:dyDescent="0.3">
      <c r="B80" s="6"/>
      <c r="C80" s="8" t="s">
        <v>143</v>
      </c>
      <c r="D80" s="8" t="s">
        <v>144</v>
      </c>
      <c r="E80" s="46" t="s">
        <v>270</v>
      </c>
      <c r="F80" s="19">
        <v>2</v>
      </c>
      <c r="G80" s="26">
        <v>0</v>
      </c>
      <c r="H80" s="22">
        <v>0</v>
      </c>
      <c r="I80" s="37">
        <v>2</v>
      </c>
      <c r="J80" s="26">
        <v>2</v>
      </c>
      <c r="K80" s="22">
        <v>100</v>
      </c>
      <c r="L80" s="19">
        <v>2</v>
      </c>
      <c r="M80" s="26">
        <v>0</v>
      </c>
      <c r="N80" s="31">
        <v>0</v>
      </c>
      <c r="O80" s="19">
        <v>2</v>
      </c>
      <c r="P80" s="26">
        <v>0</v>
      </c>
      <c r="Q80" s="32">
        <v>0</v>
      </c>
      <c r="R80" s="37">
        <v>0</v>
      </c>
      <c r="S80" s="32">
        <v>0</v>
      </c>
      <c r="T80" s="37">
        <v>0</v>
      </c>
      <c r="U80" s="31">
        <v>0</v>
      </c>
    </row>
    <row r="81" spans="2:21" ht="15" customHeight="1" x14ac:dyDescent="0.3">
      <c r="B81" s="6"/>
      <c r="C81" s="8" t="s">
        <v>145</v>
      </c>
      <c r="D81" s="8" t="s">
        <v>146</v>
      </c>
      <c r="E81" s="46" t="s">
        <v>271</v>
      </c>
      <c r="F81" s="19">
        <v>1</v>
      </c>
      <c r="G81" s="26">
        <v>0</v>
      </c>
      <c r="H81" s="22">
        <v>0</v>
      </c>
      <c r="I81" s="37">
        <v>1</v>
      </c>
      <c r="J81" s="26">
        <v>0</v>
      </c>
      <c r="K81" s="22">
        <v>0</v>
      </c>
      <c r="L81" s="19">
        <v>1</v>
      </c>
      <c r="M81" s="26">
        <v>0</v>
      </c>
      <c r="N81" s="31">
        <v>0</v>
      </c>
      <c r="O81" s="19">
        <v>1</v>
      </c>
      <c r="P81" s="26">
        <v>0</v>
      </c>
      <c r="Q81" s="32">
        <v>0</v>
      </c>
      <c r="R81" s="37">
        <v>0</v>
      </c>
      <c r="S81" s="32">
        <v>0</v>
      </c>
      <c r="T81" s="37">
        <v>0</v>
      </c>
      <c r="U81" s="31">
        <v>0</v>
      </c>
    </row>
    <row r="82" spans="2:21" ht="15" customHeight="1" x14ac:dyDescent="0.3">
      <c r="B82" s="6"/>
      <c r="C82" s="8"/>
      <c r="D82" s="8" t="s">
        <v>123</v>
      </c>
      <c r="E82" s="46" t="s">
        <v>272</v>
      </c>
      <c r="F82" s="19">
        <v>3</v>
      </c>
      <c r="G82" s="26">
        <v>0</v>
      </c>
      <c r="H82" s="22">
        <v>0</v>
      </c>
      <c r="I82" s="37">
        <v>3</v>
      </c>
      <c r="J82" s="26">
        <v>1</v>
      </c>
      <c r="K82" s="22">
        <v>33.333333333333329</v>
      </c>
      <c r="L82" s="19">
        <v>3</v>
      </c>
      <c r="M82" s="26">
        <v>0</v>
      </c>
      <c r="N82" s="31">
        <v>0</v>
      </c>
      <c r="O82" s="19">
        <v>3</v>
      </c>
      <c r="P82" s="26">
        <v>1</v>
      </c>
      <c r="Q82" s="32">
        <v>33.333333333333329</v>
      </c>
      <c r="R82" s="37">
        <v>0</v>
      </c>
      <c r="S82" s="32">
        <v>0</v>
      </c>
      <c r="T82" s="37">
        <v>0</v>
      </c>
      <c r="U82" s="31">
        <v>0</v>
      </c>
    </row>
    <row r="83" spans="2:21" ht="15" customHeight="1" x14ac:dyDescent="0.3">
      <c r="B83" s="6"/>
      <c r="C83" s="8" t="s">
        <v>148</v>
      </c>
      <c r="D83" s="8" t="s">
        <v>105</v>
      </c>
      <c r="E83" s="46" t="s">
        <v>274</v>
      </c>
      <c r="F83" s="19">
        <v>12</v>
      </c>
      <c r="G83" s="26">
        <v>0</v>
      </c>
      <c r="H83" s="22">
        <v>0</v>
      </c>
      <c r="I83" s="37">
        <v>12</v>
      </c>
      <c r="J83" s="26">
        <v>1</v>
      </c>
      <c r="K83" s="22">
        <v>8.3333333333333321</v>
      </c>
      <c r="L83" s="19">
        <v>12</v>
      </c>
      <c r="M83" s="26">
        <v>0</v>
      </c>
      <c r="N83" s="31">
        <v>0</v>
      </c>
      <c r="O83" s="19">
        <v>12</v>
      </c>
      <c r="P83" s="26">
        <v>0</v>
      </c>
      <c r="Q83" s="32">
        <v>0</v>
      </c>
      <c r="R83" s="37">
        <v>0</v>
      </c>
      <c r="S83" s="32">
        <v>0</v>
      </c>
      <c r="T83" s="37">
        <v>2</v>
      </c>
      <c r="U83" s="31">
        <v>16.666666666666664</v>
      </c>
    </row>
    <row r="84" spans="2:21" ht="15" customHeight="1" x14ac:dyDescent="0.3">
      <c r="B84" s="6"/>
      <c r="C84" s="8"/>
      <c r="D84" s="8" t="s">
        <v>148</v>
      </c>
      <c r="E84" s="46" t="s">
        <v>275</v>
      </c>
      <c r="F84" s="19">
        <v>5</v>
      </c>
      <c r="G84" s="26">
        <v>0</v>
      </c>
      <c r="H84" s="22">
        <v>0</v>
      </c>
      <c r="I84" s="37">
        <v>5</v>
      </c>
      <c r="J84" s="26">
        <v>1</v>
      </c>
      <c r="K84" s="22">
        <v>20</v>
      </c>
      <c r="L84" s="19">
        <v>5</v>
      </c>
      <c r="M84" s="26">
        <v>1</v>
      </c>
      <c r="N84" s="31">
        <v>20</v>
      </c>
      <c r="O84" s="19">
        <v>5</v>
      </c>
      <c r="P84" s="26">
        <v>0</v>
      </c>
      <c r="Q84" s="32">
        <v>0</v>
      </c>
      <c r="R84" s="37">
        <v>0</v>
      </c>
      <c r="S84" s="32">
        <v>0</v>
      </c>
      <c r="T84" s="37">
        <v>0</v>
      </c>
      <c r="U84" s="31">
        <v>0</v>
      </c>
    </row>
    <row r="85" spans="2:21" ht="15" customHeight="1" x14ac:dyDescent="0.3">
      <c r="B85" s="6"/>
      <c r="C85" s="8" t="s">
        <v>394</v>
      </c>
      <c r="D85" s="8" t="s">
        <v>395</v>
      </c>
      <c r="E85" s="46" t="s">
        <v>396</v>
      </c>
      <c r="F85" s="19">
        <v>1</v>
      </c>
      <c r="G85" s="26">
        <v>0</v>
      </c>
      <c r="H85" s="22">
        <v>0</v>
      </c>
      <c r="I85" s="37">
        <v>1</v>
      </c>
      <c r="J85" s="26">
        <v>0</v>
      </c>
      <c r="K85" s="22">
        <v>0</v>
      </c>
      <c r="L85" s="19">
        <v>1</v>
      </c>
      <c r="M85" s="26">
        <v>0</v>
      </c>
      <c r="N85" s="31">
        <v>0</v>
      </c>
      <c r="O85" s="19">
        <v>1</v>
      </c>
      <c r="P85" s="26">
        <v>0</v>
      </c>
      <c r="Q85" s="32">
        <v>0</v>
      </c>
      <c r="R85" s="37">
        <v>0</v>
      </c>
      <c r="S85" s="32">
        <v>0</v>
      </c>
      <c r="T85" s="37">
        <v>0</v>
      </c>
      <c r="U85" s="31">
        <v>0</v>
      </c>
    </row>
    <row r="86" spans="2:21" ht="15" customHeight="1" x14ac:dyDescent="0.3">
      <c r="B86" s="6"/>
      <c r="C86" s="8" t="s">
        <v>149</v>
      </c>
      <c r="D86" s="8" t="s">
        <v>150</v>
      </c>
      <c r="E86" s="46" t="s">
        <v>276</v>
      </c>
      <c r="F86" s="19">
        <v>10</v>
      </c>
      <c r="G86" s="26">
        <v>3</v>
      </c>
      <c r="H86" s="22">
        <v>30</v>
      </c>
      <c r="I86" s="37">
        <v>7</v>
      </c>
      <c r="J86" s="26">
        <v>1</v>
      </c>
      <c r="K86" s="22">
        <v>14.285714285714285</v>
      </c>
      <c r="L86" s="19">
        <v>10</v>
      </c>
      <c r="M86" s="26">
        <v>1</v>
      </c>
      <c r="N86" s="31">
        <v>10</v>
      </c>
      <c r="O86" s="19">
        <v>10</v>
      </c>
      <c r="P86" s="26">
        <v>1</v>
      </c>
      <c r="Q86" s="32">
        <v>10</v>
      </c>
      <c r="R86" s="37">
        <v>0</v>
      </c>
      <c r="S86" s="32">
        <v>0</v>
      </c>
      <c r="T86" s="37">
        <v>0</v>
      </c>
      <c r="U86" s="31">
        <v>0</v>
      </c>
    </row>
    <row r="87" spans="2:21" ht="15" customHeight="1" x14ac:dyDescent="0.3">
      <c r="B87" s="6"/>
      <c r="C87" s="8"/>
      <c r="D87" s="8" t="s">
        <v>151</v>
      </c>
      <c r="E87" s="46" t="s">
        <v>277</v>
      </c>
      <c r="F87" s="19">
        <v>8</v>
      </c>
      <c r="G87" s="26">
        <v>0</v>
      </c>
      <c r="H87" s="22">
        <v>0</v>
      </c>
      <c r="I87" s="37">
        <v>8</v>
      </c>
      <c r="J87" s="26">
        <v>2</v>
      </c>
      <c r="K87" s="22">
        <v>25</v>
      </c>
      <c r="L87" s="19">
        <v>8</v>
      </c>
      <c r="M87" s="26">
        <v>0</v>
      </c>
      <c r="N87" s="31">
        <v>0</v>
      </c>
      <c r="O87" s="19">
        <v>8</v>
      </c>
      <c r="P87" s="26">
        <v>0</v>
      </c>
      <c r="Q87" s="32">
        <v>0</v>
      </c>
      <c r="R87" s="37">
        <v>1</v>
      </c>
      <c r="S87" s="32">
        <v>12.5</v>
      </c>
      <c r="T87" s="37">
        <v>0</v>
      </c>
      <c r="U87" s="31">
        <v>0</v>
      </c>
    </row>
    <row r="88" spans="2:21" ht="15" customHeight="1" x14ac:dyDescent="0.3">
      <c r="B88" s="6"/>
      <c r="C88" s="8"/>
      <c r="D88" s="8" t="s">
        <v>421</v>
      </c>
      <c r="E88" s="46" t="s">
        <v>422</v>
      </c>
      <c r="F88" s="19">
        <v>1</v>
      </c>
      <c r="G88" s="26">
        <v>0</v>
      </c>
      <c r="H88" s="22">
        <v>0</v>
      </c>
      <c r="I88" s="37">
        <v>1</v>
      </c>
      <c r="J88" s="26">
        <v>0</v>
      </c>
      <c r="K88" s="22">
        <v>0</v>
      </c>
      <c r="L88" s="19">
        <v>1</v>
      </c>
      <c r="M88" s="26">
        <v>0</v>
      </c>
      <c r="N88" s="31">
        <v>0</v>
      </c>
      <c r="O88" s="19">
        <v>1</v>
      </c>
      <c r="P88" s="26">
        <v>0</v>
      </c>
      <c r="Q88" s="32">
        <v>0</v>
      </c>
      <c r="R88" s="37">
        <v>0</v>
      </c>
      <c r="S88" s="32">
        <v>0</v>
      </c>
      <c r="T88" s="37">
        <v>0</v>
      </c>
      <c r="U88" s="31">
        <v>0</v>
      </c>
    </row>
    <row r="89" spans="2:21" ht="15" customHeight="1" x14ac:dyDescent="0.3">
      <c r="B89" s="6"/>
      <c r="C89" s="8" t="s">
        <v>43</v>
      </c>
      <c r="D89" s="8" t="s">
        <v>152</v>
      </c>
      <c r="E89" s="46" t="s">
        <v>278</v>
      </c>
      <c r="F89" s="19">
        <v>6</v>
      </c>
      <c r="G89" s="26">
        <v>0</v>
      </c>
      <c r="H89" s="22">
        <v>0</v>
      </c>
      <c r="I89" s="37">
        <v>6</v>
      </c>
      <c r="J89" s="26">
        <v>0</v>
      </c>
      <c r="K89" s="22">
        <v>0</v>
      </c>
      <c r="L89" s="19">
        <v>6</v>
      </c>
      <c r="M89" s="26">
        <v>0</v>
      </c>
      <c r="N89" s="31">
        <v>0</v>
      </c>
      <c r="O89" s="19">
        <v>6</v>
      </c>
      <c r="P89" s="26">
        <v>0</v>
      </c>
      <c r="Q89" s="32">
        <v>0</v>
      </c>
      <c r="R89" s="37">
        <v>0</v>
      </c>
      <c r="S89" s="32">
        <v>0</v>
      </c>
      <c r="T89" s="37">
        <v>1</v>
      </c>
      <c r="U89" s="31">
        <v>16.666666666666664</v>
      </c>
    </row>
    <row r="90" spans="2:21" ht="15" customHeight="1" x14ac:dyDescent="0.3">
      <c r="B90" s="6"/>
      <c r="C90" s="8"/>
      <c r="D90" s="8" t="s">
        <v>153</v>
      </c>
      <c r="E90" s="46" t="s">
        <v>279</v>
      </c>
      <c r="F90" s="19">
        <v>4</v>
      </c>
      <c r="G90" s="26">
        <v>0</v>
      </c>
      <c r="H90" s="22">
        <v>0</v>
      </c>
      <c r="I90" s="37">
        <v>4</v>
      </c>
      <c r="J90" s="26">
        <v>0</v>
      </c>
      <c r="K90" s="22">
        <v>0</v>
      </c>
      <c r="L90" s="19">
        <v>4</v>
      </c>
      <c r="M90" s="26">
        <v>0</v>
      </c>
      <c r="N90" s="31">
        <v>0</v>
      </c>
      <c r="O90" s="19">
        <v>4</v>
      </c>
      <c r="P90" s="26">
        <v>0</v>
      </c>
      <c r="Q90" s="32">
        <v>0</v>
      </c>
      <c r="R90" s="37">
        <v>0</v>
      </c>
      <c r="S90" s="32">
        <v>0</v>
      </c>
      <c r="T90" s="37">
        <v>0</v>
      </c>
      <c r="U90" s="31">
        <v>0</v>
      </c>
    </row>
    <row r="91" spans="2:21" ht="15" customHeight="1" x14ac:dyDescent="0.3">
      <c r="B91" s="6"/>
      <c r="C91" s="8"/>
      <c r="D91" s="8" t="s">
        <v>154</v>
      </c>
      <c r="E91" s="46" t="s">
        <v>280</v>
      </c>
      <c r="F91" s="19">
        <v>1</v>
      </c>
      <c r="G91" s="26">
        <v>0</v>
      </c>
      <c r="H91" s="22">
        <v>0</v>
      </c>
      <c r="I91" s="37">
        <v>1</v>
      </c>
      <c r="J91" s="26">
        <v>1</v>
      </c>
      <c r="K91" s="22">
        <v>100</v>
      </c>
      <c r="L91" s="19">
        <v>1</v>
      </c>
      <c r="M91" s="26">
        <v>0</v>
      </c>
      <c r="N91" s="31">
        <v>0</v>
      </c>
      <c r="O91" s="19">
        <v>1</v>
      </c>
      <c r="P91" s="26">
        <v>0</v>
      </c>
      <c r="Q91" s="32">
        <v>0</v>
      </c>
      <c r="R91" s="37">
        <v>0</v>
      </c>
      <c r="S91" s="32">
        <v>0</v>
      </c>
      <c r="T91" s="37">
        <v>1</v>
      </c>
      <c r="U91" s="31">
        <v>100</v>
      </c>
    </row>
    <row r="92" spans="2:21" ht="15" customHeight="1" x14ac:dyDescent="0.3">
      <c r="B92" s="6"/>
      <c r="C92" s="8"/>
      <c r="D92" s="8" t="s">
        <v>155</v>
      </c>
      <c r="E92" s="46" t="s">
        <v>281</v>
      </c>
      <c r="F92" s="60">
        <v>5</v>
      </c>
      <c r="G92" s="61">
        <v>0</v>
      </c>
      <c r="H92" s="62">
        <v>0</v>
      </c>
      <c r="I92" s="63">
        <v>5</v>
      </c>
      <c r="J92" s="61">
        <v>1</v>
      </c>
      <c r="K92" s="62">
        <v>20</v>
      </c>
      <c r="L92" s="60">
        <v>5</v>
      </c>
      <c r="M92" s="61">
        <v>0</v>
      </c>
      <c r="N92" s="64">
        <v>0</v>
      </c>
      <c r="O92" s="60">
        <v>5</v>
      </c>
      <c r="P92" s="61">
        <v>1</v>
      </c>
      <c r="Q92" s="65">
        <v>20</v>
      </c>
      <c r="R92" s="63">
        <v>0</v>
      </c>
      <c r="S92" s="65">
        <v>0</v>
      </c>
      <c r="T92" s="63">
        <v>0</v>
      </c>
      <c r="U92" s="64">
        <v>0</v>
      </c>
    </row>
    <row r="93" spans="2:21" ht="15" customHeight="1" x14ac:dyDescent="0.3">
      <c r="B93" s="6"/>
      <c r="C93" s="8"/>
      <c r="D93" s="8" t="s">
        <v>156</v>
      </c>
      <c r="E93" s="46" t="s">
        <v>282</v>
      </c>
      <c r="F93" s="19">
        <v>1</v>
      </c>
      <c r="G93" s="26">
        <v>1</v>
      </c>
      <c r="H93" s="22">
        <v>100</v>
      </c>
      <c r="I93" s="37">
        <v>0</v>
      </c>
      <c r="J93" s="26">
        <v>0</v>
      </c>
      <c r="K93" s="22" t="s">
        <v>423</v>
      </c>
      <c r="L93" s="19">
        <v>1</v>
      </c>
      <c r="M93" s="26">
        <v>0</v>
      </c>
      <c r="N93" s="31">
        <v>0</v>
      </c>
      <c r="O93" s="19">
        <v>1</v>
      </c>
      <c r="P93" s="26">
        <v>0</v>
      </c>
      <c r="Q93" s="32">
        <v>0</v>
      </c>
      <c r="R93" s="37">
        <v>0</v>
      </c>
      <c r="S93" s="32">
        <v>0</v>
      </c>
      <c r="T93" s="37">
        <v>0</v>
      </c>
      <c r="U93" s="31">
        <v>0</v>
      </c>
    </row>
    <row r="94" spans="2:21" ht="15" customHeight="1" x14ac:dyDescent="0.3">
      <c r="B94" s="6"/>
      <c r="C94" s="8"/>
      <c r="D94" s="8" t="s">
        <v>157</v>
      </c>
      <c r="E94" s="46" t="s">
        <v>283</v>
      </c>
      <c r="F94" s="60">
        <v>8</v>
      </c>
      <c r="G94" s="61">
        <v>1</v>
      </c>
      <c r="H94" s="62">
        <v>12.5</v>
      </c>
      <c r="I94" s="37">
        <v>7</v>
      </c>
      <c r="J94" s="61">
        <v>3</v>
      </c>
      <c r="K94" s="22">
        <v>42.857142857142854</v>
      </c>
      <c r="L94" s="60">
        <v>8</v>
      </c>
      <c r="M94" s="61">
        <v>1</v>
      </c>
      <c r="N94" s="64">
        <v>12.5</v>
      </c>
      <c r="O94" s="60">
        <v>8</v>
      </c>
      <c r="P94" s="61">
        <v>0</v>
      </c>
      <c r="Q94" s="65">
        <v>0</v>
      </c>
      <c r="R94" s="63">
        <v>0</v>
      </c>
      <c r="S94" s="65">
        <v>0</v>
      </c>
      <c r="T94" s="63">
        <v>0</v>
      </c>
      <c r="U94" s="64">
        <v>0</v>
      </c>
    </row>
    <row r="95" spans="2:21" ht="15" customHeight="1" x14ac:dyDescent="0.3">
      <c r="B95" s="6"/>
      <c r="C95" s="8"/>
      <c r="D95" s="8" t="s">
        <v>121</v>
      </c>
      <c r="E95" s="46" t="s">
        <v>284</v>
      </c>
      <c r="F95" s="19">
        <v>17</v>
      </c>
      <c r="G95" s="26">
        <v>2</v>
      </c>
      <c r="H95" s="22">
        <v>11.76470588235294</v>
      </c>
      <c r="I95" s="37">
        <v>15</v>
      </c>
      <c r="J95" s="26">
        <v>2</v>
      </c>
      <c r="K95" s="22">
        <v>13.333333333333334</v>
      </c>
      <c r="L95" s="19">
        <v>17</v>
      </c>
      <c r="M95" s="26">
        <v>0</v>
      </c>
      <c r="N95" s="31">
        <v>0</v>
      </c>
      <c r="O95" s="19">
        <v>17</v>
      </c>
      <c r="P95" s="26">
        <v>2</v>
      </c>
      <c r="Q95" s="32">
        <v>11.76470588235294</v>
      </c>
      <c r="R95" s="37">
        <v>1</v>
      </c>
      <c r="S95" s="32">
        <v>5.8823529411764701</v>
      </c>
      <c r="T95" s="37">
        <v>1</v>
      </c>
      <c r="U95" s="31">
        <v>5.8823529411764701</v>
      </c>
    </row>
    <row r="96" spans="2:21" ht="15" customHeight="1" x14ac:dyDescent="0.3">
      <c r="B96" s="6"/>
      <c r="C96" s="8"/>
      <c r="D96" s="8" t="s">
        <v>158</v>
      </c>
      <c r="E96" s="46" t="s">
        <v>285</v>
      </c>
      <c r="F96" s="60">
        <v>4</v>
      </c>
      <c r="G96" s="61">
        <v>0</v>
      </c>
      <c r="H96" s="62">
        <v>0</v>
      </c>
      <c r="I96" s="63">
        <v>4</v>
      </c>
      <c r="J96" s="61">
        <v>1</v>
      </c>
      <c r="K96" s="62">
        <v>25</v>
      </c>
      <c r="L96" s="60">
        <v>4</v>
      </c>
      <c r="M96" s="61">
        <v>0</v>
      </c>
      <c r="N96" s="64">
        <v>0</v>
      </c>
      <c r="O96" s="60">
        <v>4</v>
      </c>
      <c r="P96" s="61">
        <v>2</v>
      </c>
      <c r="Q96" s="65">
        <v>50</v>
      </c>
      <c r="R96" s="63">
        <v>0</v>
      </c>
      <c r="S96" s="65">
        <v>0</v>
      </c>
      <c r="T96" s="63">
        <v>0</v>
      </c>
      <c r="U96" s="64">
        <v>0</v>
      </c>
    </row>
    <row r="97" spans="2:21" ht="15" customHeight="1" x14ac:dyDescent="0.3">
      <c r="B97" s="6"/>
      <c r="C97" s="8"/>
      <c r="D97" s="8" t="s">
        <v>67</v>
      </c>
      <c r="E97" s="46" t="s">
        <v>286</v>
      </c>
      <c r="F97" s="19">
        <v>15</v>
      </c>
      <c r="G97" s="26">
        <v>3</v>
      </c>
      <c r="H97" s="22">
        <v>20</v>
      </c>
      <c r="I97" s="37">
        <v>12</v>
      </c>
      <c r="J97" s="26">
        <v>1</v>
      </c>
      <c r="K97" s="22">
        <v>8.3333333333333321</v>
      </c>
      <c r="L97" s="19">
        <v>15</v>
      </c>
      <c r="M97" s="26">
        <v>1</v>
      </c>
      <c r="N97" s="31">
        <v>6.666666666666667</v>
      </c>
      <c r="O97" s="19">
        <v>15</v>
      </c>
      <c r="P97" s="26">
        <v>1</v>
      </c>
      <c r="Q97" s="32">
        <v>6.666666666666667</v>
      </c>
      <c r="R97" s="37">
        <v>1</v>
      </c>
      <c r="S97" s="32">
        <v>6.666666666666667</v>
      </c>
      <c r="T97" s="37">
        <v>1</v>
      </c>
      <c r="U97" s="31">
        <v>6.666666666666667</v>
      </c>
    </row>
    <row r="98" spans="2:21" ht="15" customHeight="1" x14ac:dyDescent="0.3">
      <c r="B98" s="6"/>
      <c r="C98" s="8"/>
      <c r="D98" s="8" t="s">
        <v>159</v>
      </c>
      <c r="E98" s="46" t="s">
        <v>287</v>
      </c>
      <c r="F98" s="19">
        <v>6</v>
      </c>
      <c r="G98" s="26">
        <v>0</v>
      </c>
      <c r="H98" s="22">
        <v>0</v>
      </c>
      <c r="I98" s="37">
        <v>6</v>
      </c>
      <c r="J98" s="26">
        <v>0</v>
      </c>
      <c r="K98" s="22">
        <v>0</v>
      </c>
      <c r="L98" s="19">
        <v>6</v>
      </c>
      <c r="M98" s="26">
        <v>0</v>
      </c>
      <c r="N98" s="31">
        <v>0</v>
      </c>
      <c r="O98" s="19">
        <v>6</v>
      </c>
      <c r="P98" s="26">
        <v>1</v>
      </c>
      <c r="Q98" s="32">
        <v>16.666666666666664</v>
      </c>
      <c r="R98" s="37">
        <v>0</v>
      </c>
      <c r="S98" s="32">
        <v>0</v>
      </c>
      <c r="T98" s="37">
        <v>0</v>
      </c>
      <c r="U98" s="31">
        <v>0</v>
      </c>
    </row>
    <row r="99" spans="2:21" ht="15" customHeight="1" x14ac:dyDescent="0.3">
      <c r="B99" s="6"/>
      <c r="C99" s="8"/>
      <c r="D99" s="8" t="s">
        <v>138</v>
      </c>
      <c r="E99" s="46" t="s">
        <v>288</v>
      </c>
      <c r="F99" s="60">
        <v>9</v>
      </c>
      <c r="G99" s="61">
        <v>0</v>
      </c>
      <c r="H99" s="62">
        <v>0</v>
      </c>
      <c r="I99" s="37">
        <v>9</v>
      </c>
      <c r="J99" s="61">
        <v>1</v>
      </c>
      <c r="K99" s="22">
        <v>11.111111111111111</v>
      </c>
      <c r="L99" s="60">
        <v>9</v>
      </c>
      <c r="M99" s="61">
        <v>0</v>
      </c>
      <c r="N99" s="64">
        <v>0</v>
      </c>
      <c r="O99" s="60">
        <v>9</v>
      </c>
      <c r="P99" s="61">
        <v>0</v>
      </c>
      <c r="Q99" s="65">
        <v>0</v>
      </c>
      <c r="R99" s="63">
        <v>0</v>
      </c>
      <c r="S99" s="65">
        <v>0</v>
      </c>
      <c r="T99" s="63">
        <v>0</v>
      </c>
      <c r="U99" s="64">
        <v>0</v>
      </c>
    </row>
    <row r="100" spans="2:21" ht="15" customHeight="1" x14ac:dyDescent="0.3">
      <c r="B100" s="6"/>
      <c r="C100" s="8"/>
      <c r="D100" s="8" t="s">
        <v>43</v>
      </c>
      <c r="E100" s="46" t="s">
        <v>289</v>
      </c>
      <c r="F100" s="19">
        <v>17</v>
      </c>
      <c r="G100" s="26">
        <v>2</v>
      </c>
      <c r="H100" s="22">
        <v>11.76470588235294</v>
      </c>
      <c r="I100" s="37">
        <v>15</v>
      </c>
      <c r="J100" s="26">
        <v>2</v>
      </c>
      <c r="K100" s="22">
        <v>13.333333333333334</v>
      </c>
      <c r="L100" s="19">
        <v>17</v>
      </c>
      <c r="M100" s="26">
        <v>0</v>
      </c>
      <c r="N100" s="31">
        <v>0</v>
      </c>
      <c r="O100" s="19">
        <v>17</v>
      </c>
      <c r="P100" s="26">
        <v>0</v>
      </c>
      <c r="Q100" s="32">
        <v>0</v>
      </c>
      <c r="R100" s="37">
        <v>4</v>
      </c>
      <c r="S100" s="32">
        <v>23.52941176470588</v>
      </c>
      <c r="T100" s="37">
        <v>0</v>
      </c>
      <c r="U100" s="31">
        <v>0</v>
      </c>
    </row>
    <row r="101" spans="2:21" ht="15" customHeight="1" x14ac:dyDescent="0.3">
      <c r="B101" s="6"/>
      <c r="C101" s="8"/>
      <c r="D101" s="8" t="s">
        <v>161</v>
      </c>
      <c r="E101" s="46" t="s">
        <v>291</v>
      </c>
      <c r="F101" s="19">
        <v>25</v>
      </c>
      <c r="G101" s="26">
        <v>1</v>
      </c>
      <c r="H101" s="22">
        <v>4</v>
      </c>
      <c r="I101" s="37">
        <v>24</v>
      </c>
      <c r="J101" s="26">
        <v>7</v>
      </c>
      <c r="K101" s="22">
        <v>29.166666666666668</v>
      </c>
      <c r="L101" s="19">
        <v>25</v>
      </c>
      <c r="M101" s="26">
        <v>2</v>
      </c>
      <c r="N101" s="31">
        <v>8</v>
      </c>
      <c r="O101" s="19">
        <v>25</v>
      </c>
      <c r="P101" s="26">
        <v>1</v>
      </c>
      <c r="Q101" s="32">
        <v>4</v>
      </c>
      <c r="R101" s="37">
        <v>0</v>
      </c>
      <c r="S101" s="32">
        <v>0</v>
      </c>
      <c r="T101" s="37">
        <v>0</v>
      </c>
      <c r="U101" s="31">
        <v>0</v>
      </c>
    </row>
    <row r="102" spans="2:21" ht="15" customHeight="1" x14ac:dyDescent="0.3">
      <c r="B102" s="6"/>
      <c r="C102" s="8"/>
      <c r="D102" s="8" t="s">
        <v>162</v>
      </c>
      <c r="E102" s="46" t="s">
        <v>292</v>
      </c>
      <c r="F102" s="19">
        <v>7</v>
      </c>
      <c r="G102" s="26">
        <v>1</v>
      </c>
      <c r="H102" s="22">
        <v>14.285714285714285</v>
      </c>
      <c r="I102" s="37">
        <v>6</v>
      </c>
      <c r="J102" s="26">
        <v>1</v>
      </c>
      <c r="K102" s="22">
        <v>16.666666666666664</v>
      </c>
      <c r="L102" s="19">
        <v>7</v>
      </c>
      <c r="M102" s="26">
        <v>0</v>
      </c>
      <c r="N102" s="31">
        <v>0</v>
      </c>
      <c r="O102" s="19">
        <v>7</v>
      </c>
      <c r="P102" s="26">
        <v>1</v>
      </c>
      <c r="Q102" s="32">
        <v>14.285714285714285</v>
      </c>
      <c r="R102" s="37">
        <v>0</v>
      </c>
      <c r="S102" s="32">
        <v>0</v>
      </c>
      <c r="T102" s="37">
        <v>0</v>
      </c>
      <c r="U102" s="31">
        <v>0</v>
      </c>
    </row>
    <row r="103" spans="2:21" ht="15" customHeight="1" x14ac:dyDescent="0.3">
      <c r="B103" s="6"/>
      <c r="C103" s="8"/>
      <c r="D103" s="8" t="s">
        <v>163</v>
      </c>
      <c r="E103" s="46" t="s">
        <v>293</v>
      </c>
      <c r="F103" s="19">
        <v>2</v>
      </c>
      <c r="G103" s="26">
        <v>1</v>
      </c>
      <c r="H103" s="22">
        <v>50</v>
      </c>
      <c r="I103" s="37">
        <v>1</v>
      </c>
      <c r="J103" s="26">
        <v>0</v>
      </c>
      <c r="K103" s="22">
        <v>0</v>
      </c>
      <c r="L103" s="19">
        <v>2</v>
      </c>
      <c r="M103" s="26">
        <v>0</v>
      </c>
      <c r="N103" s="31">
        <v>0</v>
      </c>
      <c r="O103" s="19">
        <v>2</v>
      </c>
      <c r="P103" s="26">
        <v>0</v>
      </c>
      <c r="Q103" s="32">
        <v>0</v>
      </c>
      <c r="R103" s="37">
        <v>0</v>
      </c>
      <c r="S103" s="32">
        <v>0</v>
      </c>
      <c r="T103" s="37">
        <v>0</v>
      </c>
      <c r="U103" s="31">
        <v>0</v>
      </c>
    </row>
    <row r="104" spans="2:21" ht="15" customHeight="1" x14ac:dyDescent="0.3">
      <c r="B104" s="6"/>
      <c r="C104" s="8"/>
      <c r="D104" s="8" t="s">
        <v>78</v>
      </c>
      <c r="E104" s="46" t="s">
        <v>294</v>
      </c>
      <c r="F104" s="19">
        <v>6</v>
      </c>
      <c r="G104" s="26">
        <v>0</v>
      </c>
      <c r="H104" s="22">
        <v>0</v>
      </c>
      <c r="I104" s="37">
        <v>6</v>
      </c>
      <c r="J104" s="26">
        <v>0</v>
      </c>
      <c r="K104" s="22">
        <v>0</v>
      </c>
      <c r="L104" s="19">
        <v>6</v>
      </c>
      <c r="M104" s="26">
        <v>0</v>
      </c>
      <c r="N104" s="31">
        <v>0</v>
      </c>
      <c r="O104" s="19">
        <v>6</v>
      </c>
      <c r="P104" s="26">
        <v>0</v>
      </c>
      <c r="Q104" s="32">
        <v>0</v>
      </c>
      <c r="R104" s="37">
        <v>1</v>
      </c>
      <c r="S104" s="32">
        <v>16.666666666666664</v>
      </c>
      <c r="T104" s="37">
        <v>0</v>
      </c>
      <c r="U104" s="31">
        <v>0</v>
      </c>
    </row>
    <row r="105" spans="2:21" ht="15" customHeight="1" x14ac:dyDescent="0.3">
      <c r="B105" s="6"/>
      <c r="C105" s="8"/>
      <c r="D105" s="8" t="s">
        <v>164</v>
      </c>
      <c r="E105" s="46" t="s">
        <v>295</v>
      </c>
      <c r="F105" s="60">
        <v>1</v>
      </c>
      <c r="G105" s="61">
        <v>0</v>
      </c>
      <c r="H105" s="62">
        <v>0</v>
      </c>
      <c r="I105" s="37">
        <v>1</v>
      </c>
      <c r="J105" s="61">
        <v>0</v>
      </c>
      <c r="K105" s="22">
        <v>0</v>
      </c>
      <c r="L105" s="60">
        <v>1</v>
      </c>
      <c r="M105" s="61">
        <v>0</v>
      </c>
      <c r="N105" s="64">
        <v>0</v>
      </c>
      <c r="O105" s="60">
        <v>1</v>
      </c>
      <c r="P105" s="61">
        <v>0</v>
      </c>
      <c r="Q105" s="65">
        <v>0</v>
      </c>
      <c r="R105" s="63">
        <v>0</v>
      </c>
      <c r="S105" s="65">
        <v>0</v>
      </c>
      <c r="T105" s="63">
        <v>0</v>
      </c>
      <c r="U105" s="64">
        <v>0</v>
      </c>
    </row>
    <row r="106" spans="2:21" ht="15" customHeight="1" x14ac:dyDescent="0.3">
      <c r="B106" s="6"/>
      <c r="C106" s="8"/>
      <c r="D106" s="8" t="s">
        <v>165</v>
      </c>
      <c r="E106" s="46" t="s">
        <v>296</v>
      </c>
      <c r="F106" s="60">
        <v>3</v>
      </c>
      <c r="G106" s="61">
        <v>0</v>
      </c>
      <c r="H106" s="62">
        <v>0</v>
      </c>
      <c r="I106" s="63">
        <v>3</v>
      </c>
      <c r="J106" s="61">
        <v>0</v>
      </c>
      <c r="K106" s="62">
        <v>0</v>
      </c>
      <c r="L106" s="60">
        <v>3</v>
      </c>
      <c r="M106" s="61">
        <v>0</v>
      </c>
      <c r="N106" s="64">
        <v>0</v>
      </c>
      <c r="O106" s="60">
        <v>3</v>
      </c>
      <c r="P106" s="61">
        <v>0</v>
      </c>
      <c r="Q106" s="65">
        <v>0</v>
      </c>
      <c r="R106" s="63">
        <v>0</v>
      </c>
      <c r="S106" s="65">
        <v>0</v>
      </c>
      <c r="T106" s="63">
        <v>0</v>
      </c>
      <c r="U106" s="64">
        <v>0</v>
      </c>
    </row>
    <row r="107" spans="2:21" ht="15" customHeight="1" x14ac:dyDescent="0.3">
      <c r="B107" s="6"/>
      <c r="C107" s="8"/>
      <c r="D107" s="8" t="s">
        <v>166</v>
      </c>
      <c r="E107" s="46" t="s">
        <v>297</v>
      </c>
      <c r="F107" s="19">
        <v>2</v>
      </c>
      <c r="G107" s="26">
        <v>0</v>
      </c>
      <c r="H107" s="22">
        <v>0</v>
      </c>
      <c r="I107" s="37">
        <v>2</v>
      </c>
      <c r="J107" s="26">
        <v>0</v>
      </c>
      <c r="K107" s="22">
        <v>0</v>
      </c>
      <c r="L107" s="19">
        <v>2</v>
      </c>
      <c r="M107" s="26">
        <v>0</v>
      </c>
      <c r="N107" s="31">
        <v>0</v>
      </c>
      <c r="O107" s="19">
        <v>2</v>
      </c>
      <c r="P107" s="26">
        <v>0</v>
      </c>
      <c r="Q107" s="32">
        <v>0</v>
      </c>
      <c r="R107" s="37">
        <v>0</v>
      </c>
      <c r="S107" s="32">
        <v>0</v>
      </c>
      <c r="T107" s="37">
        <v>0</v>
      </c>
      <c r="U107" s="31">
        <v>0</v>
      </c>
    </row>
    <row r="108" spans="2:21" ht="15" customHeight="1" x14ac:dyDescent="0.3">
      <c r="B108" s="6"/>
      <c r="C108" s="8"/>
      <c r="D108" s="8" t="s">
        <v>167</v>
      </c>
      <c r="E108" s="46" t="s">
        <v>298</v>
      </c>
      <c r="F108" s="19">
        <v>1</v>
      </c>
      <c r="G108" s="26">
        <v>1</v>
      </c>
      <c r="H108" s="22">
        <v>100</v>
      </c>
      <c r="I108" s="37">
        <v>0</v>
      </c>
      <c r="J108" s="26">
        <v>0</v>
      </c>
      <c r="K108" s="22" t="s">
        <v>423</v>
      </c>
      <c r="L108" s="19">
        <v>1</v>
      </c>
      <c r="M108" s="26">
        <v>0</v>
      </c>
      <c r="N108" s="31">
        <v>0</v>
      </c>
      <c r="O108" s="19">
        <v>1</v>
      </c>
      <c r="P108" s="26">
        <v>0</v>
      </c>
      <c r="Q108" s="32">
        <v>0</v>
      </c>
      <c r="R108" s="37">
        <v>0</v>
      </c>
      <c r="S108" s="32">
        <v>0</v>
      </c>
      <c r="T108" s="37">
        <v>0</v>
      </c>
      <c r="U108" s="31">
        <v>0</v>
      </c>
    </row>
    <row r="109" spans="2:21" ht="15" customHeight="1" x14ac:dyDescent="0.3">
      <c r="B109" s="6"/>
      <c r="C109" s="8"/>
      <c r="D109" s="8" t="s">
        <v>168</v>
      </c>
      <c r="E109" s="46" t="s">
        <v>299</v>
      </c>
      <c r="F109" s="19">
        <v>7</v>
      </c>
      <c r="G109" s="26">
        <v>0</v>
      </c>
      <c r="H109" s="22">
        <v>0</v>
      </c>
      <c r="I109" s="37">
        <v>7</v>
      </c>
      <c r="J109" s="26">
        <v>0</v>
      </c>
      <c r="K109" s="22">
        <v>0</v>
      </c>
      <c r="L109" s="19">
        <v>7</v>
      </c>
      <c r="M109" s="26">
        <v>0</v>
      </c>
      <c r="N109" s="31">
        <v>0</v>
      </c>
      <c r="O109" s="19">
        <v>7</v>
      </c>
      <c r="P109" s="26">
        <v>1</v>
      </c>
      <c r="Q109" s="32">
        <v>14.285714285714285</v>
      </c>
      <c r="R109" s="37">
        <v>0</v>
      </c>
      <c r="S109" s="32">
        <v>0</v>
      </c>
      <c r="T109" s="37">
        <v>0</v>
      </c>
      <c r="U109" s="31">
        <v>0</v>
      </c>
    </row>
    <row r="110" spans="2:21" ht="15" customHeight="1" x14ac:dyDescent="0.3">
      <c r="B110" s="6"/>
      <c r="C110" s="8"/>
      <c r="D110" s="8" t="s">
        <v>169</v>
      </c>
      <c r="E110" s="46" t="s">
        <v>300</v>
      </c>
      <c r="F110" s="60">
        <v>3</v>
      </c>
      <c r="G110" s="61">
        <v>1</v>
      </c>
      <c r="H110" s="62">
        <v>33.333333333333329</v>
      </c>
      <c r="I110" s="63">
        <v>2</v>
      </c>
      <c r="J110" s="61">
        <v>0</v>
      </c>
      <c r="K110" s="62">
        <v>0</v>
      </c>
      <c r="L110" s="60">
        <v>3</v>
      </c>
      <c r="M110" s="61">
        <v>0</v>
      </c>
      <c r="N110" s="64">
        <v>0</v>
      </c>
      <c r="O110" s="60">
        <v>3</v>
      </c>
      <c r="P110" s="61">
        <v>0</v>
      </c>
      <c r="Q110" s="65">
        <v>0</v>
      </c>
      <c r="R110" s="63">
        <v>0</v>
      </c>
      <c r="S110" s="65">
        <v>0</v>
      </c>
      <c r="T110" s="63">
        <v>0</v>
      </c>
      <c r="U110" s="64">
        <v>0</v>
      </c>
    </row>
    <row r="111" spans="2:21" ht="15" customHeight="1" x14ac:dyDescent="0.3">
      <c r="B111" s="6"/>
      <c r="C111" s="8"/>
      <c r="D111" s="8" t="s">
        <v>397</v>
      </c>
      <c r="E111" s="46" t="s">
        <v>398</v>
      </c>
      <c r="F111" s="19">
        <v>3</v>
      </c>
      <c r="G111" s="26">
        <v>0</v>
      </c>
      <c r="H111" s="22">
        <v>0</v>
      </c>
      <c r="I111" s="37">
        <v>3</v>
      </c>
      <c r="J111" s="26">
        <v>0</v>
      </c>
      <c r="K111" s="22">
        <v>0</v>
      </c>
      <c r="L111" s="19">
        <v>3</v>
      </c>
      <c r="M111" s="26">
        <v>0</v>
      </c>
      <c r="N111" s="31">
        <v>0</v>
      </c>
      <c r="O111" s="19">
        <v>3</v>
      </c>
      <c r="P111" s="26">
        <v>0</v>
      </c>
      <c r="Q111" s="32">
        <v>0</v>
      </c>
      <c r="R111" s="37">
        <v>0</v>
      </c>
      <c r="S111" s="32">
        <v>0</v>
      </c>
      <c r="T111" s="37">
        <v>0</v>
      </c>
      <c r="U111" s="31">
        <v>0</v>
      </c>
    </row>
    <row r="112" spans="2:21" ht="15" customHeight="1" x14ac:dyDescent="0.3">
      <c r="B112" s="6"/>
      <c r="C112" s="8"/>
      <c r="D112" s="8" t="s">
        <v>170</v>
      </c>
      <c r="E112" s="46" t="s">
        <v>301</v>
      </c>
      <c r="F112" s="60">
        <v>21</v>
      </c>
      <c r="G112" s="61">
        <v>2</v>
      </c>
      <c r="H112" s="62">
        <v>9.5238095238095237</v>
      </c>
      <c r="I112" s="63">
        <v>19</v>
      </c>
      <c r="J112" s="61">
        <v>4</v>
      </c>
      <c r="K112" s="62">
        <v>21.052631578947366</v>
      </c>
      <c r="L112" s="60">
        <v>21</v>
      </c>
      <c r="M112" s="61">
        <v>2</v>
      </c>
      <c r="N112" s="64">
        <v>9.5238095238095237</v>
      </c>
      <c r="O112" s="60">
        <v>21</v>
      </c>
      <c r="P112" s="61">
        <v>1</v>
      </c>
      <c r="Q112" s="65">
        <v>4.7619047619047619</v>
      </c>
      <c r="R112" s="63">
        <v>1</v>
      </c>
      <c r="S112" s="65">
        <v>4.7619047619047619</v>
      </c>
      <c r="T112" s="63">
        <v>0</v>
      </c>
      <c r="U112" s="64">
        <v>0</v>
      </c>
    </row>
    <row r="113" spans="2:21" ht="15" customHeight="1" x14ac:dyDescent="0.3">
      <c r="B113" s="6"/>
      <c r="C113" s="8"/>
      <c r="D113" s="8" t="s">
        <v>171</v>
      </c>
      <c r="E113" s="46" t="s">
        <v>302</v>
      </c>
      <c r="F113" s="60">
        <v>7</v>
      </c>
      <c r="G113" s="61">
        <v>2</v>
      </c>
      <c r="H113" s="62">
        <v>28.571428571428569</v>
      </c>
      <c r="I113" s="37">
        <v>5</v>
      </c>
      <c r="J113" s="61">
        <v>0</v>
      </c>
      <c r="K113" s="22">
        <v>0</v>
      </c>
      <c r="L113" s="60">
        <v>7</v>
      </c>
      <c r="M113" s="61">
        <v>1</v>
      </c>
      <c r="N113" s="64">
        <v>14.285714285714285</v>
      </c>
      <c r="O113" s="60">
        <v>7</v>
      </c>
      <c r="P113" s="61">
        <v>0</v>
      </c>
      <c r="Q113" s="65">
        <v>0</v>
      </c>
      <c r="R113" s="63">
        <v>0</v>
      </c>
      <c r="S113" s="65">
        <v>0</v>
      </c>
      <c r="T113" s="63">
        <v>0</v>
      </c>
      <c r="U113" s="64">
        <v>0</v>
      </c>
    </row>
    <row r="114" spans="2:21" ht="15" customHeight="1" x14ac:dyDescent="0.3">
      <c r="B114" s="6"/>
      <c r="C114" s="8"/>
      <c r="D114" s="8" t="s">
        <v>172</v>
      </c>
      <c r="E114" s="46" t="s">
        <v>303</v>
      </c>
      <c r="F114" s="60">
        <v>19</v>
      </c>
      <c r="G114" s="61">
        <v>2</v>
      </c>
      <c r="H114" s="62">
        <v>10.526315789473683</v>
      </c>
      <c r="I114" s="37">
        <v>17</v>
      </c>
      <c r="J114" s="61">
        <v>6</v>
      </c>
      <c r="K114" s="22">
        <v>35.294117647058826</v>
      </c>
      <c r="L114" s="60">
        <v>19</v>
      </c>
      <c r="M114" s="61">
        <v>0</v>
      </c>
      <c r="N114" s="64">
        <v>0</v>
      </c>
      <c r="O114" s="60">
        <v>19</v>
      </c>
      <c r="P114" s="61">
        <v>0</v>
      </c>
      <c r="Q114" s="65">
        <v>0</v>
      </c>
      <c r="R114" s="63">
        <v>3</v>
      </c>
      <c r="S114" s="65">
        <v>15.789473684210526</v>
      </c>
      <c r="T114" s="63">
        <v>1</v>
      </c>
      <c r="U114" s="64">
        <v>5.2631578947368416</v>
      </c>
    </row>
    <row r="115" spans="2:21" ht="15" customHeight="1" x14ac:dyDescent="0.3">
      <c r="B115" s="6"/>
      <c r="C115" s="8"/>
      <c r="D115" s="8" t="s">
        <v>93</v>
      </c>
      <c r="E115" s="46" t="s">
        <v>304</v>
      </c>
      <c r="F115" s="19">
        <v>3</v>
      </c>
      <c r="G115" s="26">
        <v>0</v>
      </c>
      <c r="H115" s="22">
        <v>0</v>
      </c>
      <c r="I115" s="37">
        <v>3</v>
      </c>
      <c r="J115" s="26">
        <v>1</v>
      </c>
      <c r="K115" s="22">
        <v>33.333333333333329</v>
      </c>
      <c r="L115" s="19">
        <v>3</v>
      </c>
      <c r="M115" s="26">
        <v>1</v>
      </c>
      <c r="N115" s="31">
        <v>33.333333333333329</v>
      </c>
      <c r="O115" s="19">
        <v>3</v>
      </c>
      <c r="P115" s="26">
        <v>1</v>
      </c>
      <c r="Q115" s="32">
        <v>33.333333333333329</v>
      </c>
      <c r="R115" s="37">
        <v>1</v>
      </c>
      <c r="S115" s="32">
        <v>33.333333333333329</v>
      </c>
      <c r="T115" s="37">
        <v>0</v>
      </c>
      <c r="U115" s="31">
        <v>0</v>
      </c>
    </row>
    <row r="116" spans="2:21" ht="15" customHeight="1" x14ac:dyDescent="0.3">
      <c r="B116" s="6"/>
      <c r="C116" s="8"/>
      <c r="D116" s="8" t="s">
        <v>173</v>
      </c>
      <c r="E116" s="46" t="s">
        <v>305</v>
      </c>
      <c r="F116" s="19">
        <v>26</v>
      </c>
      <c r="G116" s="26">
        <v>2</v>
      </c>
      <c r="H116" s="22">
        <v>7.6923076923076925</v>
      </c>
      <c r="I116" s="37">
        <v>24</v>
      </c>
      <c r="J116" s="26">
        <v>1</v>
      </c>
      <c r="K116" s="22">
        <v>4.1666666666666661</v>
      </c>
      <c r="L116" s="19">
        <v>26</v>
      </c>
      <c r="M116" s="26">
        <v>0</v>
      </c>
      <c r="N116" s="31">
        <v>0</v>
      </c>
      <c r="O116" s="19">
        <v>26</v>
      </c>
      <c r="P116" s="26">
        <v>5</v>
      </c>
      <c r="Q116" s="32">
        <v>19.230769230769234</v>
      </c>
      <c r="R116" s="37">
        <v>2</v>
      </c>
      <c r="S116" s="32">
        <v>7.6923076923076925</v>
      </c>
      <c r="T116" s="37">
        <v>3</v>
      </c>
      <c r="U116" s="31">
        <v>11.538461538461538</v>
      </c>
    </row>
    <row r="117" spans="2:21" ht="15" customHeight="1" x14ac:dyDescent="0.3">
      <c r="B117" s="6"/>
      <c r="C117" s="8"/>
      <c r="D117" s="8" t="s">
        <v>174</v>
      </c>
      <c r="E117" s="46" t="s">
        <v>306</v>
      </c>
      <c r="F117" s="19">
        <v>20</v>
      </c>
      <c r="G117" s="26">
        <v>0</v>
      </c>
      <c r="H117" s="22">
        <v>0</v>
      </c>
      <c r="I117" s="37">
        <v>20</v>
      </c>
      <c r="J117" s="26">
        <v>3</v>
      </c>
      <c r="K117" s="22">
        <v>15</v>
      </c>
      <c r="L117" s="19">
        <v>20</v>
      </c>
      <c r="M117" s="26">
        <v>0</v>
      </c>
      <c r="N117" s="31">
        <v>0</v>
      </c>
      <c r="O117" s="19">
        <v>20</v>
      </c>
      <c r="P117" s="26">
        <v>0</v>
      </c>
      <c r="Q117" s="32">
        <v>0</v>
      </c>
      <c r="R117" s="37">
        <v>2</v>
      </c>
      <c r="S117" s="32">
        <v>10</v>
      </c>
      <c r="T117" s="37">
        <v>0</v>
      </c>
      <c r="U117" s="31">
        <v>0</v>
      </c>
    </row>
    <row r="118" spans="2:21" ht="15" customHeight="1" x14ac:dyDescent="0.3">
      <c r="B118" s="6"/>
      <c r="C118" s="8"/>
      <c r="D118" s="8" t="s">
        <v>175</v>
      </c>
      <c r="E118" s="46" t="s">
        <v>307</v>
      </c>
      <c r="F118" s="19">
        <v>1</v>
      </c>
      <c r="G118" s="26">
        <v>0</v>
      </c>
      <c r="H118" s="22">
        <v>0</v>
      </c>
      <c r="I118" s="37">
        <v>1</v>
      </c>
      <c r="J118" s="26">
        <v>0</v>
      </c>
      <c r="K118" s="22">
        <v>0</v>
      </c>
      <c r="L118" s="19">
        <v>1</v>
      </c>
      <c r="M118" s="26">
        <v>0</v>
      </c>
      <c r="N118" s="31">
        <v>0</v>
      </c>
      <c r="O118" s="19">
        <v>1</v>
      </c>
      <c r="P118" s="26">
        <v>0</v>
      </c>
      <c r="Q118" s="32">
        <v>0</v>
      </c>
      <c r="R118" s="37">
        <v>0</v>
      </c>
      <c r="S118" s="32">
        <v>0</v>
      </c>
      <c r="T118" s="37">
        <v>0</v>
      </c>
      <c r="U118" s="31">
        <v>0</v>
      </c>
    </row>
    <row r="119" spans="2:21" ht="15" customHeight="1" x14ac:dyDescent="0.3">
      <c r="B119" s="6"/>
      <c r="C119" s="8"/>
      <c r="D119" s="8" t="s">
        <v>176</v>
      </c>
      <c r="E119" s="46" t="s">
        <v>308</v>
      </c>
      <c r="F119" s="19">
        <v>3</v>
      </c>
      <c r="G119" s="26">
        <v>0</v>
      </c>
      <c r="H119" s="22">
        <v>0</v>
      </c>
      <c r="I119" s="37">
        <v>3</v>
      </c>
      <c r="J119" s="26">
        <v>0</v>
      </c>
      <c r="K119" s="22">
        <v>0</v>
      </c>
      <c r="L119" s="19">
        <v>3</v>
      </c>
      <c r="M119" s="26">
        <v>0</v>
      </c>
      <c r="N119" s="31">
        <v>0</v>
      </c>
      <c r="O119" s="19">
        <v>3</v>
      </c>
      <c r="P119" s="26">
        <v>0</v>
      </c>
      <c r="Q119" s="32">
        <v>0</v>
      </c>
      <c r="R119" s="37">
        <v>0</v>
      </c>
      <c r="S119" s="32">
        <v>0</v>
      </c>
      <c r="T119" s="37">
        <v>0</v>
      </c>
      <c r="U119" s="31">
        <v>0</v>
      </c>
    </row>
    <row r="120" spans="2:21" ht="15" customHeight="1" x14ac:dyDescent="0.3">
      <c r="B120" s="6" t="s">
        <v>44</v>
      </c>
      <c r="C120" s="8" t="s">
        <v>44</v>
      </c>
      <c r="D120" s="8" t="s">
        <v>399</v>
      </c>
      <c r="E120" s="46" t="s">
        <v>400</v>
      </c>
      <c r="F120" s="19">
        <v>3</v>
      </c>
      <c r="G120" s="26">
        <v>0</v>
      </c>
      <c r="H120" s="22">
        <v>0</v>
      </c>
      <c r="I120" s="37">
        <v>3</v>
      </c>
      <c r="J120" s="26">
        <v>1</v>
      </c>
      <c r="K120" s="22">
        <v>33.333333333333329</v>
      </c>
      <c r="L120" s="19">
        <v>3</v>
      </c>
      <c r="M120" s="26">
        <v>0</v>
      </c>
      <c r="N120" s="31">
        <v>0</v>
      </c>
      <c r="O120" s="19">
        <v>3</v>
      </c>
      <c r="P120" s="26">
        <v>0</v>
      </c>
      <c r="Q120" s="32">
        <v>0</v>
      </c>
      <c r="R120" s="37">
        <v>0</v>
      </c>
      <c r="S120" s="32">
        <v>0</v>
      </c>
      <c r="T120" s="37">
        <v>0</v>
      </c>
      <c r="U120" s="31">
        <v>0</v>
      </c>
    </row>
    <row r="121" spans="2:21" ht="15" customHeight="1" x14ac:dyDescent="0.3">
      <c r="B121" s="6"/>
      <c r="C121" s="8" t="s">
        <v>179</v>
      </c>
      <c r="D121" s="8" t="s">
        <v>88</v>
      </c>
      <c r="E121" s="46" t="s">
        <v>310</v>
      </c>
      <c r="F121" s="19">
        <v>1</v>
      </c>
      <c r="G121" s="26">
        <v>0</v>
      </c>
      <c r="H121" s="22">
        <v>0</v>
      </c>
      <c r="I121" s="37">
        <v>1</v>
      </c>
      <c r="J121" s="26">
        <v>0</v>
      </c>
      <c r="K121" s="22">
        <v>0</v>
      </c>
      <c r="L121" s="19">
        <v>1</v>
      </c>
      <c r="M121" s="26">
        <v>0</v>
      </c>
      <c r="N121" s="31">
        <v>0</v>
      </c>
      <c r="O121" s="19">
        <v>1</v>
      </c>
      <c r="P121" s="26">
        <v>0</v>
      </c>
      <c r="Q121" s="32">
        <v>0</v>
      </c>
      <c r="R121" s="37">
        <v>0</v>
      </c>
      <c r="S121" s="32">
        <v>0</v>
      </c>
      <c r="T121" s="37">
        <v>0</v>
      </c>
      <c r="U121" s="31">
        <v>0</v>
      </c>
    </row>
    <row r="122" spans="2:21" ht="15" customHeight="1" x14ac:dyDescent="0.3">
      <c r="B122" s="6"/>
      <c r="C122" s="8" t="s">
        <v>401</v>
      </c>
      <c r="D122" s="8" t="s">
        <v>401</v>
      </c>
      <c r="E122" s="46" t="s">
        <v>402</v>
      </c>
      <c r="F122" s="19">
        <v>1</v>
      </c>
      <c r="G122" s="26">
        <v>0</v>
      </c>
      <c r="H122" s="22">
        <v>0</v>
      </c>
      <c r="I122" s="37">
        <v>1</v>
      </c>
      <c r="J122" s="26">
        <v>0</v>
      </c>
      <c r="K122" s="22">
        <v>0</v>
      </c>
      <c r="L122" s="19">
        <v>1</v>
      </c>
      <c r="M122" s="26">
        <v>0</v>
      </c>
      <c r="N122" s="31">
        <v>0</v>
      </c>
      <c r="O122" s="19">
        <v>1</v>
      </c>
      <c r="P122" s="26">
        <v>0</v>
      </c>
      <c r="Q122" s="32">
        <v>0</v>
      </c>
      <c r="R122" s="37">
        <v>0</v>
      </c>
      <c r="S122" s="32">
        <v>0</v>
      </c>
      <c r="T122" s="37">
        <v>0</v>
      </c>
      <c r="U122" s="31">
        <v>0</v>
      </c>
    </row>
    <row r="123" spans="2:21" ht="15" customHeight="1" x14ac:dyDescent="0.3">
      <c r="B123" s="6"/>
      <c r="C123" s="8" t="s">
        <v>180</v>
      </c>
      <c r="D123" s="8" t="s">
        <v>338</v>
      </c>
      <c r="E123" s="46" t="s">
        <v>339</v>
      </c>
      <c r="F123" s="19">
        <v>1</v>
      </c>
      <c r="G123" s="26">
        <v>0</v>
      </c>
      <c r="H123" s="22">
        <v>0</v>
      </c>
      <c r="I123" s="37">
        <v>1</v>
      </c>
      <c r="J123" s="26">
        <v>1</v>
      </c>
      <c r="K123" s="22">
        <v>100</v>
      </c>
      <c r="L123" s="19">
        <v>1</v>
      </c>
      <c r="M123" s="26">
        <v>0</v>
      </c>
      <c r="N123" s="31">
        <v>0</v>
      </c>
      <c r="O123" s="19">
        <v>1</v>
      </c>
      <c r="P123" s="26">
        <v>0</v>
      </c>
      <c r="Q123" s="32">
        <v>0</v>
      </c>
      <c r="R123" s="37">
        <v>0</v>
      </c>
      <c r="S123" s="32">
        <v>0</v>
      </c>
      <c r="T123" s="37">
        <v>0</v>
      </c>
      <c r="U123" s="31">
        <v>0</v>
      </c>
    </row>
    <row r="124" spans="2:21" ht="15" customHeight="1" x14ac:dyDescent="0.3">
      <c r="B124" s="6" t="s">
        <v>45</v>
      </c>
      <c r="C124" s="8" t="s">
        <v>181</v>
      </c>
      <c r="D124" s="8" t="s">
        <v>182</v>
      </c>
      <c r="E124" s="46" t="s">
        <v>311</v>
      </c>
      <c r="F124" s="19">
        <v>1</v>
      </c>
      <c r="G124" s="26">
        <v>0</v>
      </c>
      <c r="H124" s="22">
        <v>0</v>
      </c>
      <c r="I124" s="37">
        <v>1</v>
      </c>
      <c r="J124" s="26">
        <v>0</v>
      </c>
      <c r="K124" s="22">
        <v>0</v>
      </c>
      <c r="L124" s="19">
        <v>1</v>
      </c>
      <c r="M124" s="26">
        <v>0</v>
      </c>
      <c r="N124" s="31">
        <v>0</v>
      </c>
      <c r="O124" s="19">
        <v>1</v>
      </c>
      <c r="P124" s="26">
        <v>0</v>
      </c>
      <c r="Q124" s="32">
        <v>0</v>
      </c>
      <c r="R124" s="37">
        <v>0</v>
      </c>
      <c r="S124" s="32">
        <v>0</v>
      </c>
      <c r="T124" s="37">
        <v>0</v>
      </c>
      <c r="U124" s="31">
        <v>0</v>
      </c>
    </row>
    <row r="125" spans="2:21" ht="15" customHeight="1" x14ac:dyDescent="0.3">
      <c r="B125" s="6"/>
      <c r="C125" s="8"/>
      <c r="D125" s="8" t="s">
        <v>183</v>
      </c>
      <c r="E125" s="46" t="s">
        <v>312</v>
      </c>
      <c r="F125" s="19">
        <v>1</v>
      </c>
      <c r="G125" s="26">
        <v>0</v>
      </c>
      <c r="H125" s="22">
        <v>0</v>
      </c>
      <c r="I125" s="37">
        <v>1</v>
      </c>
      <c r="J125" s="26">
        <v>0</v>
      </c>
      <c r="K125" s="22">
        <v>0</v>
      </c>
      <c r="L125" s="19">
        <v>1</v>
      </c>
      <c r="M125" s="26">
        <v>0</v>
      </c>
      <c r="N125" s="31">
        <v>0</v>
      </c>
      <c r="O125" s="19">
        <v>1</v>
      </c>
      <c r="P125" s="26">
        <v>0</v>
      </c>
      <c r="Q125" s="32">
        <v>0</v>
      </c>
      <c r="R125" s="37">
        <v>0</v>
      </c>
      <c r="S125" s="32">
        <v>0</v>
      </c>
      <c r="T125" s="37">
        <v>0</v>
      </c>
      <c r="U125" s="31">
        <v>0</v>
      </c>
    </row>
    <row r="126" spans="2:21" ht="15" customHeight="1" x14ac:dyDescent="0.3">
      <c r="B126" s="6"/>
      <c r="C126" s="8"/>
      <c r="D126" s="8" t="s">
        <v>181</v>
      </c>
      <c r="E126" s="46" t="s">
        <v>313</v>
      </c>
      <c r="F126" s="19">
        <v>8</v>
      </c>
      <c r="G126" s="26">
        <v>2</v>
      </c>
      <c r="H126" s="22">
        <v>25</v>
      </c>
      <c r="I126" s="37">
        <v>6</v>
      </c>
      <c r="J126" s="26">
        <v>3</v>
      </c>
      <c r="K126" s="22">
        <v>50</v>
      </c>
      <c r="L126" s="19">
        <v>8</v>
      </c>
      <c r="M126" s="26">
        <v>1</v>
      </c>
      <c r="N126" s="31">
        <v>12.5</v>
      </c>
      <c r="O126" s="19">
        <v>8</v>
      </c>
      <c r="P126" s="26">
        <v>0</v>
      </c>
      <c r="Q126" s="32">
        <v>0</v>
      </c>
      <c r="R126" s="37">
        <v>1</v>
      </c>
      <c r="S126" s="32">
        <v>12.5</v>
      </c>
      <c r="T126" s="37">
        <v>1</v>
      </c>
      <c r="U126" s="31">
        <v>12.5</v>
      </c>
    </row>
    <row r="127" spans="2:21" ht="15" customHeight="1" x14ac:dyDescent="0.3">
      <c r="B127" s="6" t="s">
        <v>46</v>
      </c>
      <c r="C127" s="8" t="s">
        <v>184</v>
      </c>
      <c r="D127" s="8" t="s">
        <v>184</v>
      </c>
      <c r="E127" s="46" t="s">
        <v>314</v>
      </c>
      <c r="F127" s="19">
        <v>4</v>
      </c>
      <c r="G127" s="26">
        <v>0</v>
      </c>
      <c r="H127" s="22">
        <v>0</v>
      </c>
      <c r="I127" s="37">
        <v>4</v>
      </c>
      <c r="J127" s="26">
        <v>0</v>
      </c>
      <c r="K127" s="22">
        <v>0</v>
      </c>
      <c r="L127" s="19">
        <v>4</v>
      </c>
      <c r="M127" s="26">
        <v>0</v>
      </c>
      <c r="N127" s="31">
        <v>0</v>
      </c>
      <c r="O127" s="19">
        <v>4</v>
      </c>
      <c r="P127" s="26">
        <v>0</v>
      </c>
      <c r="Q127" s="32">
        <v>0</v>
      </c>
      <c r="R127" s="37">
        <v>1</v>
      </c>
      <c r="S127" s="32">
        <v>25</v>
      </c>
      <c r="T127" s="37">
        <v>0</v>
      </c>
      <c r="U127" s="31">
        <v>0</v>
      </c>
    </row>
    <row r="128" spans="2:21" ht="15" customHeight="1" x14ac:dyDescent="0.3">
      <c r="B128" s="6"/>
      <c r="C128" s="8" t="s">
        <v>185</v>
      </c>
      <c r="D128" s="8" t="s">
        <v>46</v>
      </c>
      <c r="E128" s="46" t="s">
        <v>315</v>
      </c>
      <c r="F128" s="19">
        <v>4</v>
      </c>
      <c r="G128" s="26">
        <v>0</v>
      </c>
      <c r="H128" s="22">
        <v>0</v>
      </c>
      <c r="I128" s="37">
        <v>4</v>
      </c>
      <c r="J128" s="26">
        <v>0</v>
      </c>
      <c r="K128" s="22">
        <v>0</v>
      </c>
      <c r="L128" s="19">
        <v>4</v>
      </c>
      <c r="M128" s="26">
        <v>0</v>
      </c>
      <c r="N128" s="31">
        <v>0</v>
      </c>
      <c r="O128" s="19">
        <v>4</v>
      </c>
      <c r="P128" s="26">
        <v>0</v>
      </c>
      <c r="Q128" s="32">
        <v>0</v>
      </c>
      <c r="R128" s="37">
        <v>0</v>
      </c>
      <c r="S128" s="32">
        <v>0</v>
      </c>
      <c r="T128" s="37">
        <v>0</v>
      </c>
      <c r="U128" s="31">
        <v>0</v>
      </c>
    </row>
    <row r="129" spans="2:21" ht="15" customHeight="1" x14ac:dyDescent="0.3">
      <c r="B129" s="6" t="s">
        <v>48</v>
      </c>
      <c r="C129" s="8" t="s">
        <v>403</v>
      </c>
      <c r="D129" s="8" t="s">
        <v>404</v>
      </c>
      <c r="E129" s="46" t="s">
        <v>405</v>
      </c>
      <c r="F129" s="19">
        <v>1</v>
      </c>
      <c r="G129" s="26">
        <v>1</v>
      </c>
      <c r="H129" s="22">
        <v>100</v>
      </c>
      <c r="I129" s="37">
        <v>0</v>
      </c>
      <c r="J129" s="26">
        <v>0</v>
      </c>
      <c r="K129" s="22" t="s">
        <v>423</v>
      </c>
      <c r="L129" s="19">
        <v>1</v>
      </c>
      <c r="M129" s="26">
        <v>0</v>
      </c>
      <c r="N129" s="31">
        <v>0</v>
      </c>
      <c r="O129" s="19">
        <v>1</v>
      </c>
      <c r="P129" s="26">
        <v>0</v>
      </c>
      <c r="Q129" s="32">
        <v>0</v>
      </c>
      <c r="R129" s="37">
        <v>1</v>
      </c>
      <c r="S129" s="32">
        <v>100</v>
      </c>
      <c r="T129" s="37">
        <v>0</v>
      </c>
      <c r="U129" s="31">
        <v>0</v>
      </c>
    </row>
    <row r="130" spans="2:21" ht="15" customHeight="1" x14ac:dyDescent="0.3">
      <c r="B130" s="6"/>
      <c r="C130" s="8" t="s">
        <v>48</v>
      </c>
      <c r="D130" s="8" t="s">
        <v>81</v>
      </c>
      <c r="E130" s="46" t="s">
        <v>317</v>
      </c>
      <c r="F130" s="19">
        <v>1</v>
      </c>
      <c r="G130" s="26">
        <v>0</v>
      </c>
      <c r="H130" s="22">
        <v>0</v>
      </c>
      <c r="I130" s="37">
        <v>1</v>
      </c>
      <c r="J130" s="26">
        <v>0</v>
      </c>
      <c r="K130" s="22">
        <v>0</v>
      </c>
      <c r="L130" s="19">
        <v>1</v>
      </c>
      <c r="M130" s="26">
        <v>0</v>
      </c>
      <c r="N130" s="31">
        <v>0</v>
      </c>
      <c r="O130" s="19">
        <v>1</v>
      </c>
      <c r="P130" s="26">
        <v>0</v>
      </c>
      <c r="Q130" s="32">
        <v>0</v>
      </c>
      <c r="R130" s="37">
        <v>0</v>
      </c>
      <c r="S130" s="32">
        <v>0</v>
      </c>
      <c r="T130" s="37">
        <v>0</v>
      </c>
      <c r="U130" s="31">
        <v>0</v>
      </c>
    </row>
    <row r="131" spans="2:21" ht="15" customHeight="1" x14ac:dyDescent="0.3">
      <c r="B131" s="6"/>
      <c r="C131" s="8"/>
      <c r="D131" s="8" t="s">
        <v>406</v>
      </c>
      <c r="E131" s="46" t="s">
        <v>407</v>
      </c>
      <c r="F131" s="19">
        <v>1</v>
      </c>
      <c r="G131" s="26">
        <v>0</v>
      </c>
      <c r="H131" s="22">
        <v>0</v>
      </c>
      <c r="I131" s="37">
        <v>1</v>
      </c>
      <c r="J131" s="26">
        <v>0</v>
      </c>
      <c r="K131" s="22">
        <v>0</v>
      </c>
      <c r="L131" s="19">
        <v>1</v>
      </c>
      <c r="M131" s="26">
        <v>0</v>
      </c>
      <c r="N131" s="31">
        <v>0</v>
      </c>
      <c r="O131" s="19">
        <v>1</v>
      </c>
      <c r="P131" s="26">
        <v>0</v>
      </c>
      <c r="Q131" s="32">
        <v>0</v>
      </c>
      <c r="R131" s="37">
        <v>0</v>
      </c>
      <c r="S131" s="32">
        <v>0</v>
      </c>
      <c r="T131" s="37">
        <v>0</v>
      </c>
      <c r="U131" s="31">
        <v>0</v>
      </c>
    </row>
    <row r="132" spans="2:21" ht="15" customHeight="1" x14ac:dyDescent="0.3">
      <c r="B132" s="6"/>
      <c r="C132" s="8"/>
      <c r="D132" s="8" t="s">
        <v>48</v>
      </c>
      <c r="E132" s="46" t="s">
        <v>318</v>
      </c>
      <c r="F132" s="19">
        <v>1</v>
      </c>
      <c r="G132" s="26">
        <v>0</v>
      </c>
      <c r="H132" s="22">
        <v>0</v>
      </c>
      <c r="I132" s="37">
        <v>1</v>
      </c>
      <c r="J132" s="26">
        <v>0</v>
      </c>
      <c r="K132" s="22">
        <v>0</v>
      </c>
      <c r="L132" s="19">
        <v>1</v>
      </c>
      <c r="M132" s="26">
        <v>0</v>
      </c>
      <c r="N132" s="31">
        <v>0</v>
      </c>
      <c r="O132" s="19">
        <v>1</v>
      </c>
      <c r="P132" s="26">
        <v>0</v>
      </c>
      <c r="Q132" s="32">
        <v>0</v>
      </c>
      <c r="R132" s="37">
        <v>0</v>
      </c>
      <c r="S132" s="32">
        <v>0</v>
      </c>
      <c r="T132" s="37">
        <v>0</v>
      </c>
      <c r="U132" s="31">
        <v>0</v>
      </c>
    </row>
    <row r="133" spans="2:21" ht="15" customHeight="1" x14ac:dyDescent="0.3">
      <c r="B133" s="6"/>
      <c r="C133" s="8"/>
      <c r="D133" s="8" t="s">
        <v>187</v>
      </c>
      <c r="E133" s="46" t="s">
        <v>319</v>
      </c>
      <c r="F133" s="19">
        <v>1</v>
      </c>
      <c r="G133" s="26">
        <v>0</v>
      </c>
      <c r="H133" s="22">
        <v>0</v>
      </c>
      <c r="I133" s="37">
        <v>1</v>
      </c>
      <c r="J133" s="26">
        <v>0</v>
      </c>
      <c r="K133" s="22">
        <v>0</v>
      </c>
      <c r="L133" s="19">
        <v>1</v>
      </c>
      <c r="M133" s="26">
        <v>0</v>
      </c>
      <c r="N133" s="31">
        <v>0</v>
      </c>
      <c r="O133" s="19">
        <v>1</v>
      </c>
      <c r="P133" s="26">
        <v>0</v>
      </c>
      <c r="Q133" s="32">
        <v>0</v>
      </c>
      <c r="R133" s="37">
        <v>0</v>
      </c>
      <c r="S133" s="32">
        <v>0</v>
      </c>
      <c r="T133" s="37">
        <v>0</v>
      </c>
      <c r="U133" s="31">
        <v>0</v>
      </c>
    </row>
    <row r="134" spans="2:21" ht="15" customHeight="1" x14ac:dyDescent="0.3">
      <c r="B134" s="6"/>
      <c r="C134" s="8"/>
      <c r="D134" s="8" t="s">
        <v>188</v>
      </c>
      <c r="E134" s="46" t="s">
        <v>320</v>
      </c>
      <c r="F134" s="19">
        <v>4</v>
      </c>
      <c r="G134" s="26">
        <v>0</v>
      </c>
      <c r="H134" s="22">
        <v>0</v>
      </c>
      <c r="I134" s="37">
        <v>4</v>
      </c>
      <c r="J134" s="26">
        <v>1</v>
      </c>
      <c r="K134" s="22">
        <v>25</v>
      </c>
      <c r="L134" s="19">
        <v>4</v>
      </c>
      <c r="M134" s="26">
        <v>0</v>
      </c>
      <c r="N134" s="31">
        <v>0</v>
      </c>
      <c r="O134" s="19">
        <v>4</v>
      </c>
      <c r="P134" s="26">
        <v>0</v>
      </c>
      <c r="Q134" s="32">
        <v>0</v>
      </c>
      <c r="R134" s="37">
        <v>1</v>
      </c>
      <c r="S134" s="32">
        <v>25</v>
      </c>
      <c r="T134" s="37">
        <v>0</v>
      </c>
      <c r="U134" s="31">
        <v>0</v>
      </c>
    </row>
    <row r="135" spans="2:21" ht="15" customHeight="1" x14ac:dyDescent="0.3">
      <c r="B135" s="6"/>
      <c r="C135" s="8" t="s">
        <v>189</v>
      </c>
      <c r="D135" s="8" t="s">
        <v>189</v>
      </c>
      <c r="E135" s="46" t="s">
        <v>321</v>
      </c>
      <c r="F135" s="19">
        <v>1</v>
      </c>
      <c r="G135" s="26">
        <v>0</v>
      </c>
      <c r="H135" s="22">
        <v>0</v>
      </c>
      <c r="I135" s="37">
        <v>1</v>
      </c>
      <c r="J135" s="26">
        <v>0</v>
      </c>
      <c r="K135" s="22">
        <v>0</v>
      </c>
      <c r="L135" s="19">
        <v>1</v>
      </c>
      <c r="M135" s="26">
        <v>0</v>
      </c>
      <c r="N135" s="31">
        <v>0</v>
      </c>
      <c r="O135" s="19">
        <v>1</v>
      </c>
      <c r="P135" s="26">
        <v>0</v>
      </c>
      <c r="Q135" s="32">
        <v>0</v>
      </c>
      <c r="R135" s="37">
        <v>0</v>
      </c>
      <c r="S135" s="32">
        <v>0</v>
      </c>
      <c r="T135" s="37">
        <v>0</v>
      </c>
      <c r="U135" s="31">
        <v>0</v>
      </c>
    </row>
    <row r="136" spans="2:21" ht="15" customHeight="1" x14ac:dyDescent="0.3">
      <c r="B136" s="6"/>
      <c r="C136" s="8" t="s">
        <v>190</v>
      </c>
      <c r="D136" s="8" t="s">
        <v>191</v>
      </c>
      <c r="E136" s="46" t="s">
        <v>322</v>
      </c>
      <c r="F136" s="19">
        <v>31</v>
      </c>
      <c r="G136" s="26">
        <v>2</v>
      </c>
      <c r="H136" s="22">
        <v>6.4516129032258061</v>
      </c>
      <c r="I136" s="37">
        <v>29</v>
      </c>
      <c r="J136" s="26">
        <v>5</v>
      </c>
      <c r="K136" s="22">
        <v>17.241379310344829</v>
      </c>
      <c r="L136" s="19">
        <v>31</v>
      </c>
      <c r="M136" s="26">
        <v>0</v>
      </c>
      <c r="N136" s="31">
        <v>0</v>
      </c>
      <c r="O136" s="19">
        <v>31</v>
      </c>
      <c r="P136" s="26">
        <v>2</v>
      </c>
      <c r="Q136" s="32">
        <v>6.4516129032258061</v>
      </c>
      <c r="R136" s="37">
        <v>1</v>
      </c>
      <c r="S136" s="32">
        <v>3.225806451612903</v>
      </c>
      <c r="T136" s="37">
        <v>0</v>
      </c>
      <c r="U136" s="31">
        <v>0</v>
      </c>
    </row>
    <row r="137" spans="2:21" ht="15" customHeight="1" x14ac:dyDescent="0.3">
      <c r="B137" s="6"/>
      <c r="C137" s="8"/>
      <c r="D137" s="8" t="s">
        <v>192</v>
      </c>
      <c r="E137" s="46" t="s">
        <v>323</v>
      </c>
      <c r="F137" s="19">
        <v>5</v>
      </c>
      <c r="G137" s="26">
        <v>0</v>
      </c>
      <c r="H137" s="22">
        <v>0</v>
      </c>
      <c r="I137" s="37">
        <v>5</v>
      </c>
      <c r="J137" s="26">
        <v>1</v>
      </c>
      <c r="K137" s="22">
        <v>20</v>
      </c>
      <c r="L137" s="19">
        <v>5</v>
      </c>
      <c r="M137" s="26">
        <v>0</v>
      </c>
      <c r="N137" s="31">
        <v>0</v>
      </c>
      <c r="O137" s="19">
        <v>5</v>
      </c>
      <c r="P137" s="26">
        <v>0</v>
      </c>
      <c r="Q137" s="32">
        <v>0</v>
      </c>
      <c r="R137" s="37">
        <v>0</v>
      </c>
      <c r="S137" s="32">
        <v>0</v>
      </c>
      <c r="T137" s="37">
        <v>0</v>
      </c>
      <c r="U137" s="31">
        <v>0</v>
      </c>
    </row>
    <row r="138" spans="2:21" ht="15" customHeight="1" x14ac:dyDescent="0.3">
      <c r="B138" s="6" t="s">
        <v>49</v>
      </c>
      <c r="C138" s="8" t="s">
        <v>178</v>
      </c>
      <c r="D138" s="8" t="s">
        <v>193</v>
      </c>
      <c r="E138" s="46" t="s">
        <v>324</v>
      </c>
      <c r="F138" s="19">
        <v>2</v>
      </c>
      <c r="G138" s="26">
        <v>0</v>
      </c>
      <c r="H138" s="22">
        <v>0</v>
      </c>
      <c r="I138" s="37">
        <v>2</v>
      </c>
      <c r="J138" s="26">
        <v>0</v>
      </c>
      <c r="K138" s="22">
        <v>0</v>
      </c>
      <c r="L138" s="19">
        <v>2</v>
      </c>
      <c r="M138" s="26">
        <v>0</v>
      </c>
      <c r="N138" s="31">
        <v>0</v>
      </c>
      <c r="O138" s="19">
        <v>2</v>
      </c>
      <c r="P138" s="26">
        <v>0</v>
      </c>
      <c r="Q138" s="32">
        <v>0</v>
      </c>
      <c r="R138" s="37">
        <v>0</v>
      </c>
      <c r="S138" s="32">
        <v>0</v>
      </c>
      <c r="T138" s="37">
        <v>0</v>
      </c>
      <c r="U138" s="31">
        <v>0</v>
      </c>
    </row>
    <row r="139" spans="2:21" ht="15" customHeight="1" x14ac:dyDescent="0.3">
      <c r="B139" s="6"/>
      <c r="C139" s="8" t="s">
        <v>194</v>
      </c>
      <c r="D139" s="8" t="s">
        <v>195</v>
      </c>
      <c r="E139" s="46" t="s">
        <v>325</v>
      </c>
      <c r="F139" s="19">
        <v>1</v>
      </c>
      <c r="G139" s="26">
        <v>0</v>
      </c>
      <c r="H139" s="22">
        <v>0</v>
      </c>
      <c r="I139" s="37">
        <v>1</v>
      </c>
      <c r="J139" s="26">
        <v>0</v>
      </c>
      <c r="K139" s="22">
        <v>0</v>
      </c>
      <c r="L139" s="19">
        <v>1</v>
      </c>
      <c r="M139" s="26">
        <v>0</v>
      </c>
      <c r="N139" s="31">
        <v>0</v>
      </c>
      <c r="O139" s="19">
        <v>1</v>
      </c>
      <c r="P139" s="26">
        <v>0</v>
      </c>
      <c r="Q139" s="32">
        <v>0</v>
      </c>
      <c r="R139" s="37">
        <v>0</v>
      </c>
      <c r="S139" s="32">
        <v>0</v>
      </c>
      <c r="T139" s="37">
        <v>0</v>
      </c>
      <c r="U139" s="31">
        <v>0</v>
      </c>
    </row>
    <row r="140" spans="2:21" ht="15" customHeight="1" x14ac:dyDescent="0.3">
      <c r="B140" s="6" t="s">
        <v>50</v>
      </c>
      <c r="C140" s="8" t="s">
        <v>196</v>
      </c>
      <c r="D140" s="8" t="s">
        <v>196</v>
      </c>
      <c r="E140" s="46" t="s">
        <v>326</v>
      </c>
      <c r="F140" s="19">
        <v>1</v>
      </c>
      <c r="G140" s="26">
        <v>0</v>
      </c>
      <c r="H140" s="22">
        <v>0</v>
      </c>
      <c r="I140" s="37">
        <v>1</v>
      </c>
      <c r="J140" s="26">
        <v>1</v>
      </c>
      <c r="K140" s="22">
        <v>100</v>
      </c>
      <c r="L140" s="19">
        <v>1</v>
      </c>
      <c r="M140" s="26">
        <v>0</v>
      </c>
      <c r="N140" s="31">
        <v>0</v>
      </c>
      <c r="O140" s="19">
        <v>1</v>
      </c>
      <c r="P140" s="26">
        <v>0</v>
      </c>
      <c r="Q140" s="32">
        <v>0</v>
      </c>
      <c r="R140" s="37">
        <v>0</v>
      </c>
      <c r="S140" s="32">
        <v>0</v>
      </c>
      <c r="T140" s="37">
        <v>0</v>
      </c>
      <c r="U140" s="31">
        <v>0</v>
      </c>
    </row>
    <row r="141" spans="2:21" ht="15" customHeight="1" x14ac:dyDescent="0.3">
      <c r="B141" s="6"/>
      <c r="C141" s="8" t="s">
        <v>50</v>
      </c>
      <c r="D141" s="8" t="s">
        <v>408</v>
      </c>
      <c r="E141" s="46" t="s">
        <v>409</v>
      </c>
      <c r="F141" s="19">
        <v>1</v>
      </c>
      <c r="G141" s="26">
        <v>0</v>
      </c>
      <c r="H141" s="22">
        <v>0</v>
      </c>
      <c r="I141" s="37">
        <v>1</v>
      </c>
      <c r="J141" s="26">
        <v>0</v>
      </c>
      <c r="K141" s="22">
        <v>0</v>
      </c>
      <c r="L141" s="19">
        <v>1</v>
      </c>
      <c r="M141" s="26">
        <v>0</v>
      </c>
      <c r="N141" s="31">
        <v>0</v>
      </c>
      <c r="O141" s="19">
        <v>1</v>
      </c>
      <c r="P141" s="26">
        <v>0</v>
      </c>
      <c r="Q141" s="32">
        <v>0</v>
      </c>
      <c r="R141" s="37">
        <v>0</v>
      </c>
      <c r="S141" s="32">
        <v>0</v>
      </c>
      <c r="T141" s="37">
        <v>0</v>
      </c>
      <c r="U141" s="31">
        <v>0</v>
      </c>
    </row>
    <row r="142" spans="2:21" ht="15" customHeight="1" x14ac:dyDescent="0.3">
      <c r="B142" s="6" t="s">
        <v>51</v>
      </c>
      <c r="C142" s="8" t="s">
        <v>51</v>
      </c>
      <c r="D142" s="8" t="s">
        <v>197</v>
      </c>
      <c r="E142" s="46" t="s">
        <v>327</v>
      </c>
      <c r="F142" s="19">
        <v>2</v>
      </c>
      <c r="G142" s="26">
        <v>0</v>
      </c>
      <c r="H142" s="22">
        <v>0</v>
      </c>
      <c r="I142" s="37">
        <v>2</v>
      </c>
      <c r="J142" s="26">
        <v>0</v>
      </c>
      <c r="K142" s="22">
        <v>0</v>
      </c>
      <c r="L142" s="19">
        <v>2</v>
      </c>
      <c r="M142" s="26">
        <v>0</v>
      </c>
      <c r="N142" s="31">
        <v>0</v>
      </c>
      <c r="O142" s="19">
        <v>2</v>
      </c>
      <c r="P142" s="26">
        <v>0</v>
      </c>
      <c r="Q142" s="32">
        <v>0</v>
      </c>
      <c r="R142" s="37">
        <v>1</v>
      </c>
      <c r="S142" s="32">
        <v>50</v>
      </c>
      <c r="T142" s="37">
        <v>0</v>
      </c>
      <c r="U142" s="31">
        <v>0</v>
      </c>
    </row>
    <row r="143" spans="2:21" ht="15" customHeight="1" x14ac:dyDescent="0.3">
      <c r="B143" s="6"/>
      <c r="C143" s="8"/>
      <c r="D143" s="8" t="s">
        <v>198</v>
      </c>
      <c r="E143" s="46" t="s">
        <v>328</v>
      </c>
      <c r="F143" s="19">
        <v>1</v>
      </c>
      <c r="G143" s="26">
        <v>0</v>
      </c>
      <c r="H143" s="22">
        <v>0</v>
      </c>
      <c r="I143" s="37">
        <v>1</v>
      </c>
      <c r="J143" s="26">
        <v>0</v>
      </c>
      <c r="K143" s="22">
        <v>0</v>
      </c>
      <c r="L143" s="19">
        <v>1</v>
      </c>
      <c r="M143" s="26">
        <v>0</v>
      </c>
      <c r="N143" s="31">
        <v>0</v>
      </c>
      <c r="O143" s="19">
        <v>1</v>
      </c>
      <c r="P143" s="26">
        <v>0</v>
      </c>
      <c r="Q143" s="32">
        <v>0</v>
      </c>
      <c r="R143" s="37">
        <v>0</v>
      </c>
      <c r="S143" s="32">
        <v>0</v>
      </c>
      <c r="T143" s="37">
        <v>0</v>
      </c>
      <c r="U143" s="31">
        <v>0</v>
      </c>
    </row>
    <row r="144" spans="2:21" ht="15" customHeight="1" x14ac:dyDescent="0.3">
      <c r="B144" s="6"/>
      <c r="C144" s="8"/>
      <c r="D144" s="8" t="s">
        <v>329</v>
      </c>
      <c r="E144" s="46" t="s">
        <v>330</v>
      </c>
      <c r="F144" s="19">
        <v>2</v>
      </c>
      <c r="G144" s="26">
        <v>0</v>
      </c>
      <c r="H144" s="22">
        <v>0</v>
      </c>
      <c r="I144" s="37">
        <v>2</v>
      </c>
      <c r="J144" s="26">
        <v>0</v>
      </c>
      <c r="K144" s="22">
        <v>0</v>
      </c>
      <c r="L144" s="19">
        <v>2</v>
      </c>
      <c r="M144" s="26">
        <v>0</v>
      </c>
      <c r="N144" s="31">
        <v>0</v>
      </c>
      <c r="O144" s="19">
        <v>2</v>
      </c>
      <c r="P144" s="26">
        <v>0</v>
      </c>
      <c r="Q144" s="32">
        <v>0</v>
      </c>
      <c r="R144" s="37">
        <v>1</v>
      </c>
      <c r="S144" s="32">
        <v>50</v>
      </c>
      <c r="T144" s="37">
        <v>0</v>
      </c>
      <c r="U144" s="31">
        <v>0</v>
      </c>
    </row>
    <row r="145" spans="2:21" ht="15" customHeight="1" x14ac:dyDescent="0.3">
      <c r="B145" s="6"/>
      <c r="C145" s="8"/>
      <c r="D145" s="8" t="s">
        <v>51</v>
      </c>
      <c r="E145" s="46" t="s">
        <v>331</v>
      </c>
      <c r="F145" s="19">
        <v>15</v>
      </c>
      <c r="G145" s="26">
        <v>2</v>
      </c>
      <c r="H145" s="22">
        <v>13.333333333333334</v>
      </c>
      <c r="I145" s="37">
        <v>13</v>
      </c>
      <c r="J145" s="26">
        <v>1</v>
      </c>
      <c r="K145" s="22">
        <v>7.6923076923076925</v>
      </c>
      <c r="L145" s="19">
        <v>15</v>
      </c>
      <c r="M145" s="26">
        <v>1</v>
      </c>
      <c r="N145" s="31">
        <v>6.666666666666667</v>
      </c>
      <c r="O145" s="19">
        <v>15</v>
      </c>
      <c r="P145" s="26">
        <v>0</v>
      </c>
      <c r="Q145" s="32">
        <v>0</v>
      </c>
      <c r="R145" s="37">
        <v>1</v>
      </c>
      <c r="S145" s="32">
        <v>6.666666666666667</v>
      </c>
      <c r="T145" s="37">
        <v>1</v>
      </c>
      <c r="U145" s="31">
        <v>6.666666666666667</v>
      </c>
    </row>
    <row r="146" spans="2:21" ht="15" customHeight="1" x14ac:dyDescent="0.3">
      <c r="B146" s="6" t="s">
        <v>52</v>
      </c>
      <c r="C146" s="8" t="s">
        <v>52</v>
      </c>
      <c r="D146" s="8" t="s">
        <v>200</v>
      </c>
      <c r="E146" s="46" t="s">
        <v>333</v>
      </c>
      <c r="F146" s="19">
        <v>1</v>
      </c>
      <c r="G146" s="26">
        <v>0</v>
      </c>
      <c r="H146" s="22">
        <v>0</v>
      </c>
      <c r="I146" s="37">
        <v>1</v>
      </c>
      <c r="J146" s="26">
        <v>0</v>
      </c>
      <c r="K146" s="22">
        <v>0</v>
      </c>
      <c r="L146" s="19">
        <v>1</v>
      </c>
      <c r="M146" s="26">
        <v>0</v>
      </c>
      <c r="N146" s="31">
        <v>0</v>
      </c>
      <c r="O146" s="19">
        <v>1</v>
      </c>
      <c r="P146" s="26">
        <v>0</v>
      </c>
      <c r="Q146" s="32">
        <v>0</v>
      </c>
      <c r="R146" s="37">
        <v>0</v>
      </c>
      <c r="S146" s="32">
        <v>0</v>
      </c>
      <c r="T146" s="37">
        <v>0</v>
      </c>
      <c r="U146" s="31">
        <v>0</v>
      </c>
    </row>
    <row r="147" spans="2:21" ht="15" customHeight="1" x14ac:dyDescent="0.3">
      <c r="B147" s="6"/>
      <c r="C147" s="8"/>
      <c r="D147" s="8" t="s">
        <v>52</v>
      </c>
      <c r="E147" s="46" t="s">
        <v>334</v>
      </c>
      <c r="F147" s="19">
        <v>2</v>
      </c>
      <c r="G147" s="26">
        <v>0</v>
      </c>
      <c r="H147" s="22">
        <v>0</v>
      </c>
      <c r="I147" s="37">
        <v>2</v>
      </c>
      <c r="J147" s="26">
        <v>0</v>
      </c>
      <c r="K147" s="22">
        <v>0</v>
      </c>
      <c r="L147" s="19">
        <v>2</v>
      </c>
      <c r="M147" s="26">
        <v>0</v>
      </c>
      <c r="N147" s="31">
        <v>0</v>
      </c>
      <c r="O147" s="19">
        <v>2</v>
      </c>
      <c r="P147" s="26">
        <v>0</v>
      </c>
      <c r="Q147" s="32">
        <v>0</v>
      </c>
      <c r="R147" s="37">
        <v>1</v>
      </c>
      <c r="S147" s="32">
        <v>50</v>
      </c>
      <c r="T147" s="37">
        <v>0</v>
      </c>
      <c r="U147" s="31">
        <v>0</v>
      </c>
    </row>
    <row r="148" spans="2:21" ht="15" customHeight="1" x14ac:dyDescent="0.3">
      <c r="B148" s="6"/>
      <c r="C148" s="8" t="s">
        <v>201</v>
      </c>
      <c r="D148" s="8" t="s">
        <v>202</v>
      </c>
      <c r="E148" s="46" t="s">
        <v>335</v>
      </c>
      <c r="F148" s="19">
        <v>5</v>
      </c>
      <c r="G148" s="26">
        <v>1</v>
      </c>
      <c r="H148" s="22">
        <v>20</v>
      </c>
      <c r="I148" s="37">
        <v>4</v>
      </c>
      <c r="J148" s="26">
        <v>1</v>
      </c>
      <c r="K148" s="22">
        <v>25</v>
      </c>
      <c r="L148" s="19">
        <v>5</v>
      </c>
      <c r="M148" s="26">
        <v>1</v>
      </c>
      <c r="N148" s="31">
        <v>20</v>
      </c>
      <c r="O148" s="19">
        <v>5</v>
      </c>
      <c r="P148" s="26">
        <v>1</v>
      </c>
      <c r="Q148" s="32">
        <v>20</v>
      </c>
      <c r="R148" s="37">
        <v>0</v>
      </c>
      <c r="S148" s="32">
        <v>0</v>
      </c>
      <c r="T148" s="37">
        <v>0</v>
      </c>
      <c r="U148" s="31">
        <v>0</v>
      </c>
    </row>
    <row r="149" spans="2:21" ht="15" customHeight="1" thickBot="1" x14ac:dyDescent="0.35">
      <c r="B149" s="6"/>
      <c r="C149" s="8"/>
      <c r="D149" s="8" t="s">
        <v>201</v>
      </c>
      <c r="E149" s="46" t="s">
        <v>336</v>
      </c>
      <c r="F149" s="19">
        <v>12</v>
      </c>
      <c r="G149" s="26">
        <v>0</v>
      </c>
      <c r="H149" s="22">
        <v>0</v>
      </c>
      <c r="I149" s="37">
        <v>12</v>
      </c>
      <c r="J149" s="26">
        <v>6</v>
      </c>
      <c r="K149" s="22">
        <v>50</v>
      </c>
      <c r="L149" s="19">
        <v>12</v>
      </c>
      <c r="M149" s="26">
        <v>0</v>
      </c>
      <c r="N149" s="31">
        <v>0</v>
      </c>
      <c r="O149" s="19">
        <v>12</v>
      </c>
      <c r="P149" s="26">
        <v>0</v>
      </c>
      <c r="Q149" s="32">
        <v>0</v>
      </c>
      <c r="R149" s="37">
        <v>2</v>
      </c>
      <c r="S149" s="32">
        <v>16.666666666666664</v>
      </c>
      <c r="T149" s="37">
        <v>0</v>
      </c>
      <c r="U149" s="31">
        <v>0</v>
      </c>
    </row>
    <row r="150" spans="2:21" ht="15" customHeight="1" thickBot="1" x14ac:dyDescent="0.35">
      <c r="B150" s="100" t="s">
        <v>5</v>
      </c>
      <c r="C150" s="101"/>
      <c r="D150" s="101"/>
      <c r="E150" s="102"/>
      <c r="F150" s="20">
        <f>SUM(F8:F149)</f>
        <v>789</v>
      </c>
      <c r="G150" s="28">
        <f>SUM(G8:G149)</f>
        <v>91</v>
      </c>
      <c r="H150" s="24">
        <f>G150/F150*100</f>
        <v>11.533586818757922</v>
      </c>
      <c r="I150" s="38">
        <f>SUM(I8:I149)</f>
        <v>698</v>
      </c>
      <c r="J150" s="38">
        <f>SUM(J8:J149)</f>
        <v>176</v>
      </c>
      <c r="K150" s="24">
        <f>J150/I150*100</f>
        <v>25.214899713467048</v>
      </c>
      <c r="L150" s="20">
        <f>SUM(L8:L149)</f>
        <v>789</v>
      </c>
      <c r="M150" s="28">
        <f>SUM(M8:M149)</f>
        <v>32</v>
      </c>
      <c r="N150" s="34">
        <f>M150/L150*100</f>
        <v>4.0557667934093784</v>
      </c>
      <c r="O150" s="20">
        <f>SUM(O8:O149)</f>
        <v>789</v>
      </c>
      <c r="P150" s="28">
        <f>SUM(P8:P149)</f>
        <v>34</v>
      </c>
      <c r="Q150" s="35">
        <f>P150/O150*100</f>
        <v>4.3092522179974653</v>
      </c>
      <c r="R150" s="38">
        <f>SUM(R8:R149)</f>
        <v>61</v>
      </c>
      <c r="S150" s="35">
        <f>R150/O150*100</f>
        <v>7.7313054499366292</v>
      </c>
      <c r="T150" s="38">
        <f>SUM(T8:T149)</f>
        <v>18</v>
      </c>
      <c r="U150" s="34">
        <f>T150/O150*100</f>
        <v>2.2813688212927756</v>
      </c>
    </row>
    <row r="151" spans="2:21" ht="15" customHeight="1" x14ac:dyDescent="0.3">
      <c r="B151" s="3" t="s">
        <v>337</v>
      </c>
      <c r="C151" s="3"/>
      <c r="D151" s="3"/>
      <c r="E151" s="3"/>
      <c r="F151" s="3"/>
    </row>
    <row r="152" spans="2:21" ht="15" customHeight="1" x14ac:dyDescent="0.3">
      <c r="B152" s="3" t="s">
        <v>6</v>
      </c>
      <c r="C152" s="3"/>
      <c r="D152" s="3"/>
      <c r="E152" s="3"/>
      <c r="F152" s="3"/>
    </row>
    <row r="153" spans="2:21" ht="15" customHeight="1" x14ac:dyDescent="0.3">
      <c r="B153" s="3" t="s">
        <v>18</v>
      </c>
      <c r="C153" s="3"/>
      <c r="D153" s="3"/>
      <c r="E153" s="3"/>
      <c r="F153" s="3"/>
    </row>
    <row r="154" spans="2:21" ht="15" customHeight="1" x14ac:dyDescent="0.3">
      <c r="B154" s="3" t="s">
        <v>23</v>
      </c>
      <c r="C154" s="3"/>
      <c r="D154" s="3"/>
      <c r="E154" s="3"/>
      <c r="F154" s="3"/>
    </row>
    <row r="155" spans="2:21" ht="15" customHeight="1" x14ac:dyDescent="0.3">
      <c r="B155" s="3"/>
    </row>
    <row r="156" spans="2:21" ht="15" customHeight="1" x14ac:dyDescent="0.3">
      <c r="B156" s="3"/>
    </row>
  </sheetData>
  <mergeCells count="20">
    <mergeCell ref="O6:O7"/>
    <mergeCell ref="P6:Q6"/>
    <mergeCell ref="J6:K6"/>
    <mergeCell ref="I6:I7"/>
    <mergeCell ref="B150:E150"/>
    <mergeCell ref="G6:H6"/>
    <mergeCell ref="L6:L7"/>
    <mergeCell ref="M6:N6"/>
    <mergeCell ref="B2:U2"/>
    <mergeCell ref="B3:U3"/>
    <mergeCell ref="B5:B7"/>
    <mergeCell ref="C5:C7"/>
    <mergeCell ref="D5:D7"/>
    <mergeCell ref="E5:E7"/>
    <mergeCell ref="F5:K5"/>
    <mergeCell ref="L5:N5"/>
    <mergeCell ref="O5:U5"/>
    <mergeCell ref="F6:F7"/>
    <mergeCell ref="R6:S6"/>
    <mergeCell ref="T6:U6"/>
  </mergeCells>
  <phoneticPr fontId="17" type="noConversion"/>
  <conditionalFormatting sqref="E8:E149">
    <cfRule type="duplicateValues" dxfId="8" priority="18"/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tabColor rgb="FFFF0000"/>
  </sheetPr>
  <dimension ref="A1:K35"/>
  <sheetViews>
    <sheetView showGridLines="0" topLeftCell="A13" workbookViewId="0">
      <selection activeCell="L13" sqref="L13"/>
    </sheetView>
  </sheetViews>
  <sheetFormatPr baseColWidth="10" defaultColWidth="11.44140625" defaultRowHeight="15" customHeight="1" x14ac:dyDescent="0.3"/>
  <cols>
    <col min="1" max="1" width="12.6640625" style="2" customWidth="1"/>
    <col min="2" max="2" width="15.6640625" style="2" customWidth="1"/>
    <col min="3" max="11" width="12.6640625" style="2" customWidth="1"/>
    <col min="12" max="16384" width="11.44140625" style="2"/>
  </cols>
  <sheetData>
    <row r="1" spans="1:11" ht="15" customHeight="1" x14ac:dyDescent="0.3">
      <c r="A1" s="1"/>
    </row>
    <row r="2" spans="1:11" ht="84.9" customHeight="1" x14ac:dyDescent="0.3">
      <c r="A2" s="1"/>
      <c r="B2" s="94" t="s">
        <v>360</v>
      </c>
      <c r="C2" s="94"/>
      <c r="D2" s="94"/>
      <c r="E2" s="94"/>
      <c r="F2" s="94"/>
      <c r="G2" s="94"/>
      <c r="H2" s="94"/>
      <c r="I2" s="94"/>
      <c r="J2" s="94"/>
      <c r="K2" s="94"/>
    </row>
    <row r="3" spans="1:11" ht="15" customHeight="1" x14ac:dyDescent="0.3">
      <c r="A3" s="1"/>
      <c r="B3" s="95" t="str">
        <f>INICIO!C$8</f>
        <v>PERIODO: ENERO - MARZO 2021</v>
      </c>
      <c r="C3" s="95"/>
      <c r="D3" s="95"/>
      <c r="E3" s="95"/>
      <c r="F3" s="95"/>
      <c r="G3" s="95"/>
      <c r="H3" s="95"/>
      <c r="I3" s="95"/>
      <c r="J3" s="95"/>
      <c r="K3" s="95"/>
    </row>
    <row r="4" spans="1:11" ht="15" customHeight="1" thickBot="1" x14ac:dyDescent="0.35"/>
    <row r="5" spans="1:11" ht="15" customHeight="1" thickBot="1" x14ac:dyDescent="0.35">
      <c r="B5" s="103" t="s">
        <v>0</v>
      </c>
      <c r="C5" s="96" t="s">
        <v>12</v>
      </c>
      <c r="D5" s="96" t="s">
        <v>10</v>
      </c>
      <c r="E5" s="96"/>
      <c r="F5" s="99" t="s">
        <v>19</v>
      </c>
      <c r="G5" s="96"/>
      <c r="H5" s="96" t="s">
        <v>20</v>
      </c>
      <c r="I5" s="96"/>
      <c r="J5" s="96" t="s">
        <v>21</v>
      </c>
      <c r="K5" s="96"/>
    </row>
    <row r="6" spans="1:11" ht="15" customHeight="1" thickBot="1" x14ac:dyDescent="0.35">
      <c r="B6" s="103"/>
      <c r="C6" s="96"/>
      <c r="D6" s="10" t="s">
        <v>1</v>
      </c>
      <c r="E6" s="10" t="s">
        <v>2</v>
      </c>
      <c r="F6" s="11" t="s">
        <v>1</v>
      </c>
      <c r="G6" s="10" t="s">
        <v>2</v>
      </c>
      <c r="H6" s="10" t="s">
        <v>1</v>
      </c>
      <c r="I6" s="10" t="s">
        <v>2</v>
      </c>
      <c r="J6" s="10" t="s">
        <v>1</v>
      </c>
      <c r="K6" s="10" t="s">
        <v>2</v>
      </c>
    </row>
    <row r="7" spans="1:11" ht="15" customHeight="1" x14ac:dyDescent="0.3">
      <c r="B7" s="5" t="s">
        <v>29</v>
      </c>
      <c r="C7" s="42">
        <v>2</v>
      </c>
      <c r="D7" s="36">
        <v>0</v>
      </c>
      <c r="E7" s="29">
        <v>0</v>
      </c>
      <c r="F7" s="27">
        <v>0</v>
      </c>
      <c r="G7" s="23">
        <v>0</v>
      </c>
      <c r="H7" s="36">
        <v>0</v>
      </c>
      <c r="I7" s="30">
        <v>0</v>
      </c>
      <c r="J7" s="27">
        <v>0</v>
      </c>
      <c r="K7" s="33">
        <v>0</v>
      </c>
    </row>
    <row r="8" spans="1:11" ht="15" customHeight="1" x14ac:dyDescent="0.3">
      <c r="B8" s="6" t="s">
        <v>30</v>
      </c>
      <c r="C8" s="43">
        <v>5</v>
      </c>
      <c r="D8" s="37">
        <v>2</v>
      </c>
      <c r="E8" s="31">
        <v>40</v>
      </c>
      <c r="F8" s="26">
        <v>2</v>
      </c>
      <c r="G8" s="22">
        <v>40</v>
      </c>
      <c r="H8" s="37">
        <v>0</v>
      </c>
      <c r="I8" s="32">
        <v>0</v>
      </c>
      <c r="J8" s="26">
        <v>0</v>
      </c>
      <c r="K8" s="31">
        <v>0</v>
      </c>
    </row>
    <row r="9" spans="1:11" ht="15" customHeight="1" x14ac:dyDescent="0.3">
      <c r="B9" s="6" t="s">
        <v>31</v>
      </c>
      <c r="C9" s="43">
        <v>1</v>
      </c>
      <c r="D9" s="37">
        <v>0</v>
      </c>
      <c r="E9" s="31">
        <v>0</v>
      </c>
      <c r="F9" s="26">
        <v>0</v>
      </c>
      <c r="G9" s="22">
        <v>0</v>
      </c>
      <c r="H9" s="37">
        <v>0</v>
      </c>
      <c r="I9" s="32">
        <v>0</v>
      </c>
      <c r="J9" s="26">
        <v>0</v>
      </c>
      <c r="K9" s="31">
        <v>0</v>
      </c>
    </row>
    <row r="10" spans="1:11" ht="15" customHeight="1" x14ac:dyDescent="0.3">
      <c r="B10" s="6" t="s">
        <v>32</v>
      </c>
      <c r="C10" s="43">
        <v>9</v>
      </c>
      <c r="D10" s="37">
        <v>6</v>
      </c>
      <c r="E10" s="31">
        <v>66.666666666666657</v>
      </c>
      <c r="F10" s="26">
        <v>3</v>
      </c>
      <c r="G10" s="22">
        <v>33.333333333333329</v>
      </c>
      <c r="H10" s="37">
        <v>3</v>
      </c>
      <c r="I10" s="32">
        <v>33.333333333333329</v>
      </c>
      <c r="J10" s="26">
        <v>0</v>
      </c>
      <c r="K10" s="31">
        <v>0</v>
      </c>
    </row>
    <row r="11" spans="1:11" ht="15" customHeight="1" x14ac:dyDescent="0.3">
      <c r="B11" s="6" t="s">
        <v>33</v>
      </c>
      <c r="C11" s="43">
        <v>2</v>
      </c>
      <c r="D11" s="37">
        <v>0</v>
      </c>
      <c r="E11" s="31">
        <v>0</v>
      </c>
      <c r="F11" s="26">
        <v>0</v>
      </c>
      <c r="G11" s="22">
        <v>0</v>
      </c>
      <c r="H11" s="37">
        <v>0</v>
      </c>
      <c r="I11" s="32">
        <v>0</v>
      </c>
      <c r="J11" s="26">
        <v>0</v>
      </c>
      <c r="K11" s="31">
        <v>0</v>
      </c>
    </row>
    <row r="12" spans="1:11" ht="15" customHeight="1" x14ac:dyDescent="0.3">
      <c r="B12" s="6" t="s">
        <v>34</v>
      </c>
      <c r="C12" s="43">
        <v>20</v>
      </c>
      <c r="D12" s="37">
        <v>0</v>
      </c>
      <c r="E12" s="31">
        <v>0</v>
      </c>
      <c r="F12" s="26">
        <v>0</v>
      </c>
      <c r="G12" s="22">
        <v>0</v>
      </c>
      <c r="H12" s="37">
        <v>0</v>
      </c>
      <c r="I12" s="32">
        <v>0</v>
      </c>
      <c r="J12" s="26">
        <v>0</v>
      </c>
      <c r="K12" s="31">
        <v>0</v>
      </c>
    </row>
    <row r="13" spans="1:11" ht="15" customHeight="1" x14ac:dyDescent="0.3">
      <c r="B13" s="6" t="s">
        <v>35</v>
      </c>
      <c r="C13" s="43">
        <v>9</v>
      </c>
      <c r="D13" s="37">
        <v>3</v>
      </c>
      <c r="E13" s="31">
        <v>33.333333333333329</v>
      </c>
      <c r="F13" s="26">
        <v>2</v>
      </c>
      <c r="G13" s="22">
        <v>22.222222222222221</v>
      </c>
      <c r="H13" s="37">
        <v>1</v>
      </c>
      <c r="I13" s="32">
        <v>11.111111111111111</v>
      </c>
      <c r="J13" s="26">
        <v>0</v>
      </c>
      <c r="K13" s="31">
        <v>0</v>
      </c>
    </row>
    <row r="14" spans="1:11" ht="15" customHeight="1" x14ac:dyDescent="0.3">
      <c r="B14" s="6" t="s">
        <v>36</v>
      </c>
      <c r="C14" s="43">
        <v>4</v>
      </c>
      <c r="D14" s="37">
        <v>2</v>
      </c>
      <c r="E14" s="31">
        <v>50</v>
      </c>
      <c r="F14" s="26">
        <v>2</v>
      </c>
      <c r="G14" s="22">
        <v>50</v>
      </c>
      <c r="H14" s="37">
        <v>0</v>
      </c>
      <c r="I14" s="32">
        <v>0</v>
      </c>
      <c r="J14" s="26">
        <v>0</v>
      </c>
      <c r="K14" s="31">
        <v>0</v>
      </c>
    </row>
    <row r="15" spans="1:11" ht="15" customHeight="1" x14ac:dyDescent="0.3">
      <c r="B15" s="6" t="s">
        <v>37</v>
      </c>
      <c r="C15" s="85" t="s">
        <v>366</v>
      </c>
      <c r="D15" s="76" t="s">
        <v>366</v>
      </c>
      <c r="E15" s="77" t="s">
        <v>366</v>
      </c>
      <c r="F15" s="74" t="s">
        <v>366</v>
      </c>
      <c r="G15" s="75" t="s">
        <v>366</v>
      </c>
      <c r="H15" s="76" t="s">
        <v>366</v>
      </c>
      <c r="I15" s="78" t="s">
        <v>366</v>
      </c>
      <c r="J15" s="74" t="s">
        <v>366</v>
      </c>
      <c r="K15" s="77" t="s">
        <v>366</v>
      </c>
    </row>
    <row r="16" spans="1:11" ht="15" customHeight="1" x14ac:dyDescent="0.3">
      <c r="B16" s="6" t="s">
        <v>38</v>
      </c>
      <c r="C16" s="43">
        <v>1</v>
      </c>
      <c r="D16" s="37">
        <v>0</v>
      </c>
      <c r="E16" s="31">
        <v>0</v>
      </c>
      <c r="F16" s="26">
        <v>0</v>
      </c>
      <c r="G16" s="22">
        <v>0</v>
      </c>
      <c r="H16" s="37">
        <v>0</v>
      </c>
      <c r="I16" s="32">
        <v>0</v>
      </c>
      <c r="J16" s="26">
        <v>0</v>
      </c>
      <c r="K16" s="31">
        <v>0</v>
      </c>
    </row>
    <row r="17" spans="2:11" ht="15" customHeight="1" x14ac:dyDescent="0.3">
      <c r="B17" s="6" t="s">
        <v>39</v>
      </c>
      <c r="C17" s="43">
        <v>3</v>
      </c>
      <c r="D17" s="37">
        <v>1</v>
      </c>
      <c r="E17" s="31">
        <v>33.333333333333329</v>
      </c>
      <c r="F17" s="26">
        <v>1</v>
      </c>
      <c r="G17" s="22">
        <v>33.333333333333329</v>
      </c>
      <c r="H17" s="37">
        <v>0</v>
      </c>
      <c r="I17" s="32">
        <v>0</v>
      </c>
      <c r="J17" s="26">
        <v>0</v>
      </c>
      <c r="K17" s="31">
        <v>0</v>
      </c>
    </row>
    <row r="18" spans="2:11" ht="15" customHeight="1" x14ac:dyDescent="0.3">
      <c r="B18" s="6" t="s">
        <v>40</v>
      </c>
      <c r="C18" s="43">
        <v>1</v>
      </c>
      <c r="D18" s="37">
        <v>0</v>
      </c>
      <c r="E18" s="31">
        <v>0</v>
      </c>
      <c r="F18" s="26">
        <v>0</v>
      </c>
      <c r="G18" s="22">
        <v>0</v>
      </c>
      <c r="H18" s="37">
        <v>0</v>
      </c>
      <c r="I18" s="32">
        <v>0</v>
      </c>
      <c r="J18" s="26">
        <v>0</v>
      </c>
      <c r="K18" s="31">
        <v>0</v>
      </c>
    </row>
    <row r="19" spans="2:11" ht="15" customHeight="1" x14ac:dyDescent="0.3">
      <c r="B19" s="6" t="s">
        <v>41</v>
      </c>
      <c r="C19" s="43">
        <v>13</v>
      </c>
      <c r="D19" s="37">
        <v>6</v>
      </c>
      <c r="E19" s="31">
        <v>46.153846153846153</v>
      </c>
      <c r="F19" s="26">
        <v>2</v>
      </c>
      <c r="G19" s="22">
        <v>15.384615384615385</v>
      </c>
      <c r="H19" s="37">
        <v>4</v>
      </c>
      <c r="I19" s="32">
        <v>30.76923076923077</v>
      </c>
      <c r="J19" s="26">
        <v>0</v>
      </c>
      <c r="K19" s="31">
        <v>0</v>
      </c>
    </row>
    <row r="20" spans="2:11" ht="15" customHeight="1" x14ac:dyDescent="0.3">
      <c r="B20" s="6" t="s">
        <v>42</v>
      </c>
      <c r="C20" s="43">
        <v>21</v>
      </c>
      <c r="D20" s="37">
        <v>14</v>
      </c>
      <c r="E20" s="31">
        <v>66.666666666666671</v>
      </c>
      <c r="F20" s="26">
        <v>13</v>
      </c>
      <c r="G20" s="22">
        <v>61.904761904761905</v>
      </c>
      <c r="H20" s="37">
        <v>1</v>
      </c>
      <c r="I20" s="32">
        <v>4.7619047619047619</v>
      </c>
      <c r="J20" s="26">
        <v>0</v>
      </c>
      <c r="K20" s="31">
        <v>0</v>
      </c>
    </row>
    <row r="21" spans="2:11" ht="15" customHeight="1" x14ac:dyDescent="0.3">
      <c r="B21" s="6" t="s">
        <v>43</v>
      </c>
      <c r="C21" s="43">
        <v>133</v>
      </c>
      <c r="D21" s="37">
        <v>45</v>
      </c>
      <c r="E21" s="31">
        <v>33.834586466165412</v>
      </c>
      <c r="F21" s="26">
        <v>31</v>
      </c>
      <c r="G21" s="22">
        <v>23.308270676691727</v>
      </c>
      <c r="H21" s="37">
        <v>14</v>
      </c>
      <c r="I21" s="32">
        <v>10.526315789473683</v>
      </c>
      <c r="J21" s="26">
        <v>0</v>
      </c>
      <c r="K21" s="31">
        <v>0</v>
      </c>
    </row>
    <row r="22" spans="2:11" ht="15" customHeight="1" x14ac:dyDescent="0.3">
      <c r="B22" s="6" t="s">
        <v>44</v>
      </c>
      <c r="C22" s="85" t="s">
        <v>366</v>
      </c>
      <c r="D22" s="76" t="s">
        <v>366</v>
      </c>
      <c r="E22" s="77" t="s">
        <v>366</v>
      </c>
      <c r="F22" s="74" t="s">
        <v>366</v>
      </c>
      <c r="G22" s="75" t="s">
        <v>366</v>
      </c>
      <c r="H22" s="76" t="s">
        <v>366</v>
      </c>
      <c r="I22" s="78" t="s">
        <v>366</v>
      </c>
      <c r="J22" s="74" t="s">
        <v>366</v>
      </c>
      <c r="K22" s="77" t="s">
        <v>366</v>
      </c>
    </row>
    <row r="23" spans="2:11" ht="15" customHeight="1" x14ac:dyDescent="0.3">
      <c r="B23" s="6" t="s">
        <v>45</v>
      </c>
      <c r="C23" s="43">
        <v>4</v>
      </c>
      <c r="D23" s="37">
        <v>3</v>
      </c>
      <c r="E23" s="31">
        <v>75</v>
      </c>
      <c r="F23" s="26">
        <v>2</v>
      </c>
      <c r="G23" s="22">
        <v>50</v>
      </c>
      <c r="H23" s="37">
        <v>1</v>
      </c>
      <c r="I23" s="32">
        <v>25</v>
      </c>
      <c r="J23" s="26">
        <v>0</v>
      </c>
      <c r="K23" s="31">
        <v>0</v>
      </c>
    </row>
    <row r="24" spans="2:11" ht="15" customHeight="1" x14ac:dyDescent="0.3">
      <c r="B24" s="6" t="s">
        <v>46</v>
      </c>
      <c r="C24" s="43">
        <v>3</v>
      </c>
      <c r="D24" s="37">
        <v>0</v>
      </c>
      <c r="E24" s="31">
        <v>0</v>
      </c>
      <c r="F24" s="26">
        <v>0</v>
      </c>
      <c r="G24" s="22">
        <v>0</v>
      </c>
      <c r="H24" s="37">
        <v>0</v>
      </c>
      <c r="I24" s="32">
        <v>0</v>
      </c>
      <c r="J24" s="26">
        <v>0</v>
      </c>
      <c r="K24" s="31">
        <v>0</v>
      </c>
    </row>
    <row r="25" spans="2:11" ht="15" customHeight="1" x14ac:dyDescent="0.3">
      <c r="B25" s="6" t="s">
        <v>47</v>
      </c>
      <c r="C25" s="85" t="s">
        <v>366</v>
      </c>
      <c r="D25" s="76" t="s">
        <v>366</v>
      </c>
      <c r="E25" s="77" t="s">
        <v>366</v>
      </c>
      <c r="F25" s="74" t="s">
        <v>366</v>
      </c>
      <c r="G25" s="75" t="s">
        <v>366</v>
      </c>
      <c r="H25" s="76" t="s">
        <v>366</v>
      </c>
      <c r="I25" s="78" t="s">
        <v>366</v>
      </c>
      <c r="J25" s="74" t="s">
        <v>366</v>
      </c>
      <c r="K25" s="77" t="s">
        <v>366</v>
      </c>
    </row>
    <row r="26" spans="2:11" ht="15" customHeight="1" x14ac:dyDescent="0.3">
      <c r="B26" s="6" t="s">
        <v>48</v>
      </c>
      <c r="C26" s="43">
        <v>18</v>
      </c>
      <c r="D26" s="37">
        <v>3</v>
      </c>
      <c r="E26" s="31">
        <v>16.666666666666664</v>
      </c>
      <c r="F26" s="26">
        <v>1</v>
      </c>
      <c r="G26" s="22">
        <v>5.5555555555555554</v>
      </c>
      <c r="H26" s="37">
        <v>2</v>
      </c>
      <c r="I26" s="32">
        <v>11.111111111111111</v>
      </c>
      <c r="J26" s="26">
        <v>0</v>
      </c>
      <c r="K26" s="31">
        <v>0</v>
      </c>
    </row>
    <row r="27" spans="2:11" ht="15" customHeight="1" x14ac:dyDescent="0.3">
      <c r="B27" s="6" t="s">
        <v>49</v>
      </c>
      <c r="C27" s="43">
        <v>1</v>
      </c>
      <c r="D27" s="37">
        <v>1</v>
      </c>
      <c r="E27" s="31">
        <v>100</v>
      </c>
      <c r="F27" s="26">
        <v>0</v>
      </c>
      <c r="G27" s="22">
        <v>0</v>
      </c>
      <c r="H27" s="37">
        <v>1</v>
      </c>
      <c r="I27" s="32">
        <v>100</v>
      </c>
      <c r="J27" s="26">
        <v>0</v>
      </c>
      <c r="K27" s="31">
        <v>0</v>
      </c>
    </row>
    <row r="28" spans="2:11" ht="15" customHeight="1" x14ac:dyDescent="0.3">
      <c r="B28" s="6" t="s">
        <v>50</v>
      </c>
      <c r="C28" s="85" t="s">
        <v>366</v>
      </c>
      <c r="D28" s="76" t="s">
        <v>366</v>
      </c>
      <c r="E28" s="77" t="s">
        <v>366</v>
      </c>
      <c r="F28" s="74" t="s">
        <v>366</v>
      </c>
      <c r="G28" s="75" t="s">
        <v>366</v>
      </c>
      <c r="H28" s="76" t="s">
        <v>366</v>
      </c>
      <c r="I28" s="78" t="s">
        <v>366</v>
      </c>
      <c r="J28" s="74" t="s">
        <v>366</v>
      </c>
      <c r="K28" s="77" t="s">
        <v>366</v>
      </c>
    </row>
    <row r="29" spans="2:11" ht="15" customHeight="1" x14ac:dyDescent="0.3">
      <c r="B29" s="6" t="s">
        <v>51</v>
      </c>
      <c r="C29" s="43">
        <v>5</v>
      </c>
      <c r="D29" s="37">
        <v>0</v>
      </c>
      <c r="E29" s="31">
        <v>0</v>
      </c>
      <c r="F29" s="26">
        <v>0</v>
      </c>
      <c r="G29" s="22">
        <v>0</v>
      </c>
      <c r="H29" s="37">
        <v>0</v>
      </c>
      <c r="I29" s="32">
        <v>0</v>
      </c>
      <c r="J29" s="26">
        <v>0</v>
      </c>
      <c r="K29" s="31">
        <v>0</v>
      </c>
    </row>
    <row r="30" spans="2:11" ht="15" customHeight="1" x14ac:dyDescent="0.3">
      <c r="B30" s="6" t="s">
        <v>52</v>
      </c>
      <c r="C30" s="43">
        <v>8</v>
      </c>
      <c r="D30" s="37">
        <v>6</v>
      </c>
      <c r="E30" s="31">
        <v>75</v>
      </c>
      <c r="F30" s="26">
        <v>4</v>
      </c>
      <c r="G30" s="22">
        <v>50</v>
      </c>
      <c r="H30" s="37">
        <v>2</v>
      </c>
      <c r="I30" s="32">
        <v>25</v>
      </c>
      <c r="J30" s="26">
        <v>0</v>
      </c>
      <c r="K30" s="31">
        <v>0</v>
      </c>
    </row>
    <row r="31" spans="2:11" ht="15" customHeight="1" thickBot="1" x14ac:dyDescent="0.35">
      <c r="B31" s="5" t="s">
        <v>53</v>
      </c>
      <c r="C31" s="86" t="s">
        <v>366</v>
      </c>
      <c r="D31" s="82" t="s">
        <v>366</v>
      </c>
      <c r="E31" s="83" t="s">
        <v>366</v>
      </c>
      <c r="F31" s="80" t="s">
        <v>366</v>
      </c>
      <c r="G31" s="81" t="s">
        <v>366</v>
      </c>
      <c r="H31" s="82" t="s">
        <v>366</v>
      </c>
      <c r="I31" s="84" t="s">
        <v>366</v>
      </c>
      <c r="J31" s="80" t="s">
        <v>366</v>
      </c>
      <c r="K31" s="83" t="s">
        <v>366</v>
      </c>
    </row>
    <row r="32" spans="2:11" ht="15" customHeight="1" thickBot="1" x14ac:dyDescent="0.35">
      <c r="B32" s="12" t="s">
        <v>5</v>
      </c>
      <c r="C32" s="44">
        <f>SUM(C7:C31)</f>
        <v>263</v>
      </c>
      <c r="D32" s="38">
        <f>SUM(D7:D31)</f>
        <v>92</v>
      </c>
      <c r="E32" s="34">
        <f>D32/C32*100</f>
        <v>34.980988593155892</v>
      </c>
      <c r="F32" s="28">
        <f>SUM(F7:F31)</f>
        <v>63</v>
      </c>
      <c r="G32" s="24">
        <f>F32/C32*100</f>
        <v>23.954372623574145</v>
      </c>
      <c r="H32" s="38">
        <f>SUM(H7:H31)</f>
        <v>29</v>
      </c>
      <c r="I32" s="35">
        <f>H32/C32*100</f>
        <v>11.02661596958175</v>
      </c>
      <c r="J32" s="28">
        <f>SUM(J7:J31)</f>
        <v>0</v>
      </c>
      <c r="K32" s="34">
        <f>J32/C32*100</f>
        <v>0</v>
      </c>
    </row>
    <row r="33" spans="2:2" ht="15" customHeight="1" x14ac:dyDescent="0.3">
      <c r="B33" s="3" t="s">
        <v>337</v>
      </c>
    </row>
    <row r="34" spans="2:2" ht="15" customHeight="1" x14ac:dyDescent="0.3">
      <c r="B34" s="3" t="s">
        <v>6</v>
      </c>
    </row>
    <row r="35" spans="2:2" ht="15" customHeight="1" x14ac:dyDescent="0.3">
      <c r="B35" s="3" t="s">
        <v>356</v>
      </c>
    </row>
  </sheetData>
  <sortState xmlns:xlrd2="http://schemas.microsoft.com/office/spreadsheetml/2017/richdata2" ref="B7:K31">
    <sortCondition ref="B7:B31"/>
  </sortState>
  <mergeCells count="8">
    <mergeCell ref="H5:I5"/>
    <mergeCell ref="J5:K5"/>
    <mergeCell ref="B2:K2"/>
    <mergeCell ref="B5:B6"/>
    <mergeCell ref="C5:C6"/>
    <mergeCell ref="D5:E5"/>
    <mergeCell ref="F5:G5"/>
    <mergeCell ref="B3:K3"/>
  </mergeCells>
  <conditionalFormatting sqref="B7:B31">
    <cfRule type="duplicateValues" dxfId="3" priority="1"/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tabColor rgb="FFFF0000"/>
  </sheetPr>
  <dimension ref="A1:K39"/>
  <sheetViews>
    <sheetView showGridLines="0" topLeftCell="A13" workbookViewId="0">
      <selection activeCell="M6" sqref="M6"/>
    </sheetView>
  </sheetViews>
  <sheetFormatPr baseColWidth="10" defaultColWidth="11.44140625" defaultRowHeight="15" customHeight="1" x14ac:dyDescent="0.3"/>
  <cols>
    <col min="1" max="1" width="12.6640625" style="2" customWidth="1"/>
    <col min="2" max="2" width="20.6640625" style="2" customWidth="1"/>
    <col min="3" max="11" width="12.6640625" style="2" customWidth="1"/>
    <col min="12" max="16384" width="11.44140625" style="2"/>
  </cols>
  <sheetData>
    <row r="1" spans="1:11" ht="15" customHeight="1" x14ac:dyDescent="0.3">
      <c r="A1" s="1"/>
    </row>
    <row r="2" spans="1:11" ht="84.9" customHeight="1" x14ac:dyDescent="0.3">
      <c r="A2" s="1"/>
      <c r="B2" s="94" t="s">
        <v>361</v>
      </c>
      <c r="C2" s="94"/>
      <c r="D2" s="94"/>
      <c r="E2" s="94"/>
      <c r="F2" s="94"/>
      <c r="G2" s="94"/>
      <c r="H2" s="94"/>
      <c r="I2" s="94"/>
      <c r="J2" s="94"/>
      <c r="K2" s="94"/>
    </row>
    <row r="3" spans="1:11" ht="15" customHeight="1" x14ac:dyDescent="0.3">
      <c r="A3" s="1"/>
      <c r="B3" s="95" t="str">
        <f>INICIO!C$8</f>
        <v>PERIODO: ENERO - MARZO 2021</v>
      </c>
      <c r="C3" s="95"/>
      <c r="D3" s="95"/>
      <c r="E3" s="95"/>
      <c r="F3" s="95"/>
      <c r="G3" s="95"/>
      <c r="H3" s="95"/>
      <c r="I3" s="95"/>
      <c r="J3" s="95"/>
      <c r="K3" s="95"/>
    </row>
    <row r="4" spans="1:11" ht="15" customHeight="1" thickBot="1" x14ac:dyDescent="0.35"/>
    <row r="5" spans="1:11" ht="15" customHeight="1" thickBot="1" x14ac:dyDescent="0.35">
      <c r="B5" s="103" t="s">
        <v>24</v>
      </c>
      <c r="C5" s="96" t="s">
        <v>12</v>
      </c>
      <c r="D5" s="96" t="s">
        <v>10</v>
      </c>
      <c r="E5" s="96"/>
      <c r="F5" s="99" t="s">
        <v>19</v>
      </c>
      <c r="G5" s="96"/>
      <c r="H5" s="96" t="s">
        <v>20</v>
      </c>
      <c r="I5" s="96"/>
      <c r="J5" s="96" t="s">
        <v>21</v>
      </c>
      <c r="K5" s="96"/>
    </row>
    <row r="6" spans="1:11" ht="15" customHeight="1" thickBot="1" x14ac:dyDescent="0.35">
      <c r="B6" s="103"/>
      <c r="C6" s="96"/>
      <c r="D6" s="10" t="s">
        <v>1</v>
      </c>
      <c r="E6" s="10" t="s">
        <v>2</v>
      </c>
      <c r="F6" s="11" t="s">
        <v>1</v>
      </c>
      <c r="G6" s="10" t="s">
        <v>2</v>
      </c>
      <c r="H6" s="10" t="s">
        <v>1</v>
      </c>
      <c r="I6" s="10" t="s">
        <v>2</v>
      </c>
      <c r="J6" s="10" t="s">
        <v>1</v>
      </c>
      <c r="K6" s="10" t="s">
        <v>2</v>
      </c>
    </row>
    <row r="7" spans="1:11" ht="15" customHeight="1" x14ac:dyDescent="0.3">
      <c r="B7" s="5" t="s">
        <v>29</v>
      </c>
      <c r="C7" s="42">
        <v>2</v>
      </c>
      <c r="D7" s="36">
        <v>0</v>
      </c>
      <c r="E7" s="29">
        <v>0</v>
      </c>
      <c r="F7" s="27">
        <v>0</v>
      </c>
      <c r="G7" s="23">
        <v>0</v>
      </c>
      <c r="H7" s="36">
        <v>0</v>
      </c>
      <c r="I7" s="30">
        <v>0</v>
      </c>
      <c r="J7" s="27">
        <v>0</v>
      </c>
      <c r="K7" s="33">
        <v>0</v>
      </c>
    </row>
    <row r="8" spans="1:11" ht="15" customHeight="1" x14ac:dyDescent="0.3">
      <c r="B8" s="6" t="s">
        <v>30</v>
      </c>
      <c r="C8" s="43">
        <v>5</v>
      </c>
      <c r="D8" s="37">
        <v>2</v>
      </c>
      <c r="E8" s="31">
        <v>40</v>
      </c>
      <c r="F8" s="26">
        <v>2</v>
      </c>
      <c r="G8" s="22">
        <v>40</v>
      </c>
      <c r="H8" s="37">
        <v>0</v>
      </c>
      <c r="I8" s="32">
        <v>0</v>
      </c>
      <c r="J8" s="26">
        <v>0</v>
      </c>
      <c r="K8" s="31">
        <v>0</v>
      </c>
    </row>
    <row r="9" spans="1:11" ht="15" customHeight="1" x14ac:dyDescent="0.3">
      <c r="B9" s="6" t="s">
        <v>31</v>
      </c>
      <c r="C9" s="43">
        <v>1</v>
      </c>
      <c r="D9" s="37">
        <v>0</v>
      </c>
      <c r="E9" s="31">
        <v>0</v>
      </c>
      <c r="F9" s="26">
        <v>0</v>
      </c>
      <c r="G9" s="22">
        <v>0</v>
      </c>
      <c r="H9" s="37">
        <v>0</v>
      </c>
      <c r="I9" s="32">
        <v>0</v>
      </c>
      <c r="J9" s="26">
        <v>0</v>
      </c>
      <c r="K9" s="31">
        <v>0</v>
      </c>
    </row>
    <row r="10" spans="1:11" ht="15" customHeight="1" x14ac:dyDescent="0.3">
      <c r="B10" s="6" t="s">
        <v>32</v>
      </c>
      <c r="C10" s="43">
        <v>9</v>
      </c>
      <c r="D10" s="37">
        <v>6</v>
      </c>
      <c r="E10" s="31">
        <v>66.666666666666657</v>
      </c>
      <c r="F10" s="26">
        <v>3</v>
      </c>
      <c r="G10" s="22">
        <v>33.333333333333329</v>
      </c>
      <c r="H10" s="37">
        <v>3</v>
      </c>
      <c r="I10" s="32">
        <v>33.333333333333329</v>
      </c>
      <c r="J10" s="26">
        <v>0</v>
      </c>
      <c r="K10" s="31">
        <v>0</v>
      </c>
    </row>
    <row r="11" spans="1:11" ht="15" customHeight="1" x14ac:dyDescent="0.3">
      <c r="B11" s="6" t="s">
        <v>33</v>
      </c>
      <c r="C11" s="43">
        <v>2</v>
      </c>
      <c r="D11" s="37">
        <v>0</v>
      </c>
      <c r="E11" s="31">
        <v>0</v>
      </c>
      <c r="F11" s="26">
        <v>0</v>
      </c>
      <c r="G11" s="22">
        <v>0</v>
      </c>
      <c r="H11" s="37">
        <v>0</v>
      </c>
      <c r="I11" s="32">
        <v>0</v>
      </c>
      <c r="J11" s="26">
        <v>0</v>
      </c>
      <c r="K11" s="31">
        <v>0</v>
      </c>
    </row>
    <row r="12" spans="1:11" ht="15" customHeight="1" x14ac:dyDescent="0.3">
      <c r="B12" s="6" t="s">
        <v>34</v>
      </c>
      <c r="C12" s="43">
        <v>20</v>
      </c>
      <c r="D12" s="37">
        <v>0</v>
      </c>
      <c r="E12" s="31">
        <v>0</v>
      </c>
      <c r="F12" s="26">
        <v>0</v>
      </c>
      <c r="G12" s="22">
        <v>0</v>
      </c>
      <c r="H12" s="37">
        <v>0</v>
      </c>
      <c r="I12" s="32">
        <v>0</v>
      </c>
      <c r="J12" s="26">
        <v>0</v>
      </c>
      <c r="K12" s="31">
        <v>0</v>
      </c>
    </row>
    <row r="13" spans="1:11" ht="15" customHeight="1" x14ac:dyDescent="0.3">
      <c r="B13" s="6" t="s">
        <v>35</v>
      </c>
      <c r="C13" s="43">
        <v>9</v>
      </c>
      <c r="D13" s="37">
        <v>3</v>
      </c>
      <c r="E13" s="31">
        <v>33.333333333333329</v>
      </c>
      <c r="F13" s="26">
        <v>2</v>
      </c>
      <c r="G13" s="22">
        <v>22.222222222222221</v>
      </c>
      <c r="H13" s="37">
        <v>1</v>
      </c>
      <c r="I13" s="32">
        <v>11.111111111111111</v>
      </c>
      <c r="J13" s="26">
        <v>0</v>
      </c>
      <c r="K13" s="31">
        <v>0</v>
      </c>
    </row>
    <row r="14" spans="1:11" ht="15" customHeight="1" x14ac:dyDescent="0.3">
      <c r="B14" s="6" t="s">
        <v>36</v>
      </c>
      <c r="C14" s="43">
        <v>4</v>
      </c>
      <c r="D14" s="37">
        <v>2</v>
      </c>
      <c r="E14" s="31">
        <v>50</v>
      </c>
      <c r="F14" s="26">
        <v>2</v>
      </c>
      <c r="G14" s="22">
        <v>50</v>
      </c>
      <c r="H14" s="37">
        <v>0</v>
      </c>
      <c r="I14" s="32">
        <v>0</v>
      </c>
      <c r="J14" s="26">
        <v>0</v>
      </c>
      <c r="K14" s="31">
        <v>0</v>
      </c>
    </row>
    <row r="15" spans="1:11" ht="15" customHeight="1" x14ac:dyDescent="0.3">
      <c r="B15" s="6" t="s">
        <v>37</v>
      </c>
      <c r="C15" s="85" t="s">
        <v>366</v>
      </c>
      <c r="D15" s="76" t="s">
        <v>366</v>
      </c>
      <c r="E15" s="77" t="s">
        <v>366</v>
      </c>
      <c r="F15" s="74" t="s">
        <v>366</v>
      </c>
      <c r="G15" s="75" t="s">
        <v>366</v>
      </c>
      <c r="H15" s="76" t="s">
        <v>366</v>
      </c>
      <c r="I15" s="78" t="s">
        <v>366</v>
      </c>
      <c r="J15" s="74" t="s">
        <v>366</v>
      </c>
      <c r="K15" s="77" t="s">
        <v>366</v>
      </c>
    </row>
    <row r="16" spans="1:11" ht="15" customHeight="1" x14ac:dyDescent="0.3">
      <c r="B16" s="6" t="s">
        <v>38</v>
      </c>
      <c r="C16" s="43">
        <v>1</v>
      </c>
      <c r="D16" s="37">
        <v>0</v>
      </c>
      <c r="E16" s="31">
        <v>0</v>
      </c>
      <c r="F16" s="26">
        <v>0</v>
      </c>
      <c r="G16" s="22">
        <v>0</v>
      </c>
      <c r="H16" s="37">
        <v>0</v>
      </c>
      <c r="I16" s="32">
        <v>0</v>
      </c>
      <c r="J16" s="26">
        <v>0</v>
      </c>
      <c r="K16" s="31">
        <v>0</v>
      </c>
    </row>
    <row r="17" spans="2:11" ht="15" customHeight="1" x14ac:dyDescent="0.3">
      <c r="B17" s="6" t="s">
        <v>39</v>
      </c>
      <c r="C17" s="43">
        <v>3</v>
      </c>
      <c r="D17" s="37">
        <v>1</v>
      </c>
      <c r="E17" s="31">
        <v>33.333333333333329</v>
      </c>
      <c r="F17" s="26">
        <v>1</v>
      </c>
      <c r="G17" s="22">
        <v>33.333333333333329</v>
      </c>
      <c r="H17" s="37">
        <v>0</v>
      </c>
      <c r="I17" s="32">
        <v>0</v>
      </c>
      <c r="J17" s="26">
        <v>0</v>
      </c>
      <c r="K17" s="31">
        <v>0</v>
      </c>
    </row>
    <row r="18" spans="2:11" ht="15" customHeight="1" x14ac:dyDescent="0.3">
      <c r="B18" s="6" t="s">
        <v>40</v>
      </c>
      <c r="C18" s="43">
        <v>1</v>
      </c>
      <c r="D18" s="37">
        <v>0</v>
      </c>
      <c r="E18" s="31">
        <v>0</v>
      </c>
      <c r="F18" s="26">
        <v>0</v>
      </c>
      <c r="G18" s="22">
        <v>0</v>
      </c>
      <c r="H18" s="37">
        <v>0</v>
      </c>
      <c r="I18" s="32">
        <v>0</v>
      </c>
      <c r="J18" s="26">
        <v>0</v>
      </c>
      <c r="K18" s="31">
        <v>0</v>
      </c>
    </row>
    <row r="19" spans="2:11" ht="15" customHeight="1" x14ac:dyDescent="0.3">
      <c r="B19" s="6" t="s">
        <v>41</v>
      </c>
      <c r="C19" s="43">
        <v>13</v>
      </c>
      <c r="D19" s="37">
        <v>6</v>
      </c>
      <c r="E19" s="31">
        <v>46.153846153846153</v>
      </c>
      <c r="F19" s="26">
        <v>2</v>
      </c>
      <c r="G19" s="22">
        <v>15.384615384615385</v>
      </c>
      <c r="H19" s="37">
        <v>4</v>
      </c>
      <c r="I19" s="32">
        <v>30.76923076923077</v>
      </c>
      <c r="J19" s="26">
        <v>0</v>
      </c>
      <c r="K19" s="31">
        <v>0</v>
      </c>
    </row>
    <row r="20" spans="2:11" ht="15" customHeight="1" x14ac:dyDescent="0.3">
      <c r="B20" s="6" t="s">
        <v>42</v>
      </c>
      <c r="C20" s="43">
        <v>21</v>
      </c>
      <c r="D20" s="37">
        <v>14</v>
      </c>
      <c r="E20" s="31">
        <v>66.666666666666671</v>
      </c>
      <c r="F20" s="26">
        <v>13</v>
      </c>
      <c r="G20" s="22">
        <v>61.904761904761905</v>
      </c>
      <c r="H20" s="37">
        <v>1</v>
      </c>
      <c r="I20" s="32">
        <v>4.7619047619047619</v>
      </c>
      <c r="J20" s="26">
        <v>0</v>
      </c>
      <c r="K20" s="31">
        <v>0</v>
      </c>
    </row>
    <row r="21" spans="2:11" ht="15" customHeight="1" x14ac:dyDescent="0.3">
      <c r="B21" s="6" t="s">
        <v>43</v>
      </c>
      <c r="C21" s="43">
        <v>19</v>
      </c>
      <c r="D21" s="37">
        <v>2</v>
      </c>
      <c r="E21" s="31">
        <v>10.526315789473683</v>
      </c>
      <c r="F21" s="26">
        <v>2</v>
      </c>
      <c r="G21" s="22">
        <v>10.526315789473683</v>
      </c>
      <c r="H21" s="37">
        <v>0</v>
      </c>
      <c r="I21" s="32">
        <v>0</v>
      </c>
      <c r="J21" s="26">
        <v>0</v>
      </c>
      <c r="K21" s="31">
        <v>0</v>
      </c>
    </row>
    <row r="22" spans="2:11" ht="15" customHeight="1" x14ac:dyDescent="0.3">
      <c r="B22" s="6" t="s">
        <v>54</v>
      </c>
      <c r="C22" s="43">
        <v>25</v>
      </c>
      <c r="D22" s="37">
        <v>1</v>
      </c>
      <c r="E22" s="31">
        <v>4</v>
      </c>
      <c r="F22" s="26">
        <v>1</v>
      </c>
      <c r="G22" s="22">
        <v>4</v>
      </c>
      <c r="H22" s="37">
        <v>0</v>
      </c>
      <c r="I22" s="32">
        <v>0</v>
      </c>
      <c r="J22" s="26">
        <v>0</v>
      </c>
      <c r="K22" s="31">
        <v>0</v>
      </c>
    </row>
    <row r="23" spans="2:11" ht="15" customHeight="1" x14ac:dyDescent="0.3">
      <c r="B23" s="6" t="s">
        <v>55</v>
      </c>
      <c r="C23" s="43">
        <v>14</v>
      </c>
      <c r="D23" s="37">
        <v>6</v>
      </c>
      <c r="E23" s="31">
        <v>42.857142857142854</v>
      </c>
      <c r="F23" s="26">
        <v>3</v>
      </c>
      <c r="G23" s="22">
        <v>21.428571428571427</v>
      </c>
      <c r="H23" s="37">
        <v>3</v>
      </c>
      <c r="I23" s="32">
        <v>21.428571428571427</v>
      </c>
      <c r="J23" s="26">
        <v>0</v>
      </c>
      <c r="K23" s="31">
        <v>0</v>
      </c>
    </row>
    <row r="24" spans="2:11" ht="15" customHeight="1" x14ac:dyDescent="0.3">
      <c r="B24" s="6" t="s">
        <v>56</v>
      </c>
      <c r="C24" s="43">
        <v>40</v>
      </c>
      <c r="D24" s="37">
        <v>21</v>
      </c>
      <c r="E24" s="31">
        <v>52.5</v>
      </c>
      <c r="F24" s="26">
        <v>15</v>
      </c>
      <c r="G24" s="22">
        <v>37.5</v>
      </c>
      <c r="H24" s="37">
        <v>6</v>
      </c>
      <c r="I24" s="32">
        <v>15</v>
      </c>
      <c r="J24" s="26">
        <v>0</v>
      </c>
      <c r="K24" s="31">
        <v>0</v>
      </c>
    </row>
    <row r="25" spans="2:11" ht="15" customHeight="1" x14ac:dyDescent="0.3">
      <c r="B25" s="6" t="s">
        <v>57</v>
      </c>
      <c r="C25" s="43">
        <v>35</v>
      </c>
      <c r="D25" s="37">
        <v>15</v>
      </c>
      <c r="E25" s="31">
        <v>42.857142857142854</v>
      </c>
      <c r="F25" s="26">
        <v>10</v>
      </c>
      <c r="G25" s="22">
        <v>28.571428571428569</v>
      </c>
      <c r="H25" s="37">
        <v>5</v>
      </c>
      <c r="I25" s="32">
        <v>14.285714285714285</v>
      </c>
      <c r="J25" s="26">
        <v>0</v>
      </c>
      <c r="K25" s="31">
        <v>0</v>
      </c>
    </row>
    <row r="26" spans="2:11" ht="15" customHeight="1" x14ac:dyDescent="0.3">
      <c r="B26" s="6" t="s">
        <v>44</v>
      </c>
      <c r="C26" s="85" t="s">
        <v>366</v>
      </c>
      <c r="D26" s="76" t="s">
        <v>366</v>
      </c>
      <c r="E26" s="77" t="s">
        <v>366</v>
      </c>
      <c r="F26" s="74" t="s">
        <v>366</v>
      </c>
      <c r="G26" s="75" t="s">
        <v>366</v>
      </c>
      <c r="H26" s="76" t="s">
        <v>366</v>
      </c>
      <c r="I26" s="78" t="s">
        <v>366</v>
      </c>
      <c r="J26" s="74" t="s">
        <v>366</v>
      </c>
      <c r="K26" s="77" t="s">
        <v>366</v>
      </c>
    </row>
    <row r="27" spans="2:11" ht="15" customHeight="1" x14ac:dyDescent="0.3">
      <c r="B27" s="6" t="s">
        <v>45</v>
      </c>
      <c r="C27" s="43">
        <v>4</v>
      </c>
      <c r="D27" s="37">
        <v>3</v>
      </c>
      <c r="E27" s="31">
        <v>75</v>
      </c>
      <c r="F27" s="26">
        <v>2</v>
      </c>
      <c r="G27" s="22">
        <v>50</v>
      </c>
      <c r="H27" s="37">
        <v>1</v>
      </c>
      <c r="I27" s="32">
        <v>25</v>
      </c>
      <c r="J27" s="26">
        <v>0</v>
      </c>
      <c r="K27" s="31">
        <v>0</v>
      </c>
    </row>
    <row r="28" spans="2:11" ht="15" customHeight="1" x14ac:dyDescent="0.3">
      <c r="B28" s="6" t="s">
        <v>46</v>
      </c>
      <c r="C28" s="43">
        <v>3</v>
      </c>
      <c r="D28" s="37">
        <v>0</v>
      </c>
      <c r="E28" s="31">
        <v>0</v>
      </c>
      <c r="F28" s="26">
        <v>0</v>
      </c>
      <c r="G28" s="22">
        <v>0</v>
      </c>
      <c r="H28" s="37">
        <v>0</v>
      </c>
      <c r="I28" s="32">
        <v>0</v>
      </c>
      <c r="J28" s="26">
        <v>0</v>
      </c>
      <c r="K28" s="31">
        <v>0</v>
      </c>
    </row>
    <row r="29" spans="2:11" ht="15" customHeight="1" x14ac:dyDescent="0.3">
      <c r="B29" s="6" t="s">
        <v>47</v>
      </c>
      <c r="C29" s="85" t="s">
        <v>366</v>
      </c>
      <c r="D29" s="76" t="s">
        <v>366</v>
      </c>
      <c r="E29" s="77" t="s">
        <v>366</v>
      </c>
      <c r="F29" s="74" t="s">
        <v>366</v>
      </c>
      <c r="G29" s="75" t="s">
        <v>366</v>
      </c>
      <c r="H29" s="76" t="s">
        <v>366</v>
      </c>
      <c r="I29" s="78" t="s">
        <v>366</v>
      </c>
      <c r="J29" s="74" t="s">
        <v>366</v>
      </c>
      <c r="K29" s="77" t="s">
        <v>366</v>
      </c>
    </row>
    <row r="30" spans="2:11" ht="15" customHeight="1" x14ac:dyDescent="0.3">
      <c r="B30" s="6" t="s">
        <v>48</v>
      </c>
      <c r="C30" s="43">
        <v>18</v>
      </c>
      <c r="D30" s="37">
        <v>3</v>
      </c>
      <c r="E30" s="31">
        <v>16.666666666666664</v>
      </c>
      <c r="F30" s="26">
        <v>1</v>
      </c>
      <c r="G30" s="22">
        <v>5.5555555555555554</v>
      </c>
      <c r="H30" s="37">
        <v>2</v>
      </c>
      <c r="I30" s="32">
        <v>11.111111111111111</v>
      </c>
      <c r="J30" s="26">
        <v>0</v>
      </c>
      <c r="K30" s="31">
        <v>0</v>
      </c>
    </row>
    <row r="31" spans="2:11" ht="15" customHeight="1" x14ac:dyDescent="0.3">
      <c r="B31" s="6" t="s">
        <v>49</v>
      </c>
      <c r="C31" s="43">
        <v>1</v>
      </c>
      <c r="D31" s="37">
        <v>1</v>
      </c>
      <c r="E31" s="31">
        <v>100</v>
      </c>
      <c r="F31" s="26">
        <v>0</v>
      </c>
      <c r="G31" s="22">
        <v>0</v>
      </c>
      <c r="H31" s="37">
        <v>1</v>
      </c>
      <c r="I31" s="32">
        <v>100</v>
      </c>
      <c r="J31" s="26">
        <v>0</v>
      </c>
      <c r="K31" s="31">
        <v>0</v>
      </c>
    </row>
    <row r="32" spans="2:11" ht="15" customHeight="1" x14ac:dyDescent="0.3">
      <c r="B32" s="6" t="s">
        <v>50</v>
      </c>
      <c r="C32" s="85" t="s">
        <v>366</v>
      </c>
      <c r="D32" s="76" t="s">
        <v>366</v>
      </c>
      <c r="E32" s="77" t="s">
        <v>366</v>
      </c>
      <c r="F32" s="74" t="s">
        <v>366</v>
      </c>
      <c r="G32" s="75" t="s">
        <v>366</v>
      </c>
      <c r="H32" s="76" t="s">
        <v>366</v>
      </c>
      <c r="I32" s="78" t="s">
        <v>366</v>
      </c>
      <c r="J32" s="74" t="s">
        <v>366</v>
      </c>
      <c r="K32" s="77" t="s">
        <v>366</v>
      </c>
    </row>
    <row r="33" spans="2:11" ht="15" customHeight="1" x14ac:dyDescent="0.3">
      <c r="B33" s="6" t="s">
        <v>51</v>
      </c>
      <c r="C33" s="43">
        <v>5</v>
      </c>
      <c r="D33" s="37">
        <v>0</v>
      </c>
      <c r="E33" s="31">
        <v>0</v>
      </c>
      <c r="F33" s="26">
        <v>0</v>
      </c>
      <c r="G33" s="22">
        <v>0</v>
      </c>
      <c r="H33" s="37">
        <v>0</v>
      </c>
      <c r="I33" s="32">
        <v>0</v>
      </c>
      <c r="J33" s="26">
        <v>0</v>
      </c>
      <c r="K33" s="31">
        <v>0</v>
      </c>
    </row>
    <row r="34" spans="2:11" ht="15" customHeight="1" x14ac:dyDescent="0.3">
      <c r="B34" s="6" t="s">
        <v>52</v>
      </c>
      <c r="C34" s="43">
        <v>8</v>
      </c>
      <c r="D34" s="37">
        <v>6</v>
      </c>
      <c r="E34" s="31">
        <v>75</v>
      </c>
      <c r="F34" s="26">
        <v>4</v>
      </c>
      <c r="G34" s="22">
        <v>50</v>
      </c>
      <c r="H34" s="37">
        <v>2</v>
      </c>
      <c r="I34" s="32">
        <v>25</v>
      </c>
      <c r="J34" s="26">
        <v>0</v>
      </c>
      <c r="K34" s="31">
        <v>0</v>
      </c>
    </row>
    <row r="35" spans="2:11" ht="15" customHeight="1" thickBot="1" x14ac:dyDescent="0.35">
      <c r="B35" s="6" t="s">
        <v>53</v>
      </c>
      <c r="C35" s="85" t="s">
        <v>366</v>
      </c>
      <c r="D35" s="76" t="s">
        <v>366</v>
      </c>
      <c r="E35" s="77" t="s">
        <v>366</v>
      </c>
      <c r="F35" s="74" t="s">
        <v>366</v>
      </c>
      <c r="G35" s="75" t="s">
        <v>366</v>
      </c>
      <c r="H35" s="76" t="s">
        <v>366</v>
      </c>
      <c r="I35" s="78" t="s">
        <v>366</v>
      </c>
      <c r="J35" s="74" t="s">
        <v>366</v>
      </c>
      <c r="K35" s="77" t="s">
        <v>366</v>
      </c>
    </row>
    <row r="36" spans="2:11" ht="15" customHeight="1" thickBot="1" x14ac:dyDescent="0.35">
      <c r="B36" s="12" t="s">
        <v>5</v>
      </c>
      <c r="C36" s="44">
        <f>SUM(C7:C35)</f>
        <v>263</v>
      </c>
      <c r="D36" s="38">
        <f>SUM(D7:D35)</f>
        <v>92</v>
      </c>
      <c r="E36" s="34">
        <f>D36/C36*100</f>
        <v>34.980988593155892</v>
      </c>
      <c r="F36" s="28">
        <f>SUM(F7:F35)</f>
        <v>63</v>
      </c>
      <c r="G36" s="24">
        <f>F36/C36*100</f>
        <v>23.954372623574145</v>
      </c>
      <c r="H36" s="38">
        <f>SUM(H7:H35)</f>
        <v>29</v>
      </c>
      <c r="I36" s="35">
        <f>H36/C36*100</f>
        <v>11.02661596958175</v>
      </c>
      <c r="J36" s="28">
        <f>SUM(J7:J35)</f>
        <v>0</v>
      </c>
      <c r="K36" s="34">
        <f>J36/C36*100</f>
        <v>0</v>
      </c>
    </row>
    <row r="37" spans="2:11" ht="15" customHeight="1" x14ac:dyDescent="0.3">
      <c r="B37" s="3" t="s">
        <v>337</v>
      </c>
    </row>
    <row r="38" spans="2:11" ht="15" customHeight="1" x14ac:dyDescent="0.3">
      <c r="B38" s="3" t="s">
        <v>6</v>
      </c>
    </row>
    <row r="39" spans="2:11" ht="15" customHeight="1" x14ac:dyDescent="0.3">
      <c r="B39" s="3" t="s">
        <v>356</v>
      </c>
    </row>
  </sheetData>
  <sortState xmlns:xlrd2="http://schemas.microsoft.com/office/spreadsheetml/2017/richdata2" ref="B7:K35">
    <sortCondition ref="B7:B35"/>
  </sortState>
  <mergeCells count="8">
    <mergeCell ref="B2:K2"/>
    <mergeCell ref="B3:K3"/>
    <mergeCell ref="B5:B6"/>
    <mergeCell ref="C5:C6"/>
    <mergeCell ref="D5:E5"/>
    <mergeCell ref="F5:G5"/>
    <mergeCell ref="H5:I5"/>
    <mergeCell ref="J5:K5"/>
  </mergeCells>
  <conditionalFormatting sqref="B5:B35">
    <cfRule type="duplicateValues" dxfId="7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INICIO</vt:lpstr>
      <vt:lpstr>EN 0-35m x DEP</vt:lpstr>
      <vt:lpstr>EN 0-35m x DIRESA</vt:lpstr>
      <vt:lpstr>EN 0-35m x DISTRITO</vt:lpstr>
      <vt:lpstr>EN 0-59m x DEP</vt:lpstr>
      <vt:lpstr>EN 0-59m x DIRESA</vt:lpstr>
      <vt:lpstr>EN 0-59m x DISTRITO</vt:lpstr>
      <vt:lpstr>Anemia 6-35m x DEP</vt:lpstr>
      <vt:lpstr>Anemia 6-35m x DIRESA</vt:lpstr>
      <vt:lpstr>Anemia 6-35m x DISTRITO</vt:lpstr>
      <vt:lpstr>Anemia 6-59m x DEP</vt:lpstr>
      <vt:lpstr>Anemia 6-59m x DIRESA</vt:lpstr>
      <vt:lpstr>Anemia 6-59m x DISTRITO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Therius Cordova Proleon</dc:creator>
  <cp:lastModifiedBy>Buddy Santos Rosso</cp:lastModifiedBy>
  <dcterms:created xsi:type="dcterms:W3CDTF">2017-04-12T15:34:52Z</dcterms:created>
  <dcterms:modified xsi:type="dcterms:W3CDTF">2021-07-27T00:49:43Z</dcterms:modified>
</cp:coreProperties>
</file>