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el Grupo" sheetId="1" r:id="rId3"/>
    <sheet state="visible" name="Lineas grupo" sheetId="2" r:id="rId4"/>
    <sheet state="visible" name="Articulos" sheetId="3" r:id="rId5"/>
    <sheet state="visible" name="Libros y Capitulos de Libros" sheetId="4" r:id="rId6"/>
    <sheet state="visible" name="GC_IMP" sheetId="5" r:id="rId7"/>
    <sheet state="visible" name="EC y WP" sheetId="6" r:id="rId8"/>
    <sheet state="visible" name="CeIT" sheetId="7" r:id="rId9"/>
    <sheet state="visible" name="Trabajos de Pregrado" sheetId="8" r:id="rId10"/>
    <sheet state="visible" name="Tesis de Maestria" sheetId="9" r:id="rId11"/>
    <sheet state="visible" name="Tesis de Doctorado" sheetId="10" r:id="rId12"/>
    <sheet state="visible" name="Organización eventos" sheetId="11" r:id="rId13"/>
    <sheet state="visible" name="Redes" sheetId="12" r:id="rId14"/>
  </sheets>
  <definedNames>
    <definedName hidden="1" localSheetId="3" name="_xlnm._FilterDatabase">'Libros y Capitulos de Libros'!$A$3:$J$11</definedName>
    <definedName hidden="1" localSheetId="2" name="_xlnm._FilterDatabase">Articulos!$A$4:$V$54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4">
      <text>
        <t xml:space="preserve">Usuario de Microsoft Office:
Agregar de que país es  la publicación</t>
      </text>
    </comment>
  </commentList>
</comments>
</file>

<file path=xl/comments10.xml><?xml version="1.0" encoding="utf-8"?>
<comments xmlns:r="http://schemas.openxmlformats.org/officeDocument/2006/relationships" xmlns="http://schemas.openxmlformats.org/spreadsheetml/2006/main">
  <authors>
    <author/>
  </authors>
  <commentList>
    <comment authorId="0" ref="D4">
      <text>
        <t xml:space="preserve">Organizador:
Es el encargado de coordinar todas las actividades para la realización del evento
</t>
      </text>
    </comment>
    <comment authorId="0" ref="E4">
      <text>
        <t xml:space="preserve">Usuario:
Cooperativa: entidad que ayuda a la organizadora para la realización del evento</t>
      </text>
    </comment>
  </commentList>
</comments>
</file>

<file path=xl/comments2.xml><?xml version="1.0" encoding="utf-8"?>
<comments xmlns:r="http://schemas.openxmlformats.org/officeDocument/2006/relationships" xmlns="http://schemas.openxmlformats.org/spreadsheetml/2006/main">
  <authors>
    <author/>
  </authors>
  <commentList>
    <comment authorId="0" ref="A13">
      <text>
        <t xml:space="preserve">El grupo no tiene producción en capitulos de libro</t>
      </text>
    </comment>
  </commentList>
</comments>
</file>

<file path=xl/comments3.xml><?xml version="1.0" encoding="utf-8"?>
<comments xmlns:r="http://schemas.openxmlformats.org/officeDocument/2006/relationships" xmlns="http://schemas.openxmlformats.org/spreadsheetml/2006/main">
  <authors>
    <author/>
  </authors>
  <commentList>
    <comment authorId="0" ref="B7">
      <text>
        <t xml:space="preserve">Articulos, Capitulo de libros, Libros ó Cartillas o manuales</t>
      </text>
    </comment>
    <comment authorId="0" ref="H7">
      <text>
        <t xml:space="preserve">periodico, revista, editorial, otros.
</t>
      </text>
    </comment>
  </commentList>
</comments>
</file>

<file path=xl/comments4.xml><?xml version="1.0" encoding="utf-8"?>
<comments xmlns:r="http://schemas.openxmlformats.org/officeDocument/2006/relationships" xmlns="http://schemas.openxmlformats.org/spreadsheetml/2006/main">
  <authors>
    <author/>
  </authors>
  <commentList>
    <comment authorId="0" ref="G4">
      <text>
        <t xml:space="preserve">
La que convocan el evento</t>
      </text>
    </comment>
  </commentList>
</comments>
</file>

<file path=xl/comments5.xml><?xml version="1.0" encoding="utf-8"?>
<comments xmlns:r="http://schemas.openxmlformats.org/officeDocument/2006/relationships" xmlns="http://schemas.openxmlformats.org/spreadsheetml/2006/main">
  <authors>
    <author/>
  </authors>
  <commentList>
    <comment authorId="0" ref="G7">
      <text>
        <t xml:space="preserve">Usuario de Microsoft Office:
Agregar la ciudad y el pais donde se desarrollo</t>
      </text>
    </comment>
    <comment authorId="0" ref="E23">
      <text>
        <t xml:space="preserve">Asistente:
Certificacion de la entidad que tomó como base el informe para la toma de decisiones.</t>
      </text>
    </comment>
    <comment authorId="0" ref="E24">
      <text>
        <t xml:space="preserve">Asistente:
Certificacion de la entidad que tomó como base el informe para la toma de decisiones.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7.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8.xml><?xml version="1.0" encoding="utf-8"?>
<comments xmlns:r="http://schemas.openxmlformats.org/officeDocument/2006/relationships" xmlns="http://schemas.openxmlformats.org/spreadsheetml/2006/main">
  <authors>
    <author/>
  </authors>
  <commentList>
    <comment authorId="0" ref="I5">
      <text>
        <t xml:space="preserve">Usuario:
Mención meritoria o laureada</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D4">
      <text>
        <t xml:space="preserve">Organizador:
Es el encargado de coordinar todas las actividades para la realización del evento
</t>
      </text>
    </comment>
    <comment authorId="0" ref="E4">
      <text>
        <t xml:space="preserve">Cooperativa: entidad que ayuda a la organizadora para la realización del evento
</t>
      </text>
    </comment>
  </commentList>
</comments>
</file>

<file path=xl/sharedStrings.xml><?xml version="1.0" encoding="utf-8"?>
<sst xmlns="http://schemas.openxmlformats.org/spreadsheetml/2006/main" count="821" uniqueCount="472">
  <si>
    <t>Requerimientos de existencia</t>
  </si>
  <si>
    <t>Lineas del grupo de investigación</t>
  </si>
  <si>
    <t>Integrantes del grupo de investigación</t>
  </si>
  <si>
    <t>N°</t>
  </si>
  <si>
    <t>Nombre de la linea</t>
  </si>
  <si>
    <t>Nombre del director o coordinador de linea</t>
  </si>
  <si>
    <t>Director/Coordinador de linea</t>
  </si>
  <si>
    <t>Título del artículo </t>
  </si>
  <si>
    <t>Autores </t>
  </si>
  <si>
    <t>N° de Autores</t>
  </si>
  <si>
    <t>Año de publicación </t>
  </si>
  <si>
    <t>Mes de publicación </t>
  </si>
  <si>
    <t>Nombre de la revista </t>
  </si>
  <si>
    <t>País de la públicación</t>
  </si>
  <si>
    <t>ISSN </t>
  </si>
  <si>
    <t>Volumen y/o Número</t>
  </si>
  <si>
    <t>Página inicial </t>
  </si>
  <si>
    <t>Página final </t>
  </si>
  <si>
    <t>Revistas Ubicadas en ISI o SCOPUS</t>
  </si>
  <si>
    <t>URL </t>
  </si>
  <si>
    <t>DOI </t>
  </si>
  <si>
    <t>Categoria Publindex</t>
  </si>
  <si>
    <t>Área de actuación</t>
  </si>
  <si>
    <t>Nombre del integrante</t>
  </si>
  <si>
    <t xml:space="preserve">Tipo de vinculación </t>
  </si>
  <si>
    <t>Formación Academica</t>
  </si>
  <si>
    <t>Vinculo Contractual Univalle</t>
  </si>
  <si>
    <t>Inicio Vinculación</t>
  </si>
  <si>
    <t>Finalización de Vinculación</t>
  </si>
  <si>
    <t>Análisis de redes y métodos cuantitativos</t>
  </si>
  <si>
    <t>Raúl Tabarquino</t>
  </si>
  <si>
    <t>Coordinador de línea</t>
  </si>
  <si>
    <t>Analiza y evalúa la gestión y las políticas Publicas mediante el uso de métodos cualitativos, principalmente, desde el análisis de las redes que se construyten entre los actores que participan en los proceso de formulación e implementación.</t>
  </si>
  <si>
    <t>Gerencia Pública</t>
  </si>
  <si>
    <t>Edgar Varela Barrios</t>
  </si>
  <si>
    <t>Estudia la Gerencia Pública, el descentralizado territorial, así como en las organizaciones empresariales del área pública, específicando su conexión con las políticas públicas territoriales y sectoriales que determinan la gestión de las organizaciones del sector público.</t>
  </si>
  <si>
    <t>Gestión y Políticas Publicas para el desarrollo territorial y la competitividad</t>
  </si>
  <si>
    <t>Jorge Enrique Arias</t>
  </si>
  <si>
    <t>Analiza, debate e internaliza elementos conceptuales y prácticos de la evolución, tendencias y desafíos actuales de la Gestión y Políticas Públicas para el Desarrollo Territorial y la Competitividad Regional, énfasis Valle del Cauca y la Región del Pacífico Colombiano.</t>
  </si>
  <si>
    <t>Legislación y Políticas Públicas</t>
  </si>
  <si>
    <t>Raquel Ceballos Molano</t>
  </si>
  <si>
    <t>Desde las ciencias jurídicas se analizan los contextos de desarrollo, diseño, implementación y evaluación de las políticas públicas.</t>
  </si>
  <si>
    <t>Política Pública de Seguridad y Convivencia Ciudadana</t>
  </si>
  <si>
    <t>Julio Cesar Alvear</t>
  </si>
  <si>
    <t>Analiza los impactos que producen las políticas de seguridad y convivencia ciudadana a nivel nacional y territorial, a través del seguimiento de indicadores como número de hurtos, tasa de homicidios, tasa de accidentalidad, entre otros.</t>
  </si>
  <si>
    <t>Política Publica y Gestión del Turismo</t>
  </si>
  <si>
    <t>Profundiza mediante la disciplina de las políticas públicas y el management el sector del Turismo a nivel regional , nacional e internacional como un eje estratégico de desarrollo y crecimiento</t>
  </si>
  <si>
    <t>Políticas públicas de educación y contextos del aprendizaje</t>
  </si>
  <si>
    <t>Bairon Otálvaro</t>
  </si>
  <si>
    <t>Analiza la realidad de la condición ideológica y pragmática de las políticas públicas educativas y su incidencia directa en contexto de aprendizajes significativos y estratégicos para un territorio y región</t>
  </si>
  <si>
    <t>Políticas Públicas Portuarias y Comercio Exterior</t>
  </si>
  <si>
    <t>Esta línea analiza el origen y evolución del sistema portuario en Colombia, los impactos de la política pública de privatización a partir de 1990 y sus implicaciones políticas, sociales, económicas y comerciales en Colombia.</t>
  </si>
  <si>
    <t>Políticas Públicas Sociales</t>
  </si>
  <si>
    <t>Esta línea analiza factores que intervienen en el campo de confluencia de la denominada política social. Es decir, los derechos de segunda generación tales como la educación, salud, vivienda, recreación y cultura, que se han construído en las sociedades modernas bajo el esquema de estado social de derecho, estado bienestar. De igual manera esclarecen las tendencias de reforma del Estado que han modificado l provisión de los bienes y servicios públicos sociales en América Latina</t>
  </si>
  <si>
    <t>Políticas Públicas Territoriales</t>
  </si>
  <si>
    <t>Esta línea de investigación analiza al Estado, en su dimensióm macro y micro.Específicamente se trata de determinar de que forma en los niveles subnacionales (municipalidades, regiones, departamentos, etc.) o en el nivel territorial clásico del Estado-Nación, se configuran y determinan políticas en donde aparece la idea de Estado en acción ejerciendo jurisdicciones soberanas sobre la población que ocupa un territorio.</t>
  </si>
  <si>
    <t>Cuartil Revista</t>
  </si>
  <si>
    <t>Indice H</t>
  </si>
  <si>
    <t>Edgar Varela Barrios, Investigador Asociado</t>
  </si>
  <si>
    <t xml:space="preserve">Profesor </t>
  </si>
  <si>
    <t>Doctorado Escuela de Altos Estudios Comerciales - Universidad de Montreal. Doctorado en Administración (Management)</t>
  </si>
  <si>
    <t>Profesor nombrado</t>
  </si>
  <si>
    <t xml:space="preserve">Actual </t>
  </si>
  <si>
    <t xml:space="preserve">Doctorado Universidad Carlos III de Madrid. Derecho General </t>
  </si>
  <si>
    <t>Jorge Enrique Arias Calderón</t>
  </si>
  <si>
    <t>Doctorado Universidad Complutense de Madrid. Derecho General</t>
  </si>
  <si>
    <t>Jairo Emiro Cuenú Cabezas</t>
  </si>
  <si>
    <t xml:space="preserve">Profesor y Estudiante de Doctorado en Administracion Univalle </t>
  </si>
  <si>
    <t xml:space="preserve">Contador Público, Especialista en teorías, métodos y técnicas de investigación, Magister en Ciencias de la Organización. Universidad del Valle. </t>
  </si>
  <si>
    <t xml:space="preserve">Profesor Contratista y Estudiante de Doctorado </t>
  </si>
  <si>
    <t>Indice i</t>
  </si>
  <si>
    <t>Distinciones</t>
  </si>
  <si>
    <t>Wilson Delgado Moreno</t>
  </si>
  <si>
    <t>Investigador y Contratista</t>
  </si>
  <si>
    <t>Pregrado/Universitario Universidad del Valle - Univalle. Licenciatura en Ciencias Sociales</t>
  </si>
  <si>
    <t>Investigador Contratista</t>
  </si>
  <si>
    <t>Carlos Wladimir Gómez Cárdenas</t>
  </si>
  <si>
    <t>Doctorado Universidad Nacional de General San Martín. Doctorado en Ciencia Política</t>
  </si>
  <si>
    <t>Ángela María Martínez Sander</t>
  </si>
  <si>
    <t>Investigador</t>
  </si>
  <si>
    <t>Maestría/Magister Universidad del Valle - Univalle. Maestría en Ciencias de la Organización</t>
  </si>
  <si>
    <t>Proviene de un proyecto ( si es el caso indicar el centro de información del proyecto)</t>
  </si>
  <si>
    <t>Bairon Otálvaro Marín</t>
  </si>
  <si>
    <t>Doctorado Universidad nacional de Colombia. Doctorado en estudios políticos y relaciones internacionales</t>
  </si>
  <si>
    <t>Raul Andrés Tabarquino Muñoz</t>
  </si>
  <si>
    <t xml:space="preserve">Doctorado Universidad del Valle - Univalle. Doctorado en Administración </t>
  </si>
  <si>
    <t>Gobernanza y redes de políticas en el distrito portuario, industrial y biodiverso de Buenaventura, Colombia</t>
  </si>
  <si>
    <t>EDGAR VARELA BARRIOS, ANGELA MARIA MARTINEZ SANDER, WILSON DELGADO MORENO</t>
  </si>
  <si>
    <t>Julio</t>
  </si>
  <si>
    <t xml:space="preserve"> Estudios Políticos</t>
  </si>
  <si>
    <t>Julio Cesar Alvear Castañeda</t>
  </si>
  <si>
    <t>Colombia</t>
  </si>
  <si>
    <t xml:space="preserve">Magister </t>
  </si>
  <si>
    <t xml:space="preserve">Profesor Tiempo Completo Ocasional </t>
  </si>
  <si>
    <t>Adriana Anacona Muñoz</t>
  </si>
  <si>
    <t xml:space="preserve">Investigador </t>
  </si>
  <si>
    <t xml:space="preserve">Sociologa Universidad del Vale </t>
  </si>
  <si>
    <t xml:space="preserve">Stephany Vargas Rojas </t>
  </si>
  <si>
    <t>Investigadora</t>
  </si>
  <si>
    <t>0121-­5167</t>
  </si>
  <si>
    <t>Magister en Políticas Públicas de la Universidad del Valle</t>
  </si>
  <si>
    <t>Profesora hora cátedra</t>
  </si>
  <si>
    <t>NO</t>
  </si>
  <si>
    <t>Plantilla Final Revisada</t>
  </si>
  <si>
    <t>Ninguno</t>
  </si>
  <si>
    <t>Evaluación Política Pública de Juventud de Cali (Colombia)</t>
  </si>
  <si>
    <t>Bairon Otálvaro-Marin, Claudia Elena Vergara-Argotty</t>
  </si>
  <si>
    <t>enero</t>
  </si>
  <si>
    <t>Revista Latinoamericana de Ciencias Sociales, Niñez y Juventud</t>
  </si>
  <si>
    <t>1692-715X</t>
  </si>
  <si>
    <t>No</t>
  </si>
  <si>
    <t>10.11600/1692715x.14135191114</t>
  </si>
  <si>
    <t>Una mirada a las prácticas participativas en la construcción de política pública social en el ámbito local</t>
  </si>
  <si>
    <t>Bairon Otálvaro-Marin</t>
  </si>
  <si>
    <t>Ciencia Política</t>
  </si>
  <si>
    <t>1909-230X</t>
  </si>
  <si>
    <t xml:space="preserve"> https://doi.org/10.15446/cp</t>
  </si>
  <si>
    <t>Diseño y atención a las oportunidades de género en la educación superior: El caso de la Universidad del Valle</t>
  </si>
  <si>
    <t xml:space="preserve">Bairon Otalvaro, ANGELA MARIA MARTINEZ SANDER, Rafael Vergara varela </t>
  </si>
  <si>
    <t>julio- diciembre</t>
  </si>
  <si>
    <t>Revista Ineteramericana de Investigación, Educación y Pedagogia (RIIEP)</t>
  </si>
  <si>
    <t>1657-107X</t>
  </si>
  <si>
    <t>DOI: http://dx.doi.org/10.15332/s1657-107X.2013.0002.02</t>
  </si>
  <si>
    <t>Reflexión sobre la revisoría fiscal
desde la sociología fenomenología de
Alfred Schutz</t>
  </si>
  <si>
    <t>JAIRO EMIRO CUENU CABEZAS</t>
  </si>
  <si>
    <t>Enero</t>
  </si>
  <si>
    <t>Administer</t>
  </si>
  <si>
    <t>10.17230/ad-minister</t>
  </si>
  <si>
    <t>La participación ciudadana en la implementación de las políticas educativas en Colombia.</t>
  </si>
  <si>
    <t>JORGE. E. ARIAS, RAQUEL CEBALLOS, BAIRON OTALVARO, ANGELA MARTÍNEZ</t>
  </si>
  <si>
    <t>Cuadernos De Administración</t>
  </si>
  <si>
    <t>0120‐4645</t>
  </si>
  <si>
    <t>http://cuadernosdeadministracion.univalle.edu.co/index.php/cuadernosadmin/article/view/3182/3399</t>
  </si>
  <si>
    <t xml:space="preserve"> https://doi.org/10.25100/cdea.v33i59</t>
  </si>
  <si>
    <t>Aspectos prepositivos para el mejoramiento de los sistemas de evaluación del desempeño (SISEVAD)en América.</t>
  </si>
  <si>
    <t>CARLOS WLADIMIR GOMEZ CARDENAS, ANA LAURA RODRIGUEZ GUSTÁ</t>
  </si>
  <si>
    <t>Revista de Economía y Administración</t>
  </si>
  <si>
    <t>1794-7561</t>
  </si>
  <si>
    <t>http://www.uao.edu.co/sites/default/files/Rodriguez%20y%20Gomez.pdf</t>
  </si>
  <si>
    <t>Nuevos roles de los gobiernos locales en la implementación de políticas públicas. Gobernabilidad territorial y competitividad global.</t>
  </si>
  <si>
    <t>EDGAR VARELA</t>
  </si>
  <si>
    <t>Mayo</t>
  </si>
  <si>
    <t>EURE</t>
  </si>
  <si>
    <t>Chile</t>
  </si>
  <si>
    <t>0250-7161</t>
  </si>
  <si>
    <t>Si</t>
  </si>
  <si>
    <t>http://www.eure.cl/index.php/eure/article/view/653/818</t>
  </si>
  <si>
    <t>Biopoder, biopolítica y gubernamentalidad: referentes de interpretación y crítica del poder managerial.</t>
  </si>
  <si>
    <t>organizações e sustentabilidade</t>
  </si>
  <si>
    <t>Brasil</t>
  </si>
  <si>
    <t>2318-9223</t>
  </si>
  <si>
    <t>http://www.uel.br/revistas/uel/index.php/ros/article/view/20825/16277</t>
  </si>
  <si>
    <t>La red de política pública de TIC en Colombia. Actores reguladores y principales operadores.</t>
  </si>
  <si>
    <t>RAÚL TABARQUINO</t>
  </si>
  <si>
    <t>Estudios Políticos</t>
  </si>
  <si>
    <t>0121-5167</t>
  </si>
  <si>
    <t>http://aprendeenlinea.udea.edu.co/revistas/index.php/estudiospoliticos/article/view/20249</t>
  </si>
  <si>
    <t>El Poder Organizacional y sus Principales Ámbitos Discursivos en las Ciencias del Management.</t>
  </si>
  <si>
    <t>Ciéncias em Debate</t>
  </si>
  <si>
    <t>2318-9193</t>
  </si>
  <si>
    <t>http://redeord.com/revista/index.php/cd/article/view/35/pdf_11</t>
  </si>
  <si>
    <t>Estructura de prestación de los
servicios públicos domiciliarios (SPD)
de energía eléctrica en Bogotá y la
Costa Atlántica</t>
  </si>
  <si>
    <t>Edgar Varela Barrios, Jahir Alexander Gutiérrez Ossa</t>
  </si>
  <si>
    <t>REVISTA FINANZAS Y POLITICA ECONOMICA</t>
  </si>
  <si>
    <t>2248-6046</t>
  </si>
  <si>
    <t>EL ANÁLISIS ORGANIZACIONAL Y DE POLÍTICA PÚBLICA A PARTIR DEL ENFOQUE DE REDES</t>
  </si>
  <si>
    <t xml:space="preserve">Revista Tendencias </t>
  </si>
  <si>
    <t>0124-8693</t>
  </si>
  <si>
    <t>Vol. XVII No. 2</t>
  </si>
  <si>
    <t>ANÁLISIS DEL DISEÑO
DE UNA RED INTEGRADA DE SERVICIOS DE SALUD</t>
  </si>
  <si>
    <t xml:space="preserve">RAÚL TABARQUINO, Dora Marcela Pulgarin </t>
  </si>
  <si>
    <t xml:space="preserve">Julio </t>
  </si>
  <si>
    <t>Semestre Económico</t>
  </si>
  <si>
    <t xml:space="preserve"> 0120-6346</t>
  </si>
  <si>
    <t>volumen 19, No. 40</t>
  </si>
  <si>
    <t xml:space="preserve">10.22395/seec
</t>
  </si>
  <si>
    <t>LA REINVENCIÓN DE LAS POLÍTICAS PÚBLICAS DE ASISTENCIA Y PROTECCIÓN SOCIAL EN COLOMBIA</t>
  </si>
  <si>
    <t xml:space="preserve">Edgar Varela Barrios , Bairon Otalvaro Marin </t>
  </si>
  <si>
    <t xml:space="preserve">Barataria </t>
  </si>
  <si>
    <t>1575-0825</t>
  </si>
  <si>
    <t>N 15</t>
  </si>
  <si>
    <t>Requerimientos de existencia de los libros</t>
  </si>
  <si>
    <t>Título del libro </t>
  </si>
  <si>
    <t>ISBN </t>
  </si>
  <si>
    <t>Fecha de publicación</t>
  </si>
  <si>
    <t>Editorial</t>
  </si>
  <si>
    <t>Lugar de publicación </t>
  </si>
  <si>
    <t>La estructura organizacional. Una perspectiva sociológica desde la teoría de Alfred Schutz</t>
  </si>
  <si>
    <t>Ed. Programa Editorial Universidad Del Valle</t>
  </si>
  <si>
    <t>El desarrollo regional como referente en el diseño e implementación depolíticas públicas de promoción de paz - el caso del macizo colombiano y el alto patia, en el sur del pais</t>
  </si>
  <si>
    <t>978-958-774-007-3</t>
  </si>
  <si>
    <t>Ediciones Uniandes: Departamento paralaprosperidad social: union europea</t>
  </si>
  <si>
    <t>Reformas Administrativas Y Burocracias Públicas En El Valle Del Cauca.</t>
  </si>
  <si>
    <t>978-958-670-933-0</t>
  </si>
  <si>
    <t xml:space="preserve">Facultad De Ciencias De La Administracion Universidad Del Valle </t>
  </si>
  <si>
    <t>Apuntes Sobre El Estado Y Las Políticas Públicas. De Las Formas Estado Al Estado En Acción</t>
  </si>
  <si>
    <t>978-3-8473-6478-8</t>
  </si>
  <si>
    <t>Carlos Wladimir Gómez Cárdenas y CARMEN JIMENA HOLGUIN</t>
  </si>
  <si>
    <t>Editorial Académica Española</t>
  </si>
  <si>
    <t>Alemania</t>
  </si>
  <si>
    <t xml:space="preserve">Los Servicos Publicos Domiciliarios en Colombia:Una mirada desde la Ciencia de la Politica Publica y la Regulacion </t>
  </si>
  <si>
    <t>ISBN-13: 978-84-694-5338-4</t>
  </si>
  <si>
    <t xml:space="preserve">Raul Andres Tabarquino Muñoz </t>
  </si>
  <si>
    <t>eumed●net</t>
  </si>
  <si>
    <t xml:space="preserve">España </t>
  </si>
  <si>
    <t>Proyecto Diseño y Atención a las Oportunidades de Género en la Educación Superior</t>
  </si>
  <si>
    <t>978-956-7576-70-8</t>
  </si>
  <si>
    <t>Bairon Otalvaro Marín, Angela María Martínez Sander, Rafael Vergara Varela</t>
  </si>
  <si>
    <t>Ed. Universidad Católica del Maule</t>
  </si>
  <si>
    <t>Cali visión 2036: Diagnóstico Estratégico</t>
  </si>
  <si>
    <t>978-958-670-798-5</t>
  </si>
  <si>
    <t>Edgar Varela, Wilson Delgado, Angela Martinez, Raul Tabarquino</t>
  </si>
  <si>
    <t>Centro Editorial Fundacion Universidad Del Valle</t>
  </si>
  <si>
    <t xml:space="preserve">Colombia </t>
  </si>
  <si>
    <t>Politicas y Estrategias en la Gestion de EPM-Medellin</t>
  </si>
  <si>
    <t>978-958-867-524-4</t>
  </si>
  <si>
    <t xml:space="preserve">Edgar Varela Barrios </t>
  </si>
  <si>
    <t>Ediciones de la U</t>
  </si>
  <si>
    <t>Requerimientos de existencia Capitulos de libros</t>
  </si>
  <si>
    <t>Título del capítulo </t>
  </si>
  <si>
    <t>Fecha de publicación </t>
  </si>
  <si>
    <t>Editorial </t>
  </si>
  <si>
    <t>Libro Producto de Investigación</t>
  </si>
  <si>
    <t>Transformaciones del pensamiento de Bolívar sobre la guerra de independencia y la construcción del Estado en Colombia, 1810-1830.</t>
  </si>
  <si>
    <t>Las repúblicas liberales y el ideario bolivariano en los procesos de independencia en Iberoamérica.</t>
  </si>
  <si>
    <t>978-958-8303-95-6</t>
  </si>
  <si>
    <t>Ed. Universidad Santiago de Cali</t>
  </si>
  <si>
    <t>Proyecto diseño y atención a las oportunidades de género en la educación superior</t>
  </si>
  <si>
    <t>Implementación de políticas públicas universitarias con enfoque de género. Reflexiones sobre algunos casos en Colombia y América Latina, Colombia.</t>
  </si>
  <si>
    <t>Ic 8127</t>
  </si>
  <si>
    <t>Hegemonía y Proceso de Acumulación Capitalista en Latinoamérica (2001-2007)</t>
  </si>
  <si>
    <t>APUNTES PARA UNA CARACTERIZACIÓN DEL ACTUAL SISTEMA-MUNDO CAPITALISTA
EN EL NUEVO MILENIO</t>
  </si>
  <si>
    <t>978-987-97515-5-8</t>
  </si>
  <si>
    <t>Carlos Wladimir Gómez Cárdenas y José Francisco Puello-Socarrás</t>
  </si>
  <si>
    <t xml:space="preserve"> Fund. Investigaciones
Sociales y Políticas - FISYP</t>
  </si>
  <si>
    <t>Argentina</t>
  </si>
  <si>
    <t>Los servicios públicos en el Municipio de Cali: Condicionantes y catalizadores de su desarrollo urbano</t>
  </si>
  <si>
    <t xml:space="preserve">Raul Andrés Tabarquino Muñoz
Edgar Varela Barrios
Wilson Delgado Moreno
Ángela María Martínez Sander
</t>
  </si>
  <si>
    <t>Los retos de la gestión pública en Cali: Eficiencia y modernización de la Administración Pública, rescate de la gobernabilidad financiera y recomposición de la soberanía institucional del gobierno local</t>
  </si>
  <si>
    <t>Edgar Varela Barrios, Jaime Escobar , Diego Escobar Alvarez</t>
  </si>
  <si>
    <t>Retos de polìtica pùblica para transsformar a Buenaventura en un distrito industrial de servicios logisticos y portuarios</t>
  </si>
  <si>
    <t>Retos de polìtica pùblica para transformar a Buenaventura en un distrito industrial de servicios logisticos y portuarios</t>
  </si>
  <si>
    <t>ISBN: 978-958-710-891-0 </t>
  </si>
  <si>
    <t xml:space="preserve">
Wilson Delgado Moreno
Ángela María Martínez Sander</t>
  </si>
  <si>
    <t xml:space="preserve">Externado - Univalle </t>
  </si>
  <si>
    <t>INVESTIGACIÓN EN ADMINISTRACIÓN Y REDES GLOBALES DE CONOCIMIENTO</t>
  </si>
  <si>
    <t>LA CAPACIDAD INSTITUCIONAL DE LOS ENTES TERRITORIALES COMO FACTOR DETERMINANTE EN LA IMPLEMENTACIÓN DE LA POLÍTICA DE DESCENTRALIZACIÓN EN COLOMBIA: EL CASO DE LA LEY 1617 DE 2013 Y SU IMPLEMENTACIÓN EN EL DISTRITO ESPECIAL DE BUENAVENTURA</t>
  </si>
  <si>
    <t>978-958-772-238-3</t>
  </si>
  <si>
    <t xml:space="preserve">
Wilson Delgado Moreno
Nayibe Jimenez Perez </t>
  </si>
  <si>
    <t>Memorias II Encuentro en Política Pública Portuaria. Buenaventura, ciudad – puerto: un reto para el desarrollo competitivo del pacífico colombiano</t>
  </si>
  <si>
    <t>“El puerto de Buenaventura: ¿un caso de desarrollo regional?”</t>
  </si>
  <si>
    <t xml:space="preserve">	978-958-8436-76-0</t>
  </si>
  <si>
    <t xml:space="preserve">
Wilson Delgado Moreno
Angela Martinez </t>
  </si>
  <si>
    <t>Editorial Bonaventuriana</t>
  </si>
  <si>
    <t>Experiencias De Una Politica Publica De Juventud: Aprendizajes Y Vivencias Para Ser Contadas.</t>
  </si>
  <si>
    <t>Una mirada a la participación de la juventud en las políticas públicas</t>
  </si>
  <si>
    <t>978-958-983-317-9</t>
  </si>
  <si>
    <t>Bairon Otalvaro Marin</t>
  </si>
  <si>
    <t>Universidad Pontificia Bolivarian</t>
  </si>
  <si>
    <t>Políticas Públicas Sociales y Territoriales: reflexiones teóricas y estudios de caso</t>
  </si>
  <si>
    <t>El problema y los retos de la implementación de políticas públicas de lucha contra la pobreza y la exclusión social en Colombia</t>
  </si>
  <si>
    <t>978-958-8713-58-8</t>
  </si>
  <si>
    <t>Dirección de investigación y desarrollo tecnológico</t>
  </si>
  <si>
    <t xml:space="preserve">INVESTIGACIÓN EN ADMINISTRACIÓN Y
REDES GLOBALES DE CONOCIMIENTO
</t>
  </si>
  <si>
    <t>LA RED DE POLÍTICA PÚBLICA DE LAS TECNOLOGIAS DE LA INFORMACIÒN Y LAS COMUNICACIONES (TIC) EN COLOMBIA</t>
  </si>
  <si>
    <t xml:space="preserve">Raul Andres Tabarquino </t>
  </si>
  <si>
    <t xml:space="preserve">Univiversidad del Externado - Universidad del Valle </t>
  </si>
  <si>
    <t>Generación de contenidos impresos</t>
  </si>
  <si>
    <t>Tipo de contenido</t>
  </si>
  <si>
    <t xml:space="preserve">Título </t>
  </si>
  <si>
    <t>Medio de circulación</t>
  </si>
  <si>
    <t>Lugar de publicación</t>
  </si>
  <si>
    <t>ISSN /ISBN</t>
  </si>
  <si>
    <t>Volumen </t>
  </si>
  <si>
    <t>Requerimientos de existencia de eventos científicos</t>
  </si>
  <si>
    <t>Asistente</t>
  </si>
  <si>
    <t>Organizador</t>
  </si>
  <si>
    <t>Nombre del evento</t>
  </si>
  <si>
    <t>Fecha de inicio</t>
  </si>
  <si>
    <t>Fecha de finalización</t>
  </si>
  <si>
    <t>Nombre del ponente</t>
  </si>
  <si>
    <t>Tipo de participación</t>
  </si>
  <si>
    <t>Institucion a cargo del evento</t>
  </si>
  <si>
    <t>Nacional / internacional</t>
  </si>
  <si>
    <t>Nombre de la ponencia</t>
  </si>
  <si>
    <t>http://www.redalyc.org/pdf/3221/322128446017.pdf</t>
  </si>
  <si>
    <t>distinciones de profesores a partir de artículo</t>
  </si>
  <si>
    <t>pais</t>
  </si>
  <si>
    <t>idioma</t>
  </si>
  <si>
    <t>VII Coloquio Internacional sobre Políticas Públicas - Enfoques, teorías y métodos para el análisis de políticas públicas</t>
  </si>
  <si>
    <t>Ponente</t>
  </si>
  <si>
    <t xml:space="preserve">Universidad Nacional de Colombia </t>
  </si>
  <si>
    <t>Reunión Grupo Interagencial Regional de Pueblos Indígenas de América Latina (GIRPI) de las Naciones Unidas</t>
  </si>
  <si>
    <t>ponente</t>
  </si>
  <si>
    <t>Grupo Interagencial Regional de Pueblos Indígenas de América Latina y el Caribe</t>
  </si>
  <si>
    <t>III Seminario Intercultural: "Territorio y derechos de los pueblos indígenas y estado nación moderno"</t>
  </si>
  <si>
    <t xml:space="preserve">Asociación Indigena Nguillatue Relmu Rayen Chod Lafken </t>
  </si>
  <si>
    <t>II Congreso
Internacional de la Red
PILARES 2012, Bajo el
Lema La
Transformación de las
Organizaciones en
América Latina:
Investigación y praxis
en Administración y
Estudios
Organizacionales</t>
  </si>
  <si>
    <t> 2012-09-21</t>
  </si>
  <si>
    <t>Universidad Santiago de Cali - Usc</t>
  </si>
  <si>
    <t>Evento Local de
Socializacion de
Proyectos de
Investigación</t>
  </si>
  <si>
    <t>2013-10-21 </t>
  </si>
  <si>
    <t>Escuela Superior De Administración Pública - Esap - Sede Cali.</t>
  </si>
  <si>
    <t>Seminario Desarrollo de
Habilidades y
Planeación Estrategica</t>
  </si>
  <si>
    <t>Congreso de Andesco,
14 Nacional y 5
Internacional de
Servicios Públicos y Tic</t>
  </si>
  <si>
    <t> ANDESCO</t>
  </si>
  <si>
    <t>Simposio internacional sobre relaciones entre América Latina y Asia-Pacífico.</t>
  </si>
  <si>
    <t>Centro de pensamiento sobre Asia y Pacífico - Catedra Aliaza Asia-Pacífico - Centro de Estudios Sobre la Cuenca del Pacífico.</t>
  </si>
  <si>
    <t>Congreso de Associacao EnANPAD 2015</t>
  </si>
  <si>
    <t>Associação Nacional de Pós-Graduação e Pesquisa em Administração</t>
  </si>
  <si>
    <t>III Congresso Internacional de Pós-Graduações e Pesquisa Latinos em Administração e Estudos Organizacionais</t>
  </si>
  <si>
    <t>UFRGS - UNISINOS - Red de Posgrados de Investigación Latinos en Administración y Estudios Organizacionales.</t>
  </si>
  <si>
    <t>Encuentro Internacional de Investigadores en Administración  2014. (Piedrahita )</t>
  </si>
  <si>
    <t>Universidad del Valle - Universidad Externado de Colombia.</t>
  </si>
  <si>
    <t> Colóquio Internacional deEpistemologia e Sociologia da Ciência da Administração </t>
  </si>
  <si>
    <t>ORD-UFSC - NIS</t>
  </si>
  <si>
    <t>Encuentro Internacional de Investigadores en Administración  2014. (wilson)</t>
  </si>
  <si>
    <t>Encuentro Internacional de Investigadores en Administración  2014. (Tabarquino)</t>
  </si>
  <si>
    <t>Requerimientos de existencia de documentos de trabajo (working papers)</t>
  </si>
  <si>
    <t>Titulo del documento</t>
  </si>
  <si>
    <t>Autores</t>
  </si>
  <si>
    <t>N° de autores</t>
  </si>
  <si>
    <t>Año de elaboración</t>
  </si>
  <si>
    <t>N° de páginas</t>
  </si>
  <si>
    <t>Insituciones</t>
  </si>
  <si>
    <t>Categoria</t>
  </si>
  <si>
    <t>Observación</t>
  </si>
  <si>
    <t>Consultoria científico - tecnológica e informe técnico</t>
  </si>
  <si>
    <t xml:space="preserve">Consultoría </t>
  </si>
  <si>
    <t>No.</t>
  </si>
  <si>
    <t>Titulo</t>
  </si>
  <si>
    <r>
      <t xml:space="preserve">Nombre del Integrante </t>
    </r>
    <r>
      <rPr>
        <rFont val="Arial Narrow"/>
        <b/>
        <color rgb="FFF549E9"/>
        <sz val="11.0"/>
      </rPr>
      <t xml:space="preserve"> </t>
    </r>
  </si>
  <si>
    <t>Categoría según Colciencias</t>
  </si>
  <si>
    <t>Fecha</t>
  </si>
  <si>
    <t>Entidad / empresa</t>
  </si>
  <si>
    <t>Ciudad, País</t>
  </si>
  <si>
    <t xml:space="preserve">Asistencia en la formulacion de los planes de desarrollo de comunas y corregimientos y del plan de desarrollo municipal de Santiago de Cali </t>
  </si>
  <si>
    <t xml:space="preserve">Asociatividad y Areas Metropolitanas </t>
  </si>
  <si>
    <t>Modelo de Prospectiva , inteligencia competitiva e innovacion territorial de caracter multiescalar: Regiones Catatumbo, Cauca y Valle</t>
  </si>
  <si>
    <t xml:space="preserve">Instrumentos de Planificación Prospectiva, Gestion y Control Territorial construidos en conjunto entre la Esap y la Universidad del Valle. Regiones de Putumayo, Caqueta y Nudo de Paramillo </t>
  </si>
  <si>
    <t>ACOMPAÑAMIENTO CIENTÍFICO – TÉCNICO PARA EL DISEÑO DE UN CENTRO DE INVESTIGACIÓN Y UN PLAN DE EDUCACIÓN AMBIENTAL PARA EL ESTABLECIMIENTO PÚBLICO AMBIENTAL (EPA) DEL DISTRITO DE BUENAVENTURA</t>
  </si>
  <si>
    <t>AJUSTE DE LA POLÍTICA PÚBLICA DE DERECHOS HUMANOS DEL MUNICIPIO DE YUMBO 2016-2025</t>
  </si>
  <si>
    <t>POLÍTICA PÚBLICA DE BUEN TRATO Y VIVIR BIEN DEL MUNICIPIO YUMBO</t>
  </si>
  <si>
    <t xml:space="preserve">Asesor Incidencia Politica   </t>
  </si>
  <si>
    <t>Diseño Pedagogico de Modulo de Educacion para la Cultura de Paz del proyecto Catedra de Paz - Contrato administrativo No. 083.3-18-11-1863-2011</t>
  </si>
  <si>
    <t xml:space="preserve">Fortalecimiento en la Implementacion del Observatorio del Deporte , la Recreacion y la Actividad Fisica en Santiago de Cali </t>
  </si>
  <si>
    <t>Diseño E Implementación de un Programa de Gestión y 
Difusión del conocimiento Generado en el Instituto de Prospectiva, Innovación y Gestión del 
Conocimiento de la Universidad del Valle para la Región del Pacifico</t>
  </si>
  <si>
    <t xml:space="preserve"> COORDINACION TECNICA Y OPERATIVA PARA LA FORMULACIÓN DE LA POLITICA PUBLICA DE ATENCIÓN Y APOYO A GRUPOS ÉTNICOS</t>
  </si>
  <si>
    <t>DIAGNÓSTICO Y FORMULACIÓN DE LA POLÍTICA PÚBLICA DE PROTECCIÓN ANIMAL PARA EL MUNICIPIO DE YUMBO</t>
  </si>
  <si>
    <t>Informe tecnico final</t>
  </si>
  <si>
    <t>Observaciones</t>
  </si>
  <si>
    <t>Titulo de la investigacion</t>
  </si>
  <si>
    <t>Soporte de certificado</t>
  </si>
  <si>
    <t>Asistencia en la formulacion de los planes de desarrollo de comunas y corregimientos y del plan de desarrollo municipal de Santiago de Cali</t>
  </si>
  <si>
    <t>Con Certificado</t>
  </si>
  <si>
    <t>INFORME FINAL
AJUSTE DE LA POLÍTICA PÚBLICA DE DERECHOS HUMANOS DEL MUNICIPIO DE YUMBO 2016-2025</t>
  </si>
  <si>
    <t>INFORME FINAL
POLÍTICA PÚBLICA DE BUEN TRATO Y VIVIR BIEN DEL MUNICIPIO YUMBO</t>
  </si>
  <si>
    <t xml:space="preserve">Asesor Incidencia Politica </t>
  </si>
  <si>
    <t xml:space="preserve">Asesoria Incidencia Politica  iniciativas de Paz </t>
  </si>
  <si>
    <t xml:space="preserve">Escuelas Constructoras de Paz. Modulo 3. Educacion para la Cultura de Paz en Colombia </t>
  </si>
  <si>
    <t xml:space="preserve">Documento GOBERNANZA Y POLÍTICAS PÚBLICAS PARA EL DESARROLLO DEPORTIVO DE SANTIAGO DE CALI </t>
  </si>
  <si>
    <t>Distritos Especiales, Establecimientos Públicos Ambientales y Territorios Locales El caso de la implementación de la Ley 1617 de 2013 en Buenaventura</t>
  </si>
  <si>
    <t>INFORME FORMULACIÓN DE LA POLÍTICA PÚBLICA DE ATENCIÓN Y
APOYO A GRUPOS ÉTNICOS</t>
  </si>
  <si>
    <t>INFORME FORMULACIÓN DE LA POLÍTICA PÚBLICA DE ATENCIÓN Y APOYO A GRUPOS ÉTNICOS</t>
  </si>
  <si>
    <t>INFORME DEL DIAGNÓSTICO Y FORMULACIÓN DE LA POLÍTICA PÚBLICA DE PROTECCIÓN ANIMAL PARA EL MUNICIPIO DE YUMBO</t>
  </si>
  <si>
    <t>Título  </t>
  </si>
  <si>
    <t>N° Autores</t>
  </si>
  <si>
    <t>Institución </t>
  </si>
  <si>
    <t>Director o codirector </t>
  </si>
  <si>
    <t>Año de sustentación</t>
  </si>
  <si>
    <t>Reconocimientos</t>
  </si>
  <si>
    <t>Año de entrega del reconocimiento</t>
  </si>
  <si>
    <t>Programa académico</t>
  </si>
  <si>
    <t>Derivado de proyecto de investigación</t>
  </si>
  <si>
    <t>PARTICIPACIÓN POLÍTICA JUVENIL EN SANTIAGO DE CALI. Sistematización de la experiencia del consejo municipal de juventudes (2003-2012)</t>
  </si>
  <si>
    <t>ERMINIO TERENCIO BUILA ANGULO</t>
  </si>
  <si>
    <t>Universidad del Valle</t>
  </si>
  <si>
    <t>Urbanización Calama Territorio Visible¿. Una mirada reflexiva a la participación y organización de la comunidad y al rol del Trabajador Social en una práctica pre-profesional de Trabajo Social desarrollada en el proyecto de vivienda de interés social de la urbanización Calama, Santander de Quilicha</t>
  </si>
  <si>
    <t>Diana Carolina Gutiérrez Samaniego</t>
  </si>
  <si>
    <t xml:space="preserve">BAIRON OTALVARO MARIN </t>
  </si>
  <si>
    <t>EXPERIENCIA PARTICIPATIVA DE JÓVENES EN EL EJERCICIO DE LA EVALUACIÓN Y AJUSTES A LA POLÍTICA PÚBLICA DE JUVENTUD DE SANTIAGO DE CALI</t>
  </si>
  <si>
    <t>DAIRA PRISCILA GONZÁLEZ MINA Y TATIANA VIÁFARA OSPINA</t>
  </si>
  <si>
    <t>BALANCE DE LA GESTIÓN PÚBLICA DE JUVENTUD DEL MUNICIPIO DE CALI PARA GARANTIZAR EL DERECHO AL TRABAJO</t>
  </si>
  <si>
    <t>ALEXIS ALEGRÍA RODRÍGUEZ</t>
  </si>
  <si>
    <t>La Regulación del Servicio Público Domiciliario del Agua en Colombia</t>
  </si>
  <si>
    <t>Marisol Hurtado González</t>
  </si>
  <si>
    <t xml:space="preserve">Raul andres Tabarquino </t>
  </si>
  <si>
    <t>¿HACIA DONDE VAN LAS REGALÍAS? ANÁLISIS DE LA DISTRIBUCIÓN DE LOS RECURSOS ASIGNADOS EN EL BIENIO 2013-2014 A LOS FONDOS DE DESARROLLO REGIONAL (FDR) Y DEL 60% DEL FONDO DE COMPENSACIÓN REGIONAL (FCR60) DEL SISTEMA GENERAL DE REGALÍAS (SGR).</t>
  </si>
  <si>
    <t>ANDRES FERNANDO ROJAS ALZATE</t>
  </si>
  <si>
    <t>Año sustentaciòn</t>
  </si>
  <si>
    <t>Programa acadèmico</t>
  </si>
  <si>
    <t>Dervidado de Proyecto de Investigación</t>
  </si>
  <si>
    <t xml:space="preserve"> Mediadores sociales en la formulación de políticas públicas de niñez en Santiago de Cali, Colombia, durante los periodos de gobierno municipal 2008 - 2011 y 2012 - 2015. </t>
  </si>
  <si>
    <t>Alisamar Urrea Hoyos</t>
  </si>
  <si>
    <t>Facultad Latinoamericana De Ciencias Sociales</t>
  </si>
  <si>
    <t>Grupo de investigación</t>
  </si>
  <si>
    <t>Año</t>
  </si>
  <si>
    <t>Curso para Maestria : Politica Publica Comparada Logica Metodo y Objeto</t>
  </si>
  <si>
    <t>Carlos Wladimir Gomez Cardenas</t>
  </si>
  <si>
    <t>Universidad del Valle Maestria en Polticas Publicas</t>
  </si>
  <si>
    <t>Carlos Wladimir Gomez</t>
  </si>
  <si>
    <t>Análisis del proceso de formulación de la política pública en convivencia familiar para santiago de cali 2007: el papel de la red de promoción del buen trato.</t>
  </si>
  <si>
    <t>Cecilia Morcillo</t>
  </si>
  <si>
    <t>Universidad del Valle - Univalle</t>
  </si>
  <si>
    <t>RAQUEL CEBALLOS MOLANO</t>
  </si>
  <si>
    <t>N/A</t>
  </si>
  <si>
    <t>Análisis del modelo de política pública de financiación en las universidades públicas en Colombia</t>
  </si>
  <si>
    <t>María Patricia Restrepo López</t>
  </si>
  <si>
    <t xml:space="preserve"> Universidad del Valle - Univalle </t>
  </si>
  <si>
    <t>EDGAR VARELA BARRIOS</t>
  </si>
  <si>
    <t>Curso Para Doctorado : Seminario Electivo de Fundamentación II - Sociologia de la Empresa-</t>
  </si>
  <si>
    <t>Transformaciones en el modo de gestión y operación, y relaciones de poder en el puerto de Buenaventura (1991 - 2011)</t>
  </si>
  <si>
    <t>Universidad del Valle - Univalle </t>
  </si>
  <si>
    <t>Curso Para Doctorado : Estudios Interdisciplinarios de la Organización</t>
  </si>
  <si>
    <t>Curso Para Doctorado : Seminario Electivo de Fundamentación II- Politica Pública Comtemporanea-</t>
  </si>
  <si>
    <t>La toma de decisiones desde las perspectivas del actor racional, del proceso organizacional y del político gubernamental. Caso: La toma y retoma del Palacio de Jusicia de Colombia en1985</t>
  </si>
  <si>
    <t>Patricia Gutiérrez Prada</t>
  </si>
  <si>
    <t xml:space="preserve">Universidad del Valle - Univalle </t>
  </si>
  <si>
    <t>Curso Para Doctorado : Epistemologia y Filosofia de las Ciencias</t>
  </si>
  <si>
    <t>Análisis de la implementación de Políticas Públicas en la generación, producción, transferencia y comercialización de biocombustibles líquidos en Colombia: 1998 ­ 2008</t>
  </si>
  <si>
    <t>Johanna Rodriguez</t>
  </si>
  <si>
    <t xml:space="preserve">Universidad del Valle-Facultad de Ciencias de la Administración </t>
  </si>
  <si>
    <t>Análisis de la implementación de la política pública de defensa y seguridad democrática desde la perspectiva de la democracia, los derechos humanos, la soberanía y el control territorial, y su relación con el estado social de Derecho</t>
  </si>
  <si>
    <t>Alejandro Pinzón Alameda</t>
  </si>
  <si>
    <t>JORGE ENRIQUE ARIAS CALDERON</t>
  </si>
  <si>
    <t>Análisis del diseño de la estrategia de inclusión social denominada TIOS ­Territorios de Inclusión y Oportunidades en el Municipio de Santiago de Cali propuesta en el Plan de Desarrollo 2012 ­ 2015</t>
  </si>
  <si>
    <t>Helder Javier Cadavid</t>
  </si>
  <si>
    <t xml:space="preserve">Universidad del Valle </t>
  </si>
  <si>
    <t>BAIRON OTALVARO MARIN</t>
  </si>
  <si>
    <t>La Toma de Posesión de las Empresas Públicas por la Superintendencia de Servicios Públicos Domiciliarios-Estudio del Caso Emcali.</t>
  </si>
  <si>
    <t>Herney Rojas Arenas</t>
  </si>
  <si>
    <t>Universidad del Valle- Univalle</t>
  </si>
  <si>
    <t>Análisis de la Implementación de Políticas Publicas Pensionales en el Marco de los Principios de Progresividad y Sostenibilidad Financiera. Estudio de Caso: EMCALI EICE ESP en el periodo 1999 - 2010</t>
  </si>
  <si>
    <t>Lilia Tafur Tenorio</t>
  </si>
  <si>
    <t>“Análisis de las Políticas públicas sociales del Valle del Cauca, durante los años 2001 - 2014" Dimensiones: pobreza, desigualdad y violencia</t>
  </si>
  <si>
    <t>Carlos Alberto Rojas y Mellemberg Cardona</t>
  </si>
  <si>
    <t>Gestión y Restructuración de una Empresa Pública Para Provisión de Agua Potable en el Valle del Cauca. Estudio de Caso ACUAVALLE S.A.ESP.</t>
  </si>
  <si>
    <t>Manuel Salvador Williams Aguilar</t>
  </si>
  <si>
    <t>"La Implementacion de Políticas Públicas en Santiago de Cali desde la optica de la Cooperacion Interinstitucional - La Política Pública de convivencia Familiar. Un estudio de caso"</t>
  </si>
  <si>
    <t>Fredy Antonio Villegas Jaramillo</t>
  </si>
  <si>
    <t xml:space="preserve">Evaluación de la política de intervención del estado en empresas de servicios públicos domiciliarios </t>
  </si>
  <si>
    <t>Nelson Sanchez Garzón</t>
  </si>
  <si>
    <t>Universidad Santiago de Cali</t>
  </si>
  <si>
    <t>RAUL ANDRES TABARQUINO MUÑOZ</t>
  </si>
  <si>
    <t xml:space="preserve">Evaluacion de la politica de provision de agua potable y saneamiento basico en el Distrito de Buenaventura estudio de caso Hidropacifico SAAB periodo 2005-2008. </t>
  </si>
  <si>
    <t>Lucy Stella Quiñones Lara</t>
  </si>
  <si>
    <t xml:space="preserve">Analisis del Proceso de Implementacion de Polticas Publicas Poblacionales. El Caso de la Politica Publica de Jueventud del Valle del Cauca </t>
  </si>
  <si>
    <t xml:space="preserve">Gonzalo Atehortua Marmolejo </t>
  </si>
  <si>
    <t xml:space="preserve">Analisis de Poltica Publica de Desplazamiento en las categorias de recepcion y retorno:Estudio de Caso en el Municipio de Santiago de Cali </t>
  </si>
  <si>
    <t xml:space="preserve">Maria del Pilar Balanta Martinez </t>
  </si>
  <si>
    <t>Analisis del Referencial de Poltica Publica de Bilinguismo en Santiago de Cali 2000-2015</t>
  </si>
  <si>
    <t>Beatriz Cecilia Roldan Virgen</t>
  </si>
  <si>
    <t>Identificacion de los factores que Potencializaron la implementacion de la estrategia de incentivos tributarios de la politica publica de generacion de empleo municipal de palmira en el periodo 2012 2015</t>
  </si>
  <si>
    <t xml:space="preserve">Francisco Javier Peña Cabal </t>
  </si>
  <si>
    <t>La Efectividad de las Polticas Publicas Mineras en Colombia: Analisis de Caso Aplicado al corregimiento de zaragosa, buenaventura-Valle del Cauca-</t>
  </si>
  <si>
    <t xml:space="preserve">Nadia Lizet Paya Rodriguez </t>
  </si>
  <si>
    <r>
      <rPr>
        <rFont val="Arial Narrow"/>
        <b/>
        <color rgb="FF000000"/>
        <sz val="11.0"/>
      </rPr>
      <t>Organizar o dirigir eventos de investigación:</t>
    </r>
    <r>
      <rPr>
        <rFont val="Arial Narrow"/>
        <color rgb="FF000000"/>
        <sz val="11.0"/>
      </rPr>
      <t xml:space="preserve"> foros, seminarios, jornadas, encuentros, coloquios entre otros</t>
    </r>
  </si>
  <si>
    <t>Lugar de realización</t>
  </si>
  <si>
    <t>Universidad organizador</t>
  </si>
  <si>
    <t>Entidad/universidad cooperativa</t>
  </si>
  <si>
    <t xml:space="preserve">Conferencia y lanzamiento del libro "Las mujeres y el poder político" </t>
  </si>
  <si>
    <t>Auditorio Diego Israel Delgadillo - Universidad del Valle sede San Fernando</t>
  </si>
  <si>
    <t>Grupo de Gestión y Políticas Públicas</t>
  </si>
  <si>
    <t>Conferencia sobre Migración de Venezolanos a Colombia: retos para la política migratoria</t>
  </si>
  <si>
    <t xml:space="preserve">Seminario Internacional de Humanismos y poshumanismo en la posmodernidad: su impacto en la administración pública y la gobernanza </t>
  </si>
  <si>
    <t>Hotel NH Cali Royal</t>
  </si>
  <si>
    <t>Redes a las que pertenece el grupo</t>
  </si>
  <si>
    <t>Nombre de la red</t>
  </si>
  <si>
    <r>
      <t>Universidad organizador</t>
    </r>
    <r>
      <rPr>
        <rFont val="Arial Narrow"/>
        <b/>
        <color rgb="FFFF0000"/>
        <sz val="11.0"/>
      </rPr>
      <t xml:space="preserve"> </t>
    </r>
  </si>
  <si>
    <t>Red de Investigación de Género en
la Educación Superior (2018-2019),</t>
  </si>
  <si>
    <t xml:space="preserve">Universidad del Alicante </t>
  </si>
  <si>
    <t>Universidad de Alicante y Universidad del Valle (Grupo de Gestión y Políticas Públicas)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</si>
</sst>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d/m/yyyy"/>
    <numFmt numFmtId="166" formatCode="dd\-mm\-yyyy"/>
    <numFmt numFmtId="167" formatCode="mm/yyyy"/>
    <numFmt numFmtId="168" formatCode="m/yyyy"/>
  </numFmts>
  <fonts count="28">
    <font>
      <sz val="11.0"/>
      <color rgb="FF000000"/>
      <name val="Calibri"/>
    </font>
    <font>
      <sz val="11.0"/>
      <color rgb="FF000000"/>
      <name val="Arial Narrow"/>
    </font>
    <font>
      <b/>
      <sz val="11.0"/>
      <color rgb="FF000000"/>
      <name val="Arial Narrow"/>
    </font>
    <font/>
    <font>
      <sz val="11.0"/>
      <name val="Arial Narrow"/>
    </font>
    <font>
      <sz val="11.0"/>
      <color rgb="FFFFFFFF"/>
      <name val="Arial Narrow"/>
    </font>
    <font>
      <sz val="12.0"/>
      <color rgb="FF000000"/>
      <name val="Arial Narrow"/>
    </font>
    <font>
      <b/>
      <sz val="11.0"/>
      <name val="Arial Narrow"/>
    </font>
    <font>
      <sz val="11.0"/>
      <name val="Calibri"/>
    </font>
    <font>
      <b/>
      <name val="Arial Narrow"/>
    </font>
    <font>
      <u/>
      <sz val="11.0"/>
      <color rgb="FF0000FF"/>
      <name val="Arial Narrow"/>
    </font>
    <font>
      <sz val="12.0"/>
      <name val="Arial Narrow"/>
    </font>
    <font>
      <u/>
      <sz val="12.0"/>
      <color rgb="FF4D4D4D"/>
      <name val="Arial Narrow"/>
    </font>
    <font>
      <sz val="9.0"/>
      <color rgb="FF4D4D4D"/>
      <name val="Arial Narrow"/>
    </font>
    <font>
      <u/>
      <sz val="11.0"/>
      <color rgb="FF0000FF"/>
      <name val="Arial Narrow"/>
    </font>
    <font>
      <sz val="11.0"/>
      <color rgb="FFFF0000"/>
      <name val="Arial Narrow"/>
    </font>
    <font>
      <u/>
      <sz val="11.0"/>
      <color rgb="FF000000"/>
      <name val="Arial Narrow"/>
    </font>
    <font>
      <sz val="9.0"/>
      <color rgb="FF333333"/>
      <name val="Arial Narrow"/>
    </font>
    <font>
      <sz val="11.0"/>
      <color rgb="FF4D4D4D"/>
      <name val="Arial Narrow"/>
    </font>
    <font>
      <u/>
      <sz val="11.0"/>
      <color rgb="FF000000"/>
      <name val="Arial Narrow"/>
    </font>
    <font>
      <b/>
      <sz val="12.0"/>
      <color rgb="FF000000"/>
      <name val="Arial Narrow"/>
    </font>
    <font>
      <u/>
      <sz val="11.0"/>
      <color rgb="FF000000"/>
      <name val="Arial Narrow"/>
    </font>
    <font>
      <b/>
      <i/>
      <u/>
      <sz val="11.0"/>
      <color rgb="FF000000"/>
      <name val="Arial Narrow"/>
    </font>
    <font>
      <i/>
      <u/>
      <sz val="11.0"/>
      <color rgb="FF000000"/>
      <name val="Arial Narrow"/>
    </font>
    <font>
      <b/>
      <i/>
      <u/>
      <sz val="11.0"/>
      <color rgb="FF000000"/>
      <name val="Arial Narrow"/>
    </font>
    <font>
      <b/>
      <sz val="12.0"/>
      <name val="Arial Narrow"/>
    </font>
    <font>
      <sz val="10.0"/>
      <color rgb="FF000000"/>
      <name val="Arial Narrow"/>
    </font>
    <font>
      <b/>
      <sz val="11.0"/>
      <color rgb="FFFF0000"/>
      <name val="Arial Narrow"/>
    </font>
  </fonts>
  <fills count="6">
    <fill>
      <patternFill patternType="none"/>
    </fill>
    <fill>
      <patternFill patternType="lightGray"/>
    </fill>
    <fill>
      <patternFill patternType="solid">
        <fgColor rgb="FFFFFFFF"/>
        <bgColor rgb="FFFFFFFF"/>
      </patternFill>
    </fill>
    <fill>
      <patternFill patternType="solid">
        <fgColor rgb="FFFFD965"/>
        <bgColor rgb="FFFFD965"/>
      </patternFill>
    </fill>
    <fill>
      <patternFill patternType="solid">
        <fgColor rgb="FFA8D08D"/>
        <bgColor rgb="FFA8D08D"/>
      </patternFill>
    </fill>
    <fill>
      <patternFill patternType="solid">
        <fgColor rgb="FF9CC2E5"/>
        <bgColor rgb="FF9CC2E5"/>
      </patternFill>
    </fill>
  </fills>
  <borders count="22">
    <border/>
    <border>
      <left/>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bottom style="medium">
        <color rgb="FF000000"/>
      </bottom>
    </border>
    <border>
      <right style="medium">
        <color rgb="FF000000"/>
      </right>
      <bottom style="medium">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medium">
        <color rgb="FF000000"/>
      </top>
      <bottom style="medium">
        <color rgb="FF000000"/>
      </bottom>
    </border>
    <border>
      <left style="thin">
        <color rgb="FF000000"/>
      </left>
    </border>
    <border>
      <left style="thin">
        <color rgb="FF000000"/>
      </left>
      <right/>
      <top/>
      <bottom/>
    </border>
    <border>
      <left style="thin">
        <color rgb="FF000000"/>
      </left>
      <right style="thin">
        <color rgb="FF000000"/>
      </right>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1" numFmtId="0" xfId="0" applyFont="1"/>
    <xf borderId="1" fillId="2"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center" shrinkToFit="0" vertical="center" wrapText="1"/>
    </xf>
    <xf borderId="4" fillId="0" fontId="4" numFmtId="0" xfId="0" applyAlignment="1" applyBorder="1" applyFont="1">
      <alignment horizontal="center" shrinkToFit="0" vertical="center" wrapText="1"/>
    </xf>
    <xf borderId="0" fillId="0" fontId="0" numFmtId="0" xfId="0" applyFont="1"/>
    <xf borderId="5" fillId="0" fontId="3" numFmtId="0" xfId="0" applyBorder="1" applyFont="1"/>
    <xf borderId="0" fillId="0" fontId="1" numFmtId="14" xfId="0" applyAlignment="1" applyFont="1" applyNumberFormat="1">
      <alignment horizontal="center" shrinkToFit="0" vertical="center" wrapText="1"/>
    </xf>
    <xf borderId="6" fillId="0" fontId="3" numFmtId="0" xfId="0" applyBorder="1" applyFont="1"/>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7" fillId="0" fontId="3" numFmtId="0" xfId="0" applyBorder="1" applyFont="1"/>
    <xf borderId="8" fillId="0" fontId="2" numFmtId="0" xfId="0" applyAlignment="1" applyBorder="1" applyFont="1">
      <alignment horizontal="center" shrinkToFit="0" vertical="center" wrapText="1"/>
    </xf>
    <xf borderId="9" fillId="0" fontId="3" numFmtId="0" xfId="0" applyBorder="1" applyFont="1"/>
    <xf borderId="10" fillId="0" fontId="3" numFmtId="0" xfId="0" applyBorder="1" applyFont="1"/>
    <xf borderId="8" fillId="3" fontId="2" numFmtId="0" xfId="0" applyAlignment="1" applyBorder="1" applyFill="1" applyFont="1">
      <alignment horizontal="left" shrinkToFit="0" vertical="center" wrapText="1"/>
    </xf>
    <xf borderId="1" fillId="3" fontId="4" numFmtId="0" xfId="0" applyBorder="1" applyFont="1"/>
    <xf borderId="11" fillId="0" fontId="2" numFmtId="0" xfId="0" applyAlignment="1" applyBorder="1" applyFont="1">
      <alignment horizontal="center" shrinkToFit="0" vertical="center" wrapText="1"/>
    </xf>
    <xf borderId="11" fillId="4" fontId="2" numFmtId="0" xfId="0" applyAlignment="1" applyBorder="1" applyFill="1" applyFont="1">
      <alignment horizontal="center" shrinkToFit="0" vertical="center" wrapText="1"/>
    </xf>
    <xf borderId="12" fillId="4" fontId="7" numFmtId="0" xfId="0" applyAlignment="1" applyBorder="1" applyFont="1">
      <alignment horizontal="center" shrinkToFit="0" vertical="center" wrapText="1"/>
    </xf>
    <xf borderId="13" fillId="0" fontId="3" numFmtId="0" xfId="0" applyBorder="1" applyFont="1"/>
    <xf borderId="14" fillId="0" fontId="3" numFmtId="0" xfId="0" applyBorder="1" applyFont="1"/>
    <xf borderId="0" fillId="0" fontId="8" numFmtId="0" xfId="0" applyFont="1"/>
    <xf borderId="11" fillId="5" fontId="2" numFmtId="0" xfId="0" applyAlignment="1" applyBorder="1" applyFill="1" applyFont="1">
      <alignment horizontal="center" shrinkToFit="0" vertical="center" wrapText="1"/>
    </xf>
    <xf borderId="11" fillId="4" fontId="7" numFmtId="0" xfId="0" applyAlignment="1" applyBorder="1" applyFont="1">
      <alignment horizontal="center" shrinkToFit="0" vertical="center" wrapText="1"/>
    </xf>
    <xf borderId="12" fillId="4" fontId="2" numFmtId="0" xfId="0" applyAlignment="1" applyBorder="1" applyFont="1">
      <alignment horizontal="center" shrinkToFit="0" vertical="center" wrapText="1"/>
    </xf>
    <xf borderId="11" fillId="0" fontId="7"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2" fontId="2" numFmtId="0" xfId="0" applyAlignment="1" applyBorder="1" applyFont="1">
      <alignment horizontal="center" shrinkToFit="0" vertical="center" wrapText="1"/>
    </xf>
    <xf borderId="11" fillId="2" fontId="2" numFmtId="0" xfId="0" applyAlignment="1" applyBorder="1" applyFont="1">
      <alignment horizontal="center" readingOrder="0" shrinkToFit="0" vertical="center" wrapText="1"/>
    </xf>
    <xf borderId="12" fillId="2" fontId="1" numFmtId="0" xfId="0" applyAlignment="1" applyBorder="1" applyFont="1">
      <alignment horizontal="center" readingOrder="0" shrinkToFit="0" vertical="center" wrapText="1"/>
    </xf>
    <xf borderId="11" fillId="2" fontId="1" numFmtId="0" xfId="0" applyAlignment="1" applyBorder="1" applyFont="1">
      <alignment horizontal="center" readingOrder="0" shrinkToFit="0" vertical="center" wrapText="1"/>
    </xf>
    <xf borderId="15" fillId="4" fontId="2"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11" fillId="0" fontId="0" numFmtId="0" xfId="0" applyAlignment="1" applyBorder="1" applyFont="1">
      <alignment horizontal="center" vertical="center"/>
    </xf>
    <xf borderId="11" fillId="0" fontId="4" numFmtId="0" xfId="0" applyAlignment="1" applyBorder="1" applyFont="1">
      <alignment horizontal="center" shrinkToFit="0" vertical="center" wrapText="1"/>
    </xf>
    <xf borderId="11" fillId="0" fontId="4" numFmtId="17" xfId="0" applyAlignment="1" applyBorder="1" applyFont="1" applyNumberFormat="1">
      <alignment horizontal="center" shrinkToFit="0" vertical="center" wrapText="1"/>
    </xf>
    <xf borderId="16" fillId="4" fontId="2" numFmtId="0" xfId="0" applyAlignment="1" applyBorder="1" applyFont="1">
      <alignment horizontal="center" shrinkToFit="0" vertical="center" wrapText="1"/>
    </xf>
    <xf borderId="16" fillId="4" fontId="7" numFmtId="0" xfId="0" applyAlignment="1" applyBorder="1" applyFont="1">
      <alignment vertical="center"/>
    </xf>
    <xf borderId="11" fillId="4" fontId="7" numFmtId="0" xfId="0" applyAlignment="1" applyBorder="1" applyFont="1">
      <alignment vertical="center"/>
    </xf>
    <xf borderId="11" fillId="4" fontId="9" numFmtId="0" xfId="0" applyAlignment="1" applyBorder="1" applyFont="1">
      <alignment horizontal="center" readingOrder="0" shrinkToFit="0" wrapText="1"/>
    </xf>
    <xf borderId="11" fillId="0" fontId="4" numFmtId="0" xfId="0" applyAlignment="1" applyBorder="1" applyFont="1">
      <alignment horizontal="center" readingOrder="0" shrinkToFit="0" vertical="center" wrapText="1"/>
    </xf>
    <xf borderId="11" fillId="0" fontId="4" numFmtId="17" xfId="0" applyAlignment="1" applyBorder="1" applyFont="1" applyNumberFormat="1">
      <alignment horizontal="center" readingOrder="0" shrinkToFit="0" vertical="center" wrapText="1"/>
    </xf>
    <xf borderId="11" fillId="0" fontId="10" numFmtId="0" xfId="0" applyAlignment="1" applyBorder="1" applyFont="1">
      <alignment horizontal="center" shrinkToFit="0" vertical="center" wrapText="1"/>
    </xf>
    <xf borderId="11" fillId="0" fontId="0" numFmtId="0" xfId="0" applyBorder="1" applyFont="1"/>
    <xf borderId="8" fillId="0" fontId="4" numFmtId="0" xfId="0" applyAlignment="1" applyBorder="1" applyFont="1">
      <alignment horizontal="center" readingOrder="0" shrinkToFit="0" vertical="center" wrapText="1"/>
    </xf>
    <xf borderId="11" fillId="0" fontId="1" numFmtId="14" xfId="0" applyAlignment="1" applyBorder="1" applyFont="1" applyNumberFormat="1">
      <alignment horizontal="center" shrinkToFit="0" vertical="center" wrapText="1"/>
    </xf>
    <xf borderId="11" fillId="0" fontId="11" numFmtId="0" xfId="0" applyAlignment="1" applyBorder="1" applyFont="1">
      <alignment horizontal="center" readingOrder="0" shrinkToFit="0" vertical="center" wrapText="1"/>
    </xf>
    <xf borderId="11" fillId="0" fontId="11" numFmtId="0" xfId="0" applyAlignment="1" applyBorder="1" applyFont="1">
      <alignment horizontal="center" shrinkToFit="0" vertical="center" wrapText="1"/>
    </xf>
    <xf borderId="11" fillId="2" fontId="12"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1" fillId="2" fontId="13" numFmtId="0" xfId="0" applyAlignment="1" applyBorder="1" applyFont="1">
      <alignment horizontal="center" shrinkToFit="0" vertical="center" wrapText="1"/>
    </xf>
    <xf borderId="11" fillId="0" fontId="14"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11" fillId="0" fontId="15" numFmtId="0" xfId="0" applyAlignment="1" applyBorder="1" applyFont="1">
      <alignment horizontal="center" readingOrder="0" shrinkToFit="0" vertical="center" wrapText="1"/>
    </xf>
    <xf borderId="8" fillId="0" fontId="4" numFmtId="0" xfId="0" applyAlignment="1" applyBorder="1" applyFont="1">
      <alignment horizontal="center" shrinkToFit="0" vertical="center" wrapText="1"/>
    </xf>
    <xf borderId="11" fillId="0" fontId="6"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7" fillId="0" fontId="4"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center" wrapText="1"/>
    </xf>
    <xf borderId="2" fillId="0" fontId="7" numFmtId="0" xfId="0" applyAlignment="1" applyBorder="1" applyFont="1">
      <alignment horizontal="center" shrinkToFit="0" vertical="center" wrapText="1"/>
    </xf>
    <xf borderId="18" fillId="0" fontId="3" numFmtId="0" xfId="0" applyBorder="1" applyFont="1"/>
    <xf borderId="0" fillId="0" fontId="7" numFmtId="0" xfId="0" applyAlignment="1" applyFont="1">
      <alignment horizontal="center" shrinkToFit="0" vertical="center" wrapText="1"/>
    </xf>
    <xf borderId="0" fillId="0" fontId="4" numFmtId="14" xfId="0" applyAlignment="1" applyFont="1" applyNumberFormat="1">
      <alignment horizontal="center" shrinkToFit="0" vertical="center" wrapText="1"/>
    </xf>
    <xf borderId="11" fillId="5" fontId="7" numFmtId="0" xfId="0" applyAlignment="1" applyBorder="1" applyFont="1">
      <alignment horizontal="center" shrinkToFit="0" vertical="center" wrapText="1"/>
    </xf>
    <xf borderId="11" fillId="5" fontId="7" numFmtId="14" xfId="0" applyAlignment="1" applyBorder="1" applyFont="1" applyNumberFormat="1">
      <alignment horizontal="center" shrinkToFit="0" vertical="center" wrapText="1"/>
    </xf>
    <xf borderId="11" fillId="0" fontId="4" numFmtId="1" xfId="0" applyAlignment="1" applyBorder="1" applyFont="1" applyNumberFormat="1">
      <alignment horizontal="center" shrinkToFit="0" vertical="center" wrapText="1"/>
    </xf>
    <xf borderId="11" fillId="0" fontId="4" numFmtId="164" xfId="0" applyAlignment="1" applyBorder="1" applyFont="1" applyNumberFormat="1">
      <alignment horizontal="center" shrinkToFit="0" vertical="center" wrapText="1"/>
    </xf>
    <xf borderId="11" fillId="0" fontId="4" numFmtId="14" xfId="0" applyAlignment="1" applyBorder="1" applyFont="1" applyNumberFormat="1">
      <alignment horizontal="center" shrinkToFit="0" vertical="center" wrapText="1"/>
    </xf>
    <xf borderId="11" fillId="2" fontId="4" numFmtId="0" xfId="0" applyAlignment="1" applyBorder="1" applyFont="1">
      <alignment horizontal="center" shrinkToFit="0" vertical="center" wrapText="1"/>
    </xf>
    <xf borderId="11" fillId="2" fontId="18" numFmtId="0" xfId="0" applyAlignment="1" applyBorder="1" applyFont="1">
      <alignment horizontal="center" shrinkToFit="0" vertical="center" wrapText="1"/>
    </xf>
    <xf borderId="8" fillId="5" fontId="7"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18" numFmtId="0" xfId="0" applyAlignment="1" applyBorder="1" applyFont="1">
      <alignment horizontal="center" shrinkToFit="0" vertical="center" wrapText="1"/>
    </xf>
    <xf borderId="11" fillId="0" fontId="4" numFmtId="165" xfId="0" applyAlignment="1" applyBorder="1" applyFont="1" applyNumberFormat="1">
      <alignment horizontal="center" shrinkToFit="0" vertical="center" wrapText="1"/>
    </xf>
    <xf borderId="11" fillId="0" fontId="18" numFmtId="0" xfId="0" applyAlignment="1" applyBorder="1" applyFont="1">
      <alignment horizontal="center" shrinkToFit="0" vertical="center" wrapText="1"/>
    </xf>
    <xf borderId="0" fillId="0" fontId="2" numFmtId="0" xfId="0" applyAlignment="1" applyFont="1">
      <alignment vertical="center"/>
    </xf>
    <xf borderId="0" fillId="0" fontId="2" numFmtId="0" xfId="0" applyAlignment="1" applyFont="1">
      <alignment shrinkToFit="0" vertical="center" wrapText="1"/>
    </xf>
    <xf borderId="11" fillId="4" fontId="7" numFmtId="0" xfId="0" applyAlignment="1" applyBorder="1" applyFont="1">
      <alignment horizontal="center" vertical="center"/>
    </xf>
    <xf borderId="12" fillId="4" fontId="2" numFmtId="0" xfId="0" applyAlignment="1" applyBorder="1" applyFont="1">
      <alignment vertical="center"/>
    </xf>
    <xf borderId="19"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11" fillId="0" fontId="19" numFmtId="0" xfId="0" applyAlignment="1" applyBorder="1" applyFont="1">
      <alignment horizontal="center" shrinkToFit="0" vertical="center" wrapText="1"/>
    </xf>
    <xf borderId="11" fillId="5" fontId="20" numFmtId="0" xfId="0" applyAlignment="1" applyBorder="1" applyFont="1">
      <alignment horizontal="center" shrinkToFit="0" vertical="center" wrapText="1"/>
    </xf>
    <xf borderId="11" fillId="5" fontId="20" numFmtId="14" xfId="0" applyAlignment="1" applyBorder="1" applyFont="1" applyNumberFormat="1">
      <alignment horizontal="center" shrinkToFit="0" vertical="center" wrapText="1"/>
    </xf>
    <xf borderId="20" fillId="2" fontId="1" numFmtId="0" xfId="0" applyAlignment="1" applyBorder="1" applyFont="1">
      <alignment horizontal="center" shrinkToFit="0" vertical="center" wrapText="1"/>
    </xf>
    <xf borderId="11" fillId="4" fontId="20" numFmtId="14" xfId="0" applyAlignment="1" applyBorder="1" applyFont="1" applyNumberFormat="1">
      <alignment horizontal="center" shrinkToFit="0" vertical="center" wrapText="1"/>
    </xf>
    <xf borderId="11" fillId="4" fontId="20"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15" fillId="5" fontId="20" numFmtId="0" xfId="0" applyAlignment="1" applyBorder="1" applyFont="1">
      <alignment horizontal="center" shrinkToFit="0" vertical="center" wrapText="1"/>
    </xf>
    <xf borderId="16" fillId="4" fontId="20" numFmtId="0" xfId="0" applyAlignment="1" applyBorder="1" applyFont="1">
      <alignment horizontal="center" shrinkToFit="0" vertical="center" wrapText="1"/>
    </xf>
    <xf borderId="8" fillId="0" fontId="21" numFmtId="0" xfId="0" applyAlignment="1" applyBorder="1" applyFont="1">
      <alignment horizontal="center" shrinkToFit="0" vertical="center" wrapText="1"/>
    </xf>
    <xf borderId="11" fillId="4" fontId="2" numFmtId="0" xfId="0" applyAlignment="1" applyBorder="1" applyFont="1">
      <alignment horizontal="center" vertical="center"/>
    </xf>
    <xf borderId="11" fillId="0" fontId="1" numFmtId="166" xfId="0" applyAlignment="1" applyBorder="1" applyFont="1" applyNumberFormat="1">
      <alignment horizontal="center" shrinkToFit="0" vertical="center" wrapText="1"/>
    </xf>
    <xf borderId="11" fillId="0" fontId="1" numFmtId="164" xfId="0" applyAlignment="1" applyBorder="1" applyFont="1" applyNumberFormat="1">
      <alignment horizontal="center" shrinkToFit="0" vertical="center" wrapText="1"/>
    </xf>
    <xf borderId="11" fillId="0" fontId="2" numFmtId="14" xfId="0" applyAlignment="1" applyBorder="1" applyFont="1" applyNumberFormat="1">
      <alignment horizontal="center" shrinkToFit="0" vertical="center" wrapText="1"/>
    </xf>
    <xf borderId="11" fillId="0" fontId="1" numFmtId="1" xfId="0" applyAlignment="1" applyBorder="1" applyFont="1" applyNumberFormat="1">
      <alignment horizontal="center" shrinkToFit="0" vertical="center" wrapText="1"/>
    </xf>
    <xf borderId="21" fillId="0" fontId="1" numFmtId="0" xfId="0" applyAlignment="1" applyBorder="1" applyFont="1">
      <alignment horizontal="center" shrinkToFit="0" vertical="center" wrapText="1"/>
    </xf>
    <xf borderId="0" fillId="0" fontId="22" numFmtId="0" xfId="0" applyAlignment="1" applyFont="1">
      <alignment horizontal="center" shrinkToFit="0" vertical="center" wrapText="1"/>
    </xf>
    <xf borderId="11" fillId="0" fontId="5" numFmtId="0" xfId="0" applyAlignment="1" applyBorder="1" applyFont="1">
      <alignment horizontal="center" shrinkToFit="0" vertical="center" wrapText="1"/>
    </xf>
    <xf borderId="11" fillId="0" fontId="23" numFmtId="0" xfId="0" applyAlignment="1" applyBorder="1" applyFont="1">
      <alignment horizontal="center" shrinkToFit="0" vertical="center" wrapText="1"/>
    </xf>
    <xf borderId="11" fillId="0" fontId="24" numFmtId="0" xfId="0" applyAlignment="1" applyBorder="1" applyFont="1">
      <alignment horizontal="center" shrinkToFit="0" vertical="center" wrapText="1"/>
    </xf>
    <xf borderId="17" fillId="0" fontId="2" numFmtId="0" xfId="0" applyAlignment="1" applyBorder="1" applyFont="1">
      <alignment horizontal="center" shrinkToFit="0" vertical="center" wrapText="1"/>
    </xf>
    <xf borderId="11" fillId="5" fontId="25" numFmtId="0" xfId="0" applyAlignment="1" applyBorder="1" applyFont="1">
      <alignment horizontal="center" shrinkToFit="0" vertical="center" wrapText="1"/>
    </xf>
    <xf borderId="11" fillId="4" fontId="25" numFmtId="0" xfId="0" applyAlignment="1" applyBorder="1" applyFont="1">
      <alignment horizontal="center" shrinkToFit="0" vertical="center" wrapText="1"/>
    </xf>
    <xf borderId="11" fillId="0" fontId="4" numFmtId="167" xfId="0" applyAlignment="1" applyBorder="1" applyFont="1" applyNumberFormat="1">
      <alignment horizontal="center" shrinkToFit="0" vertical="center" wrapText="1"/>
    </xf>
    <xf borderId="16" fillId="4" fontId="7" numFmtId="0" xfId="0" applyAlignment="1" applyBorder="1" applyFont="1">
      <alignment horizontal="center" shrinkToFit="0" vertical="center" wrapText="1"/>
    </xf>
    <xf borderId="11" fillId="0" fontId="1" numFmtId="167" xfId="0" applyAlignment="1" applyBorder="1" applyFont="1" applyNumberFormat="1">
      <alignment horizontal="center" shrinkToFit="0" vertical="center" wrapText="1"/>
    </xf>
    <xf borderId="11" fillId="0" fontId="26" numFmtId="0" xfId="0" applyAlignment="1" applyBorder="1" applyFont="1">
      <alignment horizontal="center" shrinkToFit="0" vertical="center" wrapText="1"/>
    </xf>
    <xf borderId="12" fillId="5" fontId="7" numFmtId="0" xfId="0" applyAlignment="1" applyBorder="1" applyFont="1">
      <alignment horizontal="center" shrinkToFit="0" vertical="center" wrapText="1"/>
    </xf>
    <xf borderId="11" fillId="0" fontId="1" numFmtId="168" xfId="0" applyAlignment="1" applyBorder="1" applyFont="1" applyNumberFormat="1">
      <alignment horizontal="center" shrinkToFit="0" vertical="center" wrapText="1"/>
    </xf>
    <xf borderId="2" fillId="3" fontId="1" numFmtId="0" xfId="0" applyAlignment="1" applyBorder="1" applyFont="1">
      <alignment horizontal="center"/>
    </xf>
    <xf borderId="11" fillId="2" fontId="27" numFmtId="0" xfId="0" applyAlignment="1" applyBorder="1" applyFont="1">
      <alignment horizontal="center" shrinkToFit="0" vertical="center" wrapText="1"/>
    </xf>
    <xf borderId="11" fillId="2" fontId="27" numFmtId="0" xfId="0" applyAlignment="1" applyBorder="1" applyFont="1">
      <alignment horizontal="center" shrinkToFit="0" wrapText="1"/>
    </xf>
    <xf borderId="11" fillId="4" fontId="2" numFmtId="0" xfId="0" applyBorder="1" applyFont="1"/>
    <xf borderId="11" fillId="0" fontId="1" numFmtId="0" xfId="0" applyAlignment="1" applyBorder="1" applyFont="1">
      <alignment readingOrder="0"/>
    </xf>
    <xf borderId="11" fillId="0" fontId="1" numFmtId="0" xfId="0" applyBorder="1" applyFont="1"/>
    <xf borderId="2" fillId="3" fontId="2" numFmtId="0" xfId="0" applyAlignment="1" applyBorder="1" applyFont="1">
      <alignment horizontal="center"/>
    </xf>
    <xf borderId="11" fillId="4"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5446/cp" TargetMode="External"/><Relationship Id="rId3" Type="http://schemas.openxmlformats.org/officeDocument/2006/relationships/hyperlink" Target="https://doi.org/10.25100/cdea.v33i59"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8.14"/>
    <col customWidth="1" min="2" max="2" width="15.29"/>
    <col customWidth="1" min="3" max="3" width="15.86"/>
    <col customWidth="1" min="4" max="4" width="18.0"/>
    <col customWidth="1" min="5" max="5" width="14.29"/>
    <col customWidth="1" min="6" max="6" width="13.43"/>
    <col customWidth="1" min="7" max="7" width="10.29"/>
    <col customWidth="1" min="8" max="8" width="9.29"/>
    <col customWidth="1" min="9" max="9" width="7.57"/>
    <col customWidth="1" min="10" max="10" width="15.29"/>
    <col customWidth="1" min="11" max="17" width="7.29"/>
  </cols>
  <sheetData>
    <row r="1" ht="15.75" customHeight="1">
      <c r="A1" s="8"/>
      <c r="B1" s="6"/>
      <c r="C1" s="6"/>
      <c r="D1" s="6"/>
      <c r="E1" s="6"/>
      <c r="F1" s="6"/>
      <c r="G1" s="10"/>
      <c r="H1" s="6"/>
      <c r="I1" s="6"/>
      <c r="J1" s="13"/>
      <c r="K1" s="6"/>
      <c r="L1" s="6"/>
      <c r="M1" s="6"/>
      <c r="N1" s="6"/>
      <c r="O1" s="6"/>
      <c r="P1" s="6"/>
      <c r="Q1" s="6"/>
    </row>
    <row r="2" ht="15.75" customHeight="1">
      <c r="A2" s="8"/>
      <c r="B2" s="15" t="s">
        <v>2</v>
      </c>
      <c r="C2" s="16"/>
      <c r="D2" s="17"/>
      <c r="E2" s="6"/>
      <c r="F2" s="6"/>
      <c r="G2" s="10"/>
      <c r="H2" s="6"/>
      <c r="I2" s="6"/>
      <c r="J2" s="13"/>
      <c r="K2" s="6"/>
      <c r="L2" s="6"/>
      <c r="M2" s="6"/>
      <c r="N2" s="6"/>
      <c r="O2" s="6"/>
      <c r="P2" s="6"/>
      <c r="Q2" s="6"/>
    </row>
    <row r="3" ht="15.75" customHeight="1">
      <c r="A3" s="8"/>
      <c r="B3" s="6"/>
      <c r="C3" s="6"/>
      <c r="D3" s="6"/>
      <c r="E3" s="6"/>
      <c r="F3" s="6"/>
      <c r="G3" s="10"/>
      <c r="H3" s="6"/>
      <c r="I3" s="6"/>
      <c r="J3" s="13"/>
      <c r="K3" s="6"/>
      <c r="L3" s="6"/>
      <c r="M3" s="6"/>
      <c r="N3" s="6"/>
      <c r="O3" s="6"/>
      <c r="P3" s="6"/>
      <c r="Q3" s="6"/>
    </row>
    <row r="4" ht="15.75" customHeight="1">
      <c r="A4" s="20"/>
      <c r="B4" s="20"/>
      <c r="C4" s="29"/>
      <c r="D4" s="20"/>
      <c r="E4" s="20"/>
      <c r="F4" s="20"/>
      <c r="G4" s="29"/>
      <c r="H4" s="29"/>
      <c r="I4" s="6"/>
      <c r="J4" s="13"/>
      <c r="K4" s="6"/>
      <c r="L4" s="6"/>
      <c r="M4" s="6"/>
      <c r="N4" s="6"/>
      <c r="O4" s="6"/>
      <c r="P4" s="6"/>
      <c r="Q4" s="6"/>
    </row>
    <row r="5" ht="28.5" customHeight="1">
      <c r="A5" s="26" t="s">
        <v>3</v>
      </c>
      <c r="B5" s="26" t="s">
        <v>23</v>
      </c>
      <c r="C5" s="27" t="s">
        <v>24</v>
      </c>
      <c r="D5" s="26" t="s">
        <v>25</v>
      </c>
      <c r="E5" s="26" t="s">
        <v>26</v>
      </c>
      <c r="F5" s="26" t="s">
        <v>27</v>
      </c>
      <c r="G5" s="27" t="s">
        <v>28</v>
      </c>
      <c r="H5" s="30"/>
      <c r="I5" s="6"/>
      <c r="J5" s="13"/>
      <c r="K5" s="6"/>
      <c r="L5" s="6"/>
      <c r="M5" s="6"/>
      <c r="N5" s="6"/>
      <c r="O5" s="6"/>
      <c r="P5" s="6"/>
      <c r="Q5" s="6"/>
    </row>
    <row r="6" ht="90.0" customHeight="1">
      <c r="A6" s="38">
        <v>1.0</v>
      </c>
      <c r="B6" s="39" t="s">
        <v>58</v>
      </c>
      <c r="C6" s="39" t="s">
        <v>59</v>
      </c>
      <c r="D6" s="39" t="s">
        <v>60</v>
      </c>
      <c r="E6" s="39" t="s">
        <v>61</v>
      </c>
      <c r="F6" s="40">
        <v>35796.0</v>
      </c>
      <c r="G6" s="39" t="s">
        <v>62</v>
      </c>
      <c r="H6" s="30"/>
      <c r="I6" s="6"/>
      <c r="J6" s="13"/>
      <c r="K6" s="6"/>
      <c r="L6" s="6"/>
      <c r="M6" s="6"/>
      <c r="N6" s="6"/>
      <c r="O6" s="6"/>
      <c r="P6" s="6"/>
      <c r="Q6" s="6"/>
    </row>
    <row r="7" ht="45.0" customHeight="1">
      <c r="A7" s="38">
        <v>2.0</v>
      </c>
      <c r="B7" s="39" t="s">
        <v>40</v>
      </c>
      <c r="C7" s="39" t="s">
        <v>59</v>
      </c>
      <c r="D7" s="39" t="s">
        <v>63</v>
      </c>
      <c r="E7" s="39" t="s">
        <v>61</v>
      </c>
      <c r="F7" s="40">
        <v>37257.0</v>
      </c>
      <c r="G7" s="39" t="s">
        <v>62</v>
      </c>
      <c r="H7" s="30"/>
      <c r="I7" s="6"/>
      <c r="J7" s="13"/>
      <c r="K7" s="6"/>
      <c r="L7" s="6"/>
      <c r="M7" s="6"/>
      <c r="N7" s="6"/>
      <c r="O7" s="6"/>
      <c r="P7" s="6"/>
      <c r="Q7" s="6"/>
    </row>
    <row r="8" ht="45.0" customHeight="1">
      <c r="A8" s="38">
        <v>3.0</v>
      </c>
      <c r="B8" s="39" t="s">
        <v>64</v>
      </c>
      <c r="C8" s="39" t="s">
        <v>59</v>
      </c>
      <c r="D8" s="39" t="s">
        <v>65</v>
      </c>
      <c r="E8" s="39" t="s">
        <v>61</v>
      </c>
      <c r="F8" s="40">
        <v>37257.0</v>
      </c>
      <c r="G8" s="39" t="s">
        <v>62</v>
      </c>
      <c r="H8" s="30"/>
      <c r="I8" s="6"/>
      <c r="J8" s="13"/>
      <c r="K8" s="6"/>
      <c r="L8" s="6"/>
      <c r="M8" s="6"/>
      <c r="N8" s="6"/>
      <c r="O8" s="6"/>
      <c r="P8" s="6"/>
      <c r="Q8" s="6"/>
    </row>
    <row r="9" ht="105.0" customHeight="1">
      <c r="A9" s="38">
        <v>4.0</v>
      </c>
      <c r="B9" s="39" t="s">
        <v>66</v>
      </c>
      <c r="C9" s="39" t="s">
        <v>67</v>
      </c>
      <c r="D9" s="39" t="s">
        <v>68</v>
      </c>
      <c r="E9" s="39" t="s">
        <v>69</v>
      </c>
      <c r="F9" s="40">
        <v>39083.0</v>
      </c>
      <c r="G9" s="39" t="s">
        <v>62</v>
      </c>
      <c r="H9" s="30"/>
      <c r="I9" s="6"/>
      <c r="J9" s="13"/>
      <c r="K9" s="6"/>
      <c r="L9" s="6"/>
      <c r="M9" s="6"/>
      <c r="N9" s="6"/>
      <c r="O9" s="6"/>
      <c r="P9" s="6"/>
      <c r="Q9" s="6"/>
    </row>
    <row r="10" ht="60.0" customHeight="1">
      <c r="A10" s="38">
        <v>5.0</v>
      </c>
      <c r="B10" s="39" t="s">
        <v>72</v>
      </c>
      <c r="C10" s="39" t="s">
        <v>73</v>
      </c>
      <c r="D10" s="39" t="s">
        <v>74</v>
      </c>
      <c r="E10" s="39" t="s">
        <v>75</v>
      </c>
      <c r="F10" s="40">
        <v>37622.0</v>
      </c>
      <c r="G10" s="39" t="s">
        <v>62</v>
      </c>
      <c r="H10" s="30"/>
      <c r="I10" s="6"/>
      <c r="J10" s="13"/>
      <c r="K10" s="6"/>
      <c r="L10" s="6"/>
      <c r="M10" s="6"/>
      <c r="N10" s="6"/>
      <c r="O10" s="6"/>
      <c r="P10" s="6"/>
      <c r="Q10" s="6"/>
    </row>
    <row r="11" ht="60.0" customHeight="1">
      <c r="A11" s="38">
        <v>6.0</v>
      </c>
      <c r="B11" s="39" t="s">
        <v>76</v>
      </c>
      <c r="C11" s="39" t="s">
        <v>59</v>
      </c>
      <c r="D11" s="39" t="s">
        <v>77</v>
      </c>
      <c r="E11" s="39" t="s">
        <v>61</v>
      </c>
      <c r="F11" s="40">
        <v>39083.0</v>
      </c>
      <c r="G11" s="39" t="s">
        <v>62</v>
      </c>
      <c r="H11" s="30"/>
      <c r="I11" s="6"/>
      <c r="J11" s="13"/>
      <c r="K11" s="6"/>
      <c r="L11" s="6"/>
      <c r="M11" s="6"/>
      <c r="N11" s="6"/>
      <c r="O11" s="6"/>
      <c r="P11" s="6"/>
      <c r="Q11" s="6"/>
    </row>
    <row r="12" ht="75.0" customHeight="1">
      <c r="A12" s="38">
        <v>7.0</v>
      </c>
      <c r="B12" s="39" t="s">
        <v>78</v>
      </c>
      <c r="C12" s="39" t="s">
        <v>79</v>
      </c>
      <c r="D12" s="39" t="s">
        <v>80</v>
      </c>
      <c r="E12" s="39" t="s">
        <v>75</v>
      </c>
      <c r="F12" s="40">
        <v>39448.0</v>
      </c>
      <c r="G12" s="39" t="s">
        <v>62</v>
      </c>
      <c r="H12" s="30"/>
      <c r="I12" s="6"/>
      <c r="J12" s="13"/>
      <c r="K12" s="6"/>
      <c r="L12" s="6"/>
      <c r="M12" s="6"/>
      <c r="N12" s="6"/>
      <c r="O12" s="6"/>
      <c r="P12" s="6"/>
      <c r="Q12" s="6"/>
    </row>
    <row r="13" ht="75.0" customHeight="1">
      <c r="A13" s="38">
        <v>8.0</v>
      </c>
      <c r="B13" s="39" t="s">
        <v>82</v>
      </c>
      <c r="C13" s="39" t="s">
        <v>59</v>
      </c>
      <c r="D13" s="39" t="s">
        <v>83</v>
      </c>
      <c r="E13" s="39" t="s">
        <v>61</v>
      </c>
      <c r="F13" s="40">
        <v>39083.0</v>
      </c>
      <c r="G13" s="39" t="s">
        <v>62</v>
      </c>
      <c r="H13" s="30"/>
      <c r="I13" s="6"/>
      <c r="J13" s="13"/>
      <c r="K13" s="6"/>
      <c r="L13" s="6"/>
      <c r="M13" s="6"/>
      <c r="N13" s="6"/>
      <c r="O13" s="6"/>
      <c r="P13" s="6"/>
      <c r="Q13" s="6"/>
    </row>
    <row r="14" ht="60.0" customHeight="1">
      <c r="A14" s="38">
        <v>9.0</v>
      </c>
      <c r="B14" s="39" t="s">
        <v>84</v>
      </c>
      <c r="C14" s="39" t="s">
        <v>59</v>
      </c>
      <c r="D14" s="39" t="s">
        <v>85</v>
      </c>
      <c r="E14" s="39" t="s">
        <v>61</v>
      </c>
      <c r="F14" s="40">
        <v>39234.0</v>
      </c>
      <c r="G14" s="39" t="s">
        <v>62</v>
      </c>
      <c r="H14" s="30"/>
      <c r="I14" s="6"/>
      <c r="J14" s="13"/>
      <c r="K14" s="6"/>
      <c r="L14" s="6"/>
      <c r="M14" s="6"/>
      <c r="N14" s="6"/>
      <c r="O14" s="6"/>
      <c r="P14" s="6"/>
      <c r="Q14" s="6"/>
    </row>
    <row r="15" ht="45.0" customHeight="1">
      <c r="A15" s="38">
        <v>10.0</v>
      </c>
      <c r="B15" s="39" t="s">
        <v>90</v>
      </c>
      <c r="C15" s="39" t="s">
        <v>59</v>
      </c>
      <c r="D15" s="39" t="s">
        <v>92</v>
      </c>
      <c r="E15" s="39" t="s">
        <v>93</v>
      </c>
      <c r="F15" s="40">
        <v>39479.0</v>
      </c>
      <c r="G15" s="39" t="s">
        <v>62</v>
      </c>
      <c r="H15" s="30"/>
      <c r="I15" s="6"/>
      <c r="J15" s="13"/>
      <c r="K15" s="6"/>
      <c r="L15" s="6"/>
      <c r="M15" s="6"/>
      <c r="N15" s="6"/>
      <c r="O15" s="6"/>
      <c r="P15" s="6"/>
      <c r="Q15" s="6"/>
    </row>
    <row r="16" ht="30.0" customHeight="1">
      <c r="A16" s="38">
        <v>11.0</v>
      </c>
      <c r="B16" s="39" t="s">
        <v>94</v>
      </c>
      <c r="C16" s="39" t="s">
        <v>95</v>
      </c>
      <c r="D16" s="39" t="s">
        <v>96</v>
      </c>
      <c r="E16" s="39" t="s">
        <v>75</v>
      </c>
      <c r="F16" s="40">
        <v>41183.0</v>
      </c>
      <c r="G16" s="39" t="s">
        <v>62</v>
      </c>
      <c r="H16" s="30"/>
      <c r="I16" s="6"/>
      <c r="J16" s="13"/>
      <c r="K16" s="6"/>
      <c r="L16" s="6"/>
      <c r="M16" s="6"/>
      <c r="N16" s="6"/>
      <c r="O16" s="6"/>
      <c r="P16" s="6"/>
      <c r="Q16" s="6"/>
    </row>
    <row r="17" ht="15.75" customHeight="1">
      <c r="A17" s="38">
        <v>12.0</v>
      </c>
      <c r="B17" s="45" t="s">
        <v>97</v>
      </c>
      <c r="C17" s="45" t="s">
        <v>98</v>
      </c>
      <c r="D17" s="45" t="s">
        <v>100</v>
      </c>
      <c r="E17" s="45" t="s">
        <v>101</v>
      </c>
      <c r="F17" s="46">
        <v>42767.0</v>
      </c>
      <c r="G17" s="46">
        <v>43070.0</v>
      </c>
      <c r="H17" s="30"/>
      <c r="I17" s="6"/>
      <c r="J17" s="13"/>
      <c r="K17" s="6"/>
      <c r="L17" s="6"/>
      <c r="M17" s="6"/>
      <c r="N17" s="6"/>
      <c r="O17" s="6"/>
      <c r="P17" s="6"/>
      <c r="Q17" s="6"/>
    </row>
    <row r="18" ht="15.75" customHeight="1">
      <c r="A18" s="38">
        <v>13.0</v>
      </c>
      <c r="B18" s="39" t="s">
        <v>103</v>
      </c>
      <c r="C18" s="39"/>
      <c r="D18" s="39"/>
      <c r="E18" s="39"/>
      <c r="F18" s="40"/>
      <c r="G18" s="40"/>
      <c r="H18" s="30"/>
      <c r="I18" s="6"/>
      <c r="J18" s="13"/>
      <c r="K18" s="6"/>
      <c r="L18" s="6"/>
      <c r="M18" s="6"/>
      <c r="N18" s="6"/>
      <c r="O18" s="6"/>
      <c r="P18" s="6"/>
      <c r="Q18" s="6"/>
    </row>
    <row r="19" ht="330.0" customHeight="1">
      <c r="A19" s="48"/>
      <c r="B19" s="39"/>
      <c r="C19" s="39"/>
      <c r="D19" s="39"/>
      <c r="E19" s="39"/>
      <c r="F19" s="40"/>
      <c r="G19" s="40"/>
      <c r="H19" s="30"/>
      <c r="I19" s="6"/>
      <c r="J19" s="13"/>
      <c r="K19" s="6"/>
      <c r="L19" s="6"/>
      <c r="M19" s="6"/>
      <c r="N19" s="6"/>
      <c r="O19" s="6"/>
      <c r="P19" s="6"/>
      <c r="Q19" s="6"/>
    </row>
    <row r="20" ht="105.0" customHeight="1">
      <c r="A20" s="48"/>
      <c r="B20" s="39"/>
      <c r="C20" s="39"/>
      <c r="D20" s="39"/>
      <c r="E20" s="39"/>
      <c r="F20" s="40"/>
      <c r="G20" s="40"/>
      <c r="H20" s="30"/>
      <c r="I20" s="6"/>
      <c r="J20" s="13"/>
      <c r="K20" s="6"/>
      <c r="L20" s="6"/>
      <c r="M20" s="6"/>
      <c r="N20" s="6"/>
      <c r="O20" s="6"/>
      <c r="P20" s="6"/>
      <c r="Q20" s="6"/>
    </row>
    <row r="21" ht="15.75" customHeight="1">
      <c r="A21" s="48"/>
      <c r="B21" s="30"/>
      <c r="C21" s="30"/>
      <c r="D21" s="30"/>
      <c r="E21" s="30"/>
      <c r="F21" s="30"/>
      <c r="G21" s="50"/>
      <c r="H21" s="30"/>
      <c r="I21" s="6"/>
      <c r="J21" s="13"/>
      <c r="K21" s="6"/>
      <c r="L21" s="6"/>
      <c r="M21" s="6"/>
      <c r="N21" s="6"/>
      <c r="O21" s="6"/>
      <c r="P21" s="6"/>
      <c r="Q21" s="6"/>
    </row>
    <row r="22" ht="15.75" customHeight="1">
      <c r="A22" s="48"/>
      <c r="B22" s="30"/>
      <c r="C22" s="30"/>
      <c r="D22" s="30"/>
      <c r="E22" s="30"/>
      <c r="F22" s="30"/>
      <c r="G22" s="30"/>
      <c r="H22" s="30"/>
      <c r="I22" s="6"/>
      <c r="J22" s="6"/>
      <c r="K22" s="6"/>
      <c r="L22" s="6"/>
      <c r="M22" s="6"/>
      <c r="N22" s="6"/>
      <c r="O22" s="6"/>
      <c r="P22" s="6"/>
      <c r="Q22" s="6"/>
    </row>
    <row r="23" ht="15.75" customHeight="1">
      <c r="A23" s="48"/>
      <c r="B23" s="30"/>
      <c r="C23" s="30"/>
      <c r="D23" s="30"/>
      <c r="E23" s="30"/>
      <c r="F23" s="30"/>
      <c r="G23" s="30"/>
      <c r="H23" s="30"/>
      <c r="I23" s="6"/>
      <c r="J23" s="6"/>
      <c r="K23" s="6"/>
      <c r="L23" s="6"/>
      <c r="M23" s="6"/>
      <c r="N23" s="6"/>
      <c r="O23" s="6"/>
      <c r="P23" s="6"/>
      <c r="Q23" s="6"/>
    </row>
    <row r="24" ht="15.75" customHeight="1">
      <c r="A24" s="48"/>
      <c r="B24" s="30"/>
      <c r="C24" s="30"/>
      <c r="D24" s="30"/>
      <c r="E24" s="30"/>
      <c r="F24" s="30"/>
      <c r="G24" s="30"/>
      <c r="H24" s="30"/>
      <c r="I24" s="6"/>
      <c r="J24" s="6"/>
      <c r="K24" s="6"/>
      <c r="L24" s="6"/>
      <c r="M24" s="6"/>
      <c r="N24" s="6"/>
      <c r="O24" s="6"/>
      <c r="P24" s="6"/>
      <c r="Q24" s="6"/>
    </row>
    <row r="25" ht="15.75" customHeight="1">
      <c r="A25" s="48"/>
      <c r="B25" s="30"/>
      <c r="C25" s="30"/>
      <c r="D25" s="30"/>
      <c r="E25" s="30"/>
      <c r="F25" s="30"/>
      <c r="G25" s="30"/>
      <c r="H25" s="30"/>
      <c r="I25" s="6"/>
      <c r="J25" s="6"/>
      <c r="K25" s="6"/>
      <c r="L25" s="6"/>
      <c r="M25" s="6"/>
      <c r="N25" s="6"/>
      <c r="O25" s="6"/>
      <c r="P25" s="6"/>
      <c r="Q25" s="6"/>
    </row>
    <row r="26" ht="15.75" customHeight="1">
      <c r="A26" s="48"/>
      <c r="B26" s="30"/>
      <c r="C26" s="30"/>
      <c r="D26" s="30"/>
      <c r="E26" s="30"/>
      <c r="F26" s="30"/>
      <c r="G26" s="30"/>
      <c r="H26" s="30"/>
      <c r="I26" s="6"/>
      <c r="J26" s="6"/>
      <c r="K26" s="6"/>
      <c r="L26" s="6"/>
      <c r="M26" s="6"/>
      <c r="N26" s="6"/>
      <c r="O26" s="6"/>
      <c r="P26" s="6"/>
      <c r="Q26" s="6"/>
    </row>
    <row r="27" ht="15.75" customHeight="1">
      <c r="A27" s="48"/>
      <c r="B27" s="30"/>
      <c r="C27" s="30"/>
      <c r="D27" s="30"/>
      <c r="E27" s="30"/>
      <c r="F27" s="30"/>
      <c r="G27" s="30"/>
      <c r="H27" s="30"/>
      <c r="I27" s="6"/>
      <c r="J27" s="6"/>
      <c r="K27" s="6"/>
      <c r="L27" s="6"/>
      <c r="M27" s="6"/>
      <c r="N27" s="6"/>
      <c r="O27" s="6"/>
      <c r="P27" s="6"/>
      <c r="Q27" s="6"/>
    </row>
    <row r="28" ht="15.75" customHeight="1">
      <c r="A28" s="48"/>
      <c r="B28" s="30"/>
      <c r="C28" s="30"/>
      <c r="D28" s="30"/>
      <c r="E28" s="30"/>
      <c r="F28" s="30"/>
      <c r="G28" s="30"/>
      <c r="H28" s="30"/>
      <c r="I28" s="6"/>
      <c r="J28" s="6"/>
      <c r="K28" s="6"/>
      <c r="L28" s="6"/>
      <c r="M28" s="6"/>
      <c r="N28" s="6"/>
      <c r="O28" s="6"/>
      <c r="P28" s="6"/>
      <c r="Q28" s="6"/>
    </row>
    <row r="29" ht="15.75" customHeight="1">
      <c r="A29" s="8"/>
      <c r="B29" s="6"/>
      <c r="C29" s="6"/>
      <c r="D29" s="6"/>
      <c r="E29" s="6"/>
      <c r="F29" s="6"/>
      <c r="G29" s="6"/>
      <c r="H29" s="6"/>
      <c r="I29" s="6"/>
      <c r="J29" s="6"/>
      <c r="K29" s="6"/>
      <c r="L29" s="6"/>
      <c r="M29" s="6"/>
      <c r="N29" s="6"/>
      <c r="O29" s="6"/>
      <c r="P29" s="6"/>
      <c r="Q29" s="6"/>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mergeCells count="1">
    <mergeCell ref="B2:D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3.86"/>
    <col customWidth="1" min="2" max="2" width="28.43"/>
    <col customWidth="1" min="3" max="3" width="7.57"/>
    <col customWidth="1" min="4" max="4" width="5.57"/>
    <col customWidth="1" min="5" max="5" width="10.86"/>
    <col customWidth="1" min="6" max="6" width="13.71"/>
    <col customWidth="1" min="7" max="7" width="7.57"/>
    <col customWidth="1" min="8" max="8" width="12.43"/>
    <col customWidth="1" min="9" max="9" width="10.86"/>
    <col customWidth="1" min="10" max="10" width="12.43"/>
    <col customWidth="1" min="11" max="11" width="21.14"/>
    <col customWidth="1" min="12" max="20" width="7.29"/>
    <col customWidth="1" min="21" max="21" width="12.57"/>
  </cols>
  <sheetData>
    <row r="1" ht="15.75" customHeight="1">
      <c r="A1" s="6"/>
      <c r="B1" s="6"/>
      <c r="C1" s="6"/>
      <c r="D1" s="6"/>
      <c r="E1" s="6"/>
      <c r="F1" s="6"/>
      <c r="G1" s="6"/>
      <c r="H1" s="6"/>
      <c r="I1" s="6"/>
      <c r="J1" s="6"/>
      <c r="K1" s="6"/>
      <c r="L1" s="6"/>
      <c r="M1" s="6"/>
      <c r="N1" s="6"/>
      <c r="O1" s="6"/>
      <c r="P1" s="6"/>
      <c r="Q1" s="6"/>
      <c r="R1" s="6"/>
      <c r="S1" s="6"/>
      <c r="T1" s="6"/>
      <c r="U1" s="6"/>
    </row>
    <row r="2" ht="15.75" customHeight="1">
      <c r="A2" s="4" t="s">
        <v>0</v>
      </c>
      <c r="B2" s="68"/>
      <c r="C2" s="5"/>
      <c r="D2" s="89"/>
      <c r="E2" s="6"/>
      <c r="F2" s="6"/>
      <c r="G2" s="6"/>
      <c r="H2" s="6"/>
      <c r="I2" s="6"/>
      <c r="J2" s="6"/>
      <c r="K2" s="6"/>
      <c r="L2" s="6"/>
      <c r="M2" s="6"/>
      <c r="N2" s="6"/>
      <c r="O2" s="6"/>
      <c r="P2" s="6"/>
      <c r="Q2" s="6"/>
      <c r="R2" s="6"/>
      <c r="S2" s="6"/>
      <c r="T2" s="6"/>
      <c r="U2" s="6"/>
    </row>
    <row r="3">
      <c r="A3" s="6"/>
      <c r="B3" s="6"/>
      <c r="C3" s="6"/>
      <c r="D3" s="6"/>
      <c r="E3" s="6"/>
      <c r="F3" s="6"/>
      <c r="G3" s="6"/>
      <c r="H3" s="6"/>
      <c r="I3" s="6"/>
      <c r="J3" s="6"/>
      <c r="K3" s="6"/>
      <c r="L3" s="6"/>
      <c r="M3" s="6"/>
      <c r="N3" s="6"/>
      <c r="O3" s="6"/>
      <c r="P3" s="6"/>
      <c r="Q3" s="6"/>
      <c r="R3" s="6"/>
      <c r="S3" s="6"/>
      <c r="T3" s="6"/>
      <c r="U3" s="6"/>
    </row>
    <row r="4">
      <c r="A4" s="6"/>
      <c r="B4" s="6"/>
      <c r="C4" s="6"/>
      <c r="D4" s="6"/>
      <c r="E4" s="6"/>
      <c r="F4" s="6"/>
      <c r="G4" s="6"/>
      <c r="H4" s="6"/>
      <c r="I4" s="6"/>
      <c r="J4" s="6"/>
      <c r="K4" s="6"/>
      <c r="L4" s="6"/>
      <c r="M4" s="6"/>
      <c r="N4" s="6"/>
      <c r="O4" s="6"/>
      <c r="P4" s="6"/>
      <c r="Q4" s="6"/>
      <c r="R4" s="6"/>
      <c r="S4" s="6"/>
      <c r="T4" s="6"/>
      <c r="U4" s="6"/>
      <c r="V4" s="8"/>
      <c r="W4" s="8"/>
      <c r="X4" s="8"/>
      <c r="Y4" s="8"/>
      <c r="Z4" s="8"/>
    </row>
    <row r="5">
      <c r="A5" s="71" t="s">
        <v>3</v>
      </c>
      <c r="B5" s="71" t="s">
        <v>365</v>
      </c>
      <c r="C5" s="71" t="s">
        <v>8</v>
      </c>
      <c r="D5" s="71" t="s">
        <v>366</v>
      </c>
      <c r="E5" s="71" t="s">
        <v>367</v>
      </c>
      <c r="F5" s="71" t="s">
        <v>368</v>
      </c>
      <c r="G5" s="71" t="s">
        <v>395</v>
      </c>
      <c r="H5" s="71" t="s">
        <v>396</v>
      </c>
      <c r="I5" s="117" t="s">
        <v>370</v>
      </c>
      <c r="J5" s="27" t="s">
        <v>372</v>
      </c>
      <c r="K5" s="27" t="s">
        <v>391</v>
      </c>
      <c r="L5" s="6"/>
      <c r="M5" s="6"/>
      <c r="N5" s="6"/>
      <c r="O5" s="6"/>
      <c r="P5" s="6"/>
      <c r="Q5" s="6"/>
      <c r="R5" s="6"/>
      <c r="S5" s="6"/>
      <c r="T5" s="6"/>
      <c r="U5" s="6"/>
    </row>
    <row r="6">
      <c r="A6" s="39">
        <v>1.0</v>
      </c>
      <c r="B6" s="30" t="s">
        <v>410</v>
      </c>
      <c r="C6" s="30" t="s">
        <v>34</v>
      </c>
      <c r="D6" s="30">
        <v>1.0</v>
      </c>
      <c r="E6" s="30" t="s">
        <v>399</v>
      </c>
      <c r="F6" s="30" t="s">
        <v>34</v>
      </c>
      <c r="G6" s="118"/>
      <c r="H6" s="118">
        <v>40878.0</v>
      </c>
      <c r="I6" s="88"/>
      <c r="J6" s="30"/>
      <c r="K6" s="30"/>
      <c r="L6" s="6"/>
      <c r="M6" s="6"/>
      <c r="N6" s="6"/>
      <c r="O6" s="6"/>
      <c r="P6" s="6"/>
      <c r="Q6" s="6"/>
      <c r="R6" s="6"/>
      <c r="S6" s="6"/>
      <c r="T6" s="6"/>
      <c r="U6" s="6"/>
    </row>
    <row r="7">
      <c r="A7" s="39">
        <v>2.0</v>
      </c>
      <c r="B7" s="30" t="s">
        <v>413</v>
      </c>
      <c r="C7" s="30" t="s">
        <v>34</v>
      </c>
      <c r="D7" s="30">
        <v>1.0</v>
      </c>
      <c r="E7" s="30" t="s">
        <v>399</v>
      </c>
      <c r="F7" s="30" t="s">
        <v>34</v>
      </c>
      <c r="G7" s="118"/>
      <c r="H7" s="118">
        <v>41061.0</v>
      </c>
      <c r="I7" s="88"/>
      <c r="J7" s="30"/>
      <c r="K7" s="30"/>
      <c r="L7" s="6"/>
      <c r="M7" s="6"/>
      <c r="N7" s="6"/>
      <c r="O7" s="6"/>
      <c r="P7" s="6"/>
      <c r="Q7" s="6"/>
      <c r="R7" s="6"/>
      <c r="S7" s="6"/>
      <c r="T7" s="6"/>
      <c r="U7" s="6"/>
    </row>
    <row r="8">
      <c r="A8" s="39">
        <v>3.0</v>
      </c>
      <c r="B8" s="30" t="s">
        <v>414</v>
      </c>
      <c r="C8" s="30" t="s">
        <v>34</v>
      </c>
      <c r="D8" s="30">
        <v>1.0</v>
      </c>
      <c r="E8" s="30" t="s">
        <v>399</v>
      </c>
      <c r="F8" s="30" t="s">
        <v>34</v>
      </c>
      <c r="G8" s="118"/>
      <c r="H8" s="118">
        <v>41609.0</v>
      </c>
      <c r="I8" s="88"/>
      <c r="J8" s="30"/>
      <c r="K8" s="30"/>
      <c r="L8" s="6"/>
      <c r="M8" s="6"/>
      <c r="N8" s="6"/>
      <c r="O8" s="6"/>
      <c r="P8" s="6"/>
      <c r="Q8" s="6"/>
      <c r="R8" s="6"/>
      <c r="S8" s="6"/>
      <c r="T8" s="6"/>
      <c r="U8" s="6"/>
    </row>
    <row r="9">
      <c r="A9" s="39">
        <v>4.0</v>
      </c>
      <c r="B9" s="30" t="s">
        <v>418</v>
      </c>
      <c r="C9" s="30" t="s">
        <v>34</v>
      </c>
      <c r="D9" s="30">
        <v>1.0</v>
      </c>
      <c r="E9" s="30" t="s">
        <v>399</v>
      </c>
      <c r="F9" s="30" t="s">
        <v>34</v>
      </c>
      <c r="G9" s="118"/>
      <c r="H9" s="118">
        <v>42339.0</v>
      </c>
      <c r="I9" s="88"/>
      <c r="J9" s="30"/>
      <c r="K9" s="30"/>
      <c r="L9" s="6"/>
      <c r="M9" s="6"/>
      <c r="N9" s="6"/>
      <c r="O9" s="6"/>
      <c r="P9" s="6"/>
      <c r="Q9" s="6"/>
      <c r="R9" s="6"/>
      <c r="S9" s="6"/>
      <c r="T9" s="6"/>
      <c r="U9" s="6"/>
    </row>
    <row r="10">
      <c r="A10" s="39">
        <v>5.0</v>
      </c>
      <c r="B10" s="39"/>
      <c r="C10" s="39"/>
      <c r="D10" s="39"/>
      <c r="E10" s="39"/>
      <c r="F10" s="39"/>
      <c r="G10" s="39"/>
      <c r="H10" s="39"/>
      <c r="I10" s="59"/>
      <c r="J10" s="39"/>
      <c r="K10" s="30"/>
      <c r="L10" s="6"/>
      <c r="M10" s="6"/>
      <c r="N10" s="6"/>
      <c r="O10" s="6"/>
      <c r="P10" s="6"/>
      <c r="Q10" s="6"/>
      <c r="R10" s="6"/>
      <c r="S10" s="6"/>
      <c r="T10" s="6"/>
      <c r="U10" s="6"/>
    </row>
    <row r="11">
      <c r="A11" s="39">
        <v>6.0</v>
      </c>
      <c r="B11" s="39"/>
      <c r="C11" s="39"/>
      <c r="D11" s="39"/>
      <c r="E11" s="39"/>
      <c r="F11" s="39"/>
      <c r="G11" s="39"/>
      <c r="H11" s="39"/>
      <c r="I11" s="59"/>
      <c r="J11" s="39"/>
      <c r="K11" s="30"/>
      <c r="L11" s="6"/>
      <c r="M11" s="6"/>
      <c r="N11" s="6"/>
      <c r="O11" s="6"/>
      <c r="P11" s="6"/>
      <c r="Q11" s="6"/>
      <c r="R11" s="6"/>
      <c r="S11" s="6"/>
      <c r="T11" s="6"/>
      <c r="U11" s="6"/>
    </row>
    <row r="12">
      <c r="A12" s="39">
        <v>7.0</v>
      </c>
      <c r="B12" s="39"/>
      <c r="C12" s="39"/>
      <c r="D12" s="39"/>
      <c r="E12" s="39"/>
      <c r="F12" s="39"/>
      <c r="G12" s="39"/>
      <c r="H12" s="39"/>
      <c r="I12" s="59"/>
      <c r="J12" s="39"/>
      <c r="K12" s="30"/>
      <c r="L12" s="6"/>
      <c r="M12" s="6"/>
      <c r="N12" s="6"/>
      <c r="O12" s="6"/>
      <c r="P12" s="6"/>
      <c r="Q12" s="6"/>
      <c r="R12" s="6"/>
      <c r="S12" s="6"/>
      <c r="T12" s="6"/>
      <c r="U12" s="6"/>
    </row>
    <row r="13">
      <c r="A13" s="39">
        <v>8.0</v>
      </c>
      <c r="B13" s="39"/>
      <c r="C13" s="39"/>
      <c r="D13" s="39"/>
      <c r="E13" s="39"/>
      <c r="F13" s="39"/>
      <c r="G13" s="39"/>
      <c r="H13" s="39"/>
      <c r="I13" s="59"/>
      <c r="J13" s="39"/>
      <c r="K13" s="30"/>
      <c r="L13" s="6"/>
      <c r="M13" s="6"/>
      <c r="N13" s="6"/>
      <c r="O13" s="6"/>
      <c r="P13" s="6"/>
      <c r="Q13" s="6"/>
      <c r="R13" s="6"/>
      <c r="S13" s="6"/>
      <c r="T13" s="6"/>
      <c r="U13" s="6"/>
    </row>
    <row r="14">
      <c r="A14" s="39">
        <v>9.0</v>
      </c>
      <c r="B14" s="39"/>
      <c r="C14" s="39"/>
      <c r="D14" s="39"/>
      <c r="E14" s="39"/>
      <c r="F14" s="39"/>
      <c r="G14" s="39"/>
      <c r="H14" s="39"/>
      <c r="I14" s="59"/>
      <c r="J14" s="39"/>
      <c r="K14" s="30"/>
      <c r="L14" s="6"/>
      <c r="M14" s="6"/>
      <c r="N14" s="6"/>
      <c r="O14" s="6"/>
      <c r="P14" s="6"/>
      <c r="Q14" s="6"/>
      <c r="R14" s="6"/>
      <c r="S14" s="6"/>
      <c r="T14" s="6"/>
      <c r="U14" s="6"/>
    </row>
    <row r="15">
      <c r="A15" s="39">
        <v>10.0</v>
      </c>
      <c r="B15" s="39"/>
      <c r="C15" s="39"/>
      <c r="D15" s="39"/>
      <c r="E15" s="39"/>
      <c r="F15" s="39"/>
      <c r="G15" s="39"/>
      <c r="H15" s="39"/>
      <c r="I15" s="59"/>
      <c r="J15" s="39"/>
      <c r="K15" s="30"/>
      <c r="L15" s="6"/>
      <c r="M15" s="6"/>
      <c r="N15" s="6"/>
      <c r="O15" s="6"/>
      <c r="P15" s="6"/>
      <c r="Q15" s="6"/>
      <c r="R15" s="6"/>
      <c r="S15" s="6"/>
      <c r="T15" s="6"/>
      <c r="U15" s="6"/>
    </row>
    <row r="16">
      <c r="A16" s="6"/>
      <c r="B16" s="6"/>
      <c r="C16" s="6"/>
      <c r="D16" s="6"/>
      <c r="E16" s="6"/>
      <c r="F16" s="6"/>
      <c r="G16" s="6"/>
      <c r="H16" s="6"/>
      <c r="I16" s="6"/>
      <c r="J16" s="6"/>
      <c r="K16" s="6"/>
      <c r="L16" s="6"/>
      <c r="M16" s="6"/>
      <c r="N16" s="6"/>
      <c r="O16" s="6"/>
      <c r="P16" s="6"/>
      <c r="Q16" s="6"/>
      <c r="R16" s="6"/>
      <c r="S16" s="6"/>
      <c r="T16" s="6"/>
      <c r="U16" s="6"/>
    </row>
    <row r="17">
      <c r="A17" s="6"/>
      <c r="B17" s="6"/>
      <c r="C17" s="6"/>
      <c r="D17" s="6"/>
      <c r="E17" s="6"/>
      <c r="F17" s="6"/>
      <c r="G17" s="6"/>
      <c r="H17" s="6"/>
      <c r="I17" s="6"/>
      <c r="J17" s="6"/>
      <c r="K17" s="6"/>
      <c r="L17" s="6"/>
      <c r="M17" s="6"/>
      <c r="N17" s="6"/>
      <c r="O17" s="6"/>
      <c r="P17" s="6"/>
      <c r="Q17" s="6"/>
      <c r="R17" s="6"/>
      <c r="S17" s="6"/>
      <c r="T17" s="6"/>
      <c r="U17" s="6"/>
    </row>
    <row r="18">
      <c r="A18" s="6"/>
      <c r="B18" s="6"/>
      <c r="C18" s="6"/>
      <c r="D18" s="6"/>
      <c r="E18" s="6"/>
      <c r="F18" s="6"/>
      <c r="G18" s="6"/>
      <c r="H18" s="6"/>
      <c r="I18" s="6"/>
      <c r="J18" s="6"/>
      <c r="K18" s="6"/>
      <c r="L18" s="6"/>
      <c r="M18" s="6"/>
      <c r="N18" s="6"/>
      <c r="O18" s="6"/>
      <c r="P18" s="6"/>
      <c r="Q18" s="6"/>
      <c r="R18" s="6"/>
      <c r="S18" s="6"/>
      <c r="T18" s="6"/>
      <c r="U18" s="6"/>
    </row>
    <row r="19">
      <c r="A19" s="6"/>
      <c r="B19" s="6"/>
      <c r="C19" s="6"/>
      <c r="D19" s="6"/>
      <c r="E19" s="6"/>
      <c r="F19" s="6"/>
      <c r="G19" s="6"/>
      <c r="H19" s="6"/>
      <c r="I19" s="6"/>
      <c r="J19" s="6"/>
      <c r="K19" s="6"/>
      <c r="L19" s="6"/>
      <c r="M19" s="6"/>
      <c r="N19" s="6"/>
      <c r="O19" s="6"/>
      <c r="P19" s="6"/>
      <c r="Q19" s="6"/>
      <c r="R19" s="6"/>
      <c r="S19" s="6"/>
      <c r="T19" s="6"/>
      <c r="U19" s="6"/>
    </row>
    <row r="20">
      <c r="A20" s="6"/>
      <c r="B20" s="6"/>
      <c r="C20" s="6"/>
      <c r="D20" s="6"/>
      <c r="E20" s="6"/>
      <c r="F20" s="6"/>
      <c r="G20" s="6"/>
      <c r="H20" s="6"/>
      <c r="I20" s="6"/>
      <c r="J20" s="6"/>
      <c r="K20" s="6"/>
      <c r="L20" s="6"/>
      <c r="M20" s="6"/>
      <c r="N20" s="6"/>
      <c r="O20" s="6"/>
      <c r="P20" s="6"/>
      <c r="Q20" s="6"/>
      <c r="R20" s="6"/>
      <c r="S20" s="6"/>
      <c r="T20" s="6"/>
      <c r="U20" s="6"/>
    </row>
    <row r="21" ht="15.75" customHeight="1">
      <c r="A21" s="6"/>
      <c r="B21" s="6"/>
      <c r="C21" s="6"/>
      <c r="D21" s="6"/>
      <c r="E21" s="6"/>
      <c r="F21" s="6"/>
      <c r="G21" s="6"/>
      <c r="H21" s="6"/>
      <c r="I21" s="6"/>
      <c r="J21" s="6"/>
      <c r="K21" s="6"/>
      <c r="L21" s="6"/>
      <c r="M21" s="6"/>
      <c r="N21" s="6"/>
      <c r="O21" s="6"/>
      <c r="P21" s="6"/>
      <c r="Q21" s="6"/>
      <c r="R21" s="6"/>
      <c r="S21" s="6"/>
      <c r="T21" s="6"/>
      <c r="U21" s="6"/>
    </row>
    <row r="22" ht="15.75" customHeight="1">
      <c r="A22" s="6"/>
      <c r="B22" s="6"/>
      <c r="C22" s="6"/>
      <c r="D22" s="6"/>
      <c r="E22" s="6"/>
      <c r="F22" s="6"/>
      <c r="G22" s="6"/>
      <c r="H22" s="6"/>
      <c r="I22" s="6"/>
      <c r="J22" s="6"/>
      <c r="K22" s="6"/>
      <c r="L22" s="6"/>
      <c r="M22" s="6"/>
      <c r="N22" s="6"/>
      <c r="O22" s="6"/>
      <c r="P22" s="6"/>
      <c r="Q22" s="6"/>
      <c r="R22" s="6"/>
      <c r="S22" s="6"/>
      <c r="T22" s="6"/>
      <c r="U22" s="6"/>
    </row>
    <row r="23" ht="15.75" customHeight="1">
      <c r="A23" s="6"/>
      <c r="B23" s="6"/>
      <c r="C23" s="6"/>
      <c r="D23" s="6"/>
      <c r="E23" s="6"/>
      <c r="F23" s="6"/>
      <c r="G23" s="6"/>
      <c r="H23" s="6"/>
      <c r="I23" s="6"/>
      <c r="J23" s="6"/>
      <c r="K23" s="6"/>
      <c r="L23" s="6"/>
      <c r="M23" s="6"/>
      <c r="N23" s="6"/>
      <c r="O23" s="6"/>
      <c r="P23" s="6"/>
      <c r="Q23" s="6"/>
      <c r="R23" s="6"/>
      <c r="S23" s="6"/>
      <c r="T23" s="6"/>
      <c r="U23" s="6"/>
    </row>
    <row r="24" ht="15.75" customHeight="1">
      <c r="A24" s="6"/>
      <c r="B24" s="6"/>
      <c r="C24" s="6"/>
      <c r="D24" s="6"/>
      <c r="E24" s="6"/>
      <c r="F24" s="6"/>
      <c r="G24" s="6"/>
      <c r="H24" s="6"/>
      <c r="I24" s="6"/>
      <c r="J24" s="6"/>
      <c r="K24" s="6"/>
      <c r="L24" s="6"/>
      <c r="M24" s="6"/>
      <c r="N24" s="6"/>
      <c r="O24" s="6"/>
      <c r="P24" s="6"/>
      <c r="Q24" s="6"/>
      <c r="R24" s="6"/>
      <c r="S24" s="6"/>
      <c r="T24" s="6"/>
      <c r="U24" s="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custom" allowBlank="1" showErrorMessage="1" sqref="H16:H1000">
      <formula1>GTE(LEN(H16),(2))</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50.14"/>
    <col customWidth="1" min="3" max="3" width="19.43"/>
    <col customWidth="1" min="4" max="4" width="22.43"/>
    <col customWidth="1" min="5" max="5" width="29.43"/>
    <col customWidth="1" min="6" max="26" width="10.86"/>
  </cols>
  <sheetData>
    <row r="1" ht="16.5" customHeight="1">
      <c r="A1" s="2"/>
      <c r="B1" s="2"/>
      <c r="C1" s="2"/>
      <c r="D1" s="2"/>
      <c r="E1" s="2"/>
      <c r="F1" s="2"/>
      <c r="G1" s="2"/>
      <c r="H1" s="2"/>
      <c r="I1" s="2"/>
      <c r="J1" s="2"/>
      <c r="K1" s="2"/>
      <c r="L1" s="2"/>
      <c r="M1" s="2"/>
      <c r="N1" s="2"/>
      <c r="O1" s="2"/>
      <c r="P1" s="2"/>
      <c r="Q1" s="2"/>
      <c r="R1" s="2"/>
      <c r="S1" s="2"/>
      <c r="T1" s="2"/>
      <c r="U1" s="2"/>
      <c r="V1" s="2"/>
      <c r="W1" s="2"/>
      <c r="X1" s="2"/>
      <c r="Y1" s="2"/>
      <c r="Z1" s="2"/>
    </row>
    <row r="2" ht="16.5" customHeight="1">
      <c r="A2" s="119" t="s">
        <v>456</v>
      </c>
      <c r="B2" s="68"/>
      <c r="C2" s="68"/>
      <c r="D2" s="68"/>
      <c r="E2" s="5"/>
      <c r="F2" s="2"/>
      <c r="G2" s="2"/>
      <c r="H2" s="2"/>
      <c r="I2" s="2"/>
      <c r="J2" s="2"/>
      <c r="K2" s="2"/>
      <c r="L2" s="2"/>
      <c r="M2" s="2"/>
      <c r="N2" s="2"/>
      <c r="O2" s="2"/>
      <c r="P2" s="2"/>
      <c r="Q2" s="2"/>
      <c r="R2" s="2"/>
      <c r="S2" s="2"/>
      <c r="T2" s="2"/>
      <c r="U2" s="2"/>
      <c r="V2" s="2"/>
      <c r="W2" s="2"/>
      <c r="X2" s="2"/>
      <c r="Y2" s="2"/>
      <c r="Z2" s="2"/>
    </row>
    <row r="3" ht="16.5" customHeight="1">
      <c r="A3" s="2"/>
      <c r="B3" s="2"/>
      <c r="C3" s="120"/>
      <c r="D3" s="121"/>
      <c r="E3" s="121"/>
      <c r="F3" s="2"/>
      <c r="G3" s="2"/>
      <c r="H3" s="2"/>
      <c r="I3" s="2"/>
      <c r="J3" s="2"/>
      <c r="K3" s="2"/>
      <c r="L3" s="2"/>
      <c r="M3" s="2"/>
      <c r="N3" s="2"/>
      <c r="O3" s="2"/>
      <c r="P3" s="2"/>
      <c r="Q3" s="2"/>
      <c r="R3" s="2"/>
      <c r="S3" s="2"/>
      <c r="T3" s="2"/>
      <c r="U3" s="2"/>
      <c r="V3" s="2"/>
      <c r="W3" s="2"/>
      <c r="X3" s="2"/>
      <c r="Y3" s="2"/>
      <c r="Z3" s="2"/>
    </row>
    <row r="4" ht="16.5" customHeight="1">
      <c r="A4" s="122" t="s">
        <v>3</v>
      </c>
      <c r="B4" s="122" t="s">
        <v>277</v>
      </c>
      <c r="C4" s="122" t="s">
        <v>457</v>
      </c>
      <c r="D4" s="122" t="s">
        <v>458</v>
      </c>
      <c r="E4" s="122" t="s">
        <v>459</v>
      </c>
      <c r="F4" s="2"/>
      <c r="G4" s="2"/>
      <c r="H4" s="2"/>
      <c r="I4" s="2"/>
      <c r="J4" s="2"/>
      <c r="K4" s="2"/>
      <c r="L4" s="2"/>
      <c r="M4" s="2"/>
      <c r="N4" s="2"/>
      <c r="O4" s="2"/>
      <c r="P4" s="2"/>
      <c r="Q4" s="2"/>
      <c r="R4" s="2"/>
      <c r="S4" s="2"/>
      <c r="T4" s="2"/>
      <c r="U4" s="2"/>
      <c r="V4" s="2"/>
      <c r="W4" s="2"/>
      <c r="X4" s="2"/>
      <c r="Y4" s="2"/>
      <c r="Z4" s="2"/>
    </row>
    <row r="5" ht="38.25" customHeight="1">
      <c r="A5" s="123">
        <v>1.0</v>
      </c>
      <c r="B5" s="123" t="s">
        <v>460</v>
      </c>
      <c r="C5" s="123" t="s">
        <v>461</v>
      </c>
      <c r="D5" s="123" t="s">
        <v>376</v>
      </c>
      <c r="E5" s="123" t="s">
        <v>462</v>
      </c>
      <c r="F5" s="2"/>
      <c r="G5" s="2"/>
      <c r="H5" s="2"/>
      <c r="I5" s="2"/>
      <c r="J5" s="2"/>
      <c r="K5" s="2"/>
      <c r="L5" s="2"/>
      <c r="M5" s="2"/>
      <c r="N5" s="2"/>
      <c r="O5" s="2"/>
      <c r="P5" s="2"/>
      <c r="Q5" s="2"/>
      <c r="R5" s="2"/>
      <c r="S5" s="2"/>
      <c r="T5" s="2"/>
      <c r="U5" s="2"/>
      <c r="V5" s="2"/>
      <c r="W5" s="2"/>
      <c r="X5" s="2"/>
      <c r="Y5" s="2"/>
      <c r="Z5" s="2"/>
    </row>
    <row r="6" ht="28.5" customHeight="1">
      <c r="A6" s="123">
        <v>2.0</v>
      </c>
      <c r="B6" s="123" t="s">
        <v>463</v>
      </c>
      <c r="C6" s="123" t="s">
        <v>461</v>
      </c>
      <c r="D6" s="123" t="s">
        <v>376</v>
      </c>
      <c r="E6" s="123" t="s">
        <v>462</v>
      </c>
      <c r="F6" s="2"/>
      <c r="G6" s="2"/>
      <c r="H6" s="2"/>
      <c r="I6" s="2"/>
      <c r="J6" s="2"/>
      <c r="K6" s="2"/>
      <c r="L6" s="2"/>
      <c r="M6" s="2"/>
      <c r="N6" s="2"/>
      <c r="O6" s="2"/>
      <c r="P6" s="2"/>
      <c r="Q6" s="2"/>
      <c r="R6" s="2"/>
      <c r="S6" s="2"/>
      <c r="T6" s="2"/>
      <c r="U6" s="2"/>
      <c r="V6" s="2"/>
      <c r="W6" s="2"/>
      <c r="X6" s="2"/>
      <c r="Y6" s="2"/>
      <c r="Z6" s="2"/>
    </row>
    <row r="7" ht="30.75" customHeight="1">
      <c r="A7" s="124"/>
      <c r="B7" s="123" t="s">
        <v>464</v>
      </c>
      <c r="C7" s="123" t="s">
        <v>465</v>
      </c>
      <c r="D7" s="123" t="s">
        <v>376</v>
      </c>
      <c r="E7" s="123" t="s">
        <v>462</v>
      </c>
      <c r="F7" s="2"/>
      <c r="G7" s="2"/>
      <c r="H7" s="2"/>
      <c r="I7" s="2"/>
      <c r="J7" s="2"/>
      <c r="K7" s="2"/>
      <c r="L7" s="2"/>
      <c r="M7" s="2"/>
      <c r="N7" s="2"/>
      <c r="O7" s="2"/>
      <c r="P7" s="2"/>
      <c r="Q7" s="2"/>
      <c r="R7" s="2"/>
      <c r="S7" s="2"/>
      <c r="T7" s="2"/>
      <c r="U7" s="2"/>
      <c r="V7" s="2"/>
      <c r="W7" s="2"/>
      <c r="X7" s="2"/>
      <c r="Y7" s="2"/>
      <c r="Z7" s="2"/>
    </row>
    <row r="8" ht="16.5" customHeight="1">
      <c r="A8" s="124"/>
      <c r="B8" s="124"/>
      <c r="C8" s="124"/>
      <c r="D8" s="124"/>
      <c r="E8" s="124"/>
      <c r="F8" s="2"/>
      <c r="G8" s="2"/>
      <c r="H8" s="2"/>
      <c r="I8" s="2"/>
      <c r="J8" s="2"/>
      <c r="K8" s="2"/>
      <c r="L8" s="2"/>
      <c r="M8" s="2"/>
      <c r="N8" s="2"/>
      <c r="O8" s="2"/>
      <c r="P8" s="2"/>
      <c r="Q8" s="2"/>
      <c r="R8" s="2"/>
      <c r="S8" s="2"/>
      <c r="T8" s="2"/>
      <c r="U8" s="2"/>
      <c r="V8" s="2"/>
      <c r="W8" s="2"/>
      <c r="X8" s="2"/>
      <c r="Y8" s="2"/>
      <c r="Z8" s="2"/>
    </row>
    <row r="9" ht="16.5" customHeight="1">
      <c r="A9" s="124"/>
      <c r="B9" s="124"/>
      <c r="C9" s="124"/>
      <c r="D9" s="124"/>
      <c r="E9" s="124"/>
      <c r="F9" s="2"/>
      <c r="G9" s="2"/>
      <c r="H9" s="2"/>
      <c r="I9" s="2"/>
      <c r="J9" s="2"/>
      <c r="K9" s="2"/>
      <c r="L9" s="2"/>
      <c r="M9" s="2"/>
      <c r="N9" s="2"/>
      <c r="O9" s="2"/>
      <c r="P9" s="2"/>
      <c r="Q9" s="2"/>
      <c r="R9" s="2"/>
      <c r="S9" s="2"/>
      <c r="T9" s="2"/>
      <c r="U9" s="2"/>
      <c r="V9" s="2"/>
      <c r="W9" s="2"/>
      <c r="X9" s="2"/>
      <c r="Y9" s="2"/>
      <c r="Z9" s="2"/>
    </row>
    <row r="10" ht="16.5" customHeight="1">
      <c r="A10" s="124"/>
      <c r="B10" s="124"/>
      <c r="C10" s="124"/>
      <c r="D10" s="124"/>
      <c r="E10" s="124"/>
      <c r="F10" s="2"/>
      <c r="G10" s="2"/>
      <c r="H10" s="2"/>
      <c r="I10" s="2"/>
      <c r="J10" s="2"/>
      <c r="K10" s="2"/>
      <c r="L10" s="2"/>
      <c r="M10" s="2"/>
      <c r="N10" s="2"/>
      <c r="O10" s="2"/>
      <c r="P10" s="2"/>
      <c r="Q10" s="2"/>
      <c r="R10" s="2"/>
      <c r="S10" s="2"/>
      <c r="T10" s="2"/>
      <c r="U10" s="2"/>
      <c r="V10" s="2"/>
      <c r="W10" s="2"/>
      <c r="X10" s="2"/>
      <c r="Y10" s="2"/>
      <c r="Z10" s="2"/>
    </row>
    <row r="11" ht="16.5" customHeight="1">
      <c r="A11" s="124"/>
      <c r="B11" s="124"/>
      <c r="C11" s="124"/>
      <c r="D11" s="124"/>
      <c r="E11" s="124"/>
      <c r="F11" s="2"/>
      <c r="G11" s="2"/>
      <c r="H11" s="2"/>
      <c r="I11" s="2"/>
      <c r="J11" s="2"/>
      <c r="K11" s="2"/>
      <c r="L11" s="2"/>
      <c r="M11" s="2"/>
      <c r="N11" s="2"/>
      <c r="O11" s="2"/>
      <c r="P11" s="2"/>
      <c r="Q11" s="2"/>
      <c r="R11" s="2"/>
      <c r="S11" s="2"/>
      <c r="T11" s="2"/>
      <c r="U11" s="2"/>
      <c r="V11" s="2"/>
      <c r="W11" s="2"/>
      <c r="X11" s="2"/>
      <c r="Y11" s="2"/>
      <c r="Z11" s="2"/>
    </row>
    <row r="12" ht="16.5" customHeight="1">
      <c r="A12" s="124"/>
      <c r="B12" s="124"/>
      <c r="C12" s="124"/>
      <c r="D12" s="124"/>
      <c r="E12" s="124"/>
      <c r="F12" s="2"/>
      <c r="G12" s="2"/>
      <c r="H12" s="2"/>
      <c r="I12" s="2"/>
      <c r="J12" s="2"/>
      <c r="K12" s="2"/>
      <c r="L12" s="2"/>
      <c r="M12" s="2"/>
      <c r="N12" s="2"/>
      <c r="O12" s="2"/>
      <c r="P12" s="2"/>
      <c r="Q12" s="2"/>
      <c r="R12" s="2"/>
      <c r="S12" s="2"/>
      <c r="T12" s="2"/>
      <c r="U12" s="2"/>
      <c r="V12" s="2"/>
      <c r="W12" s="2"/>
      <c r="X12" s="2"/>
      <c r="Y12" s="2"/>
      <c r="Z12" s="2"/>
    </row>
    <row r="13" ht="16.5" customHeight="1">
      <c r="A13" s="124"/>
      <c r="B13" s="124"/>
      <c r="C13" s="124"/>
      <c r="D13" s="124"/>
      <c r="E13" s="124"/>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2"/>
      <c r="B1" s="2"/>
      <c r="C1" s="2"/>
      <c r="D1" s="2"/>
      <c r="E1" s="2"/>
      <c r="F1" s="2"/>
      <c r="G1" s="2"/>
      <c r="H1" s="2"/>
      <c r="I1" s="2"/>
      <c r="J1" s="2"/>
      <c r="K1" s="2"/>
      <c r="L1" s="2"/>
      <c r="M1" s="2"/>
      <c r="N1" s="2"/>
      <c r="O1" s="2"/>
      <c r="P1" s="2"/>
      <c r="Q1" s="2"/>
      <c r="R1" s="2"/>
      <c r="S1" s="2"/>
      <c r="T1" s="2"/>
      <c r="U1" s="2"/>
      <c r="V1" s="2"/>
      <c r="W1" s="2"/>
      <c r="X1" s="2"/>
      <c r="Y1" s="2"/>
      <c r="Z1" s="2"/>
    </row>
    <row r="2" ht="16.5" customHeight="1">
      <c r="A2" s="125" t="s">
        <v>466</v>
      </c>
      <c r="B2" s="68"/>
      <c r="C2" s="68"/>
      <c r="D2" s="68"/>
      <c r="E2" s="5"/>
      <c r="F2" s="2"/>
      <c r="G2" s="2"/>
      <c r="H2" s="2"/>
      <c r="I2" s="2"/>
      <c r="J2" s="2"/>
      <c r="K2" s="2"/>
      <c r="L2" s="2"/>
      <c r="M2" s="2"/>
      <c r="N2" s="2"/>
      <c r="O2" s="2"/>
      <c r="P2" s="2"/>
      <c r="Q2" s="2"/>
      <c r="R2" s="2"/>
      <c r="S2" s="2"/>
      <c r="T2" s="2"/>
      <c r="U2" s="2"/>
      <c r="V2" s="2"/>
      <c r="W2" s="2"/>
      <c r="X2" s="2"/>
      <c r="Y2" s="2"/>
      <c r="Z2" s="2"/>
    </row>
    <row r="3" ht="16.5" customHeight="1">
      <c r="A3" s="2"/>
      <c r="B3" s="2"/>
      <c r="C3" s="2"/>
      <c r="D3" s="2"/>
      <c r="E3" s="2"/>
      <c r="F3" s="2"/>
      <c r="G3" s="2"/>
      <c r="H3" s="2"/>
      <c r="I3" s="2"/>
      <c r="J3" s="2"/>
      <c r="K3" s="2"/>
      <c r="L3" s="2"/>
      <c r="M3" s="2"/>
      <c r="N3" s="2"/>
      <c r="O3" s="2"/>
      <c r="P3" s="2"/>
      <c r="Q3" s="2"/>
      <c r="R3" s="2"/>
      <c r="S3" s="2"/>
      <c r="T3" s="2"/>
      <c r="U3" s="2"/>
      <c r="V3" s="2"/>
      <c r="W3" s="2"/>
      <c r="X3" s="2"/>
      <c r="Y3" s="2"/>
      <c r="Z3" s="2"/>
    </row>
    <row r="4" ht="40.5" customHeight="1">
      <c r="A4" s="122" t="s">
        <v>3</v>
      </c>
      <c r="B4" s="122" t="s">
        <v>467</v>
      </c>
      <c r="C4" s="122" t="s">
        <v>457</v>
      </c>
      <c r="D4" s="126" t="s">
        <v>468</v>
      </c>
      <c r="E4" s="122" t="s">
        <v>459</v>
      </c>
      <c r="F4" s="2"/>
      <c r="G4" s="2"/>
      <c r="H4" s="2"/>
      <c r="I4" s="2"/>
      <c r="J4" s="2"/>
      <c r="K4" s="2"/>
      <c r="L4" s="2"/>
      <c r="M4" s="2"/>
      <c r="N4" s="2"/>
      <c r="O4" s="2"/>
      <c r="P4" s="2"/>
      <c r="Q4" s="2"/>
      <c r="R4" s="2"/>
      <c r="S4" s="2"/>
      <c r="T4" s="2"/>
      <c r="U4" s="2"/>
      <c r="V4" s="2"/>
      <c r="W4" s="2"/>
      <c r="X4" s="2"/>
      <c r="Y4" s="2"/>
      <c r="Z4" s="2"/>
    </row>
    <row r="5" ht="16.5" customHeight="1">
      <c r="A5" s="123">
        <v>1.0</v>
      </c>
      <c r="B5" s="123" t="s">
        <v>469</v>
      </c>
      <c r="C5" s="124"/>
      <c r="D5" s="123" t="s">
        <v>470</v>
      </c>
      <c r="E5" s="123" t="s">
        <v>471</v>
      </c>
      <c r="F5" s="2"/>
      <c r="G5" s="2"/>
      <c r="H5" s="2"/>
      <c r="I5" s="2"/>
      <c r="J5" s="2"/>
      <c r="K5" s="2"/>
      <c r="L5" s="2"/>
      <c r="M5" s="2"/>
      <c r="N5" s="2"/>
      <c r="O5" s="2"/>
      <c r="P5" s="2"/>
      <c r="Q5" s="2"/>
      <c r="R5" s="2"/>
      <c r="S5" s="2"/>
      <c r="T5" s="2"/>
      <c r="U5" s="2"/>
      <c r="V5" s="2"/>
      <c r="W5" s="2"/>
      <c r="X5" s="2"/>
      <c r="Y5" s="2"/>
      <c r="Z5" s="2"/>
    </row>
    <row r="6" ht="16.5" customHeight="1">
      <c r="A6" s="124"/>
      <c r="B6" s="124"/>
      <c r="C6" s="124"/>
      <c r="D6" s="124"/>
      <c r="E6" s="124"/>
      <c r="F6" s="2"/>
      <c r="G6" s="2"/>
      <c r="H6" s="2"/>
      <c r="I6" s="2"/>
      <c r="J6" s="2"/>
      <c r="K6" s="2"/>
      <c r="L6" s="2"/>
      <c r="M6" s="2"/>
      <c r="N6" s="2"/>
      <c r="O6" s="2"/>
      <c r="P6" s="2"/>
      <c r="Q6" s="2"/>
      <c r="R6" s="2"/>
      <c r="S6" s="2"/>
      <c r="T6" s="2"/>
      <c r="U6" s="2"/>
      <c r="V6" s="2"/>
      <c r="W6" s="2"/>
      <c r="X6" s="2"/>
      <c r="Y6" s="2"/>
      <c r="Z6" s="2"/>
    </row>
    <row r="7" ht="16.5" customHeight="1">
      <c r="A7" s="124"/>
      <c r="B7" s="124"/>
      <c r="C7" s="124"/>
      <c r="D7" s="124"/>
      <c r="E7" s="124"/>
      <c r="F7" s="2"/>
      <c r="G7" s="2"/>
      <c r="H7" s="2"/>
      <c r="I7" s="2"/>
      <c r="J7" s="2"/>
      <c r="K7" s="2"/>
      <c r="L7" s="2"/>
      <c r="M7" s="2"/>
      <c r="N7" s="2"/>
      <c r="O7" s="2"/>
      <c r="P7" s="2"/>
      <c r="Q7" s="2"/>
      <c r="R7" s="2"/>
      <c r="S7" s="2"/>
      <c r="T7" s="2"/>
      <c r="U7" s="2"/>
      <c r="V7" s="2"/>
      <c r="W7" s="2"/>
      <c r="X7" s="2"/>
      <c r="Y7" s="2"/>
      <c r="Z7" s="2"/>
    </row>
    <row r="8" ht="16.5" customHeight="1">
      <c r="A8" s="124"/>
      <c r="B8" s="124"/>
      <c r="C8" s="124"/>
      <c r="D8" s="124"/>
      <c r="E8" s="124"/>
      <c r="F8" s="2"/>
      <c r="G8" s="2"/>
      <c r="H8" s="2"/>
      <c r="I8" s="2"/>
      <c r="J8" s="2"/>
      <c r="K8" s="2"/>
      <c r="L8" s="2"/>
      <c r="M8" s="2"/>
      <c r="N8" s="2"/>
      <c r="O8" s="2"/>
      <c r="P8" s="2"/>
      <c r="Q8" s="2"/>
      <c r="R8" s="2"/>
      <c r="S8" s="2"/>
      <c r="T8" s="2"/>
      <c r="U8" s="2"/>
      <c r="V8" s="2"/>
      <c r="W8" s="2"/>
      <c r="X8" s="2"/>
      <c r="Y8" s="2"/>
      <c r="Z8" s="2"/>
    </row>
    <row r="9" ht="16.5" customHeight="1">
      <c r="A9" s="124"/>
      <c r="B9" s="124"/>
      <c r="C9" s="124"/>
      <c r="D9" s="124"/>
      <c r="E9" s="124"/>
      <c r="F9" s="2"/>
      <c r="G9" s="2"/>
      <c r="H9" s="2"/>
      <c r="I9" s="2"/>
      <c r="J9" s="2"/>
      <c r="K9" s="2"/>
      <c r="L9" s="2"/>
      <c r="M9" s="2"/>
      <c r="N9" s="2"/>
      <c r="O9" s="2"/>
      <c r="P9" s="2"/>
      <c r="Q9" s="2"/>
      <c r="R9" s="2"/>
      <c r="S9" s="2"/>
      <c r="T9" s="2"/>
      <c r="U9" s="2"/>
      <c r="V9" s="2"/>
      <c r="W9" s="2"/>
      <c r="X9" s="2"/>
      <c r="Y9" s="2"/>
      <c r="Z9" s="2"/>
    </row>
    <row r="10" ht="16.5" customHeight="1">
      <c r="A10" s="124"/>
      <c r="B10" s="124"/>
      <c r="C10" s="124"/>
      <c r="D10" s="124"/>
      <c r="E10" s="124"/>
      <c r="F10" s="2"/>
      <c r="G10" s="2"/>
      <c r="H10" s="2"/>
      <c r="I10" s="2"/>
      <c r="J10" s="2"/>
      <c r="K10" s="2"/>
      <c r="L10" s="2"/>
      <c r="M10" s="2"/>
      <c r="N10" s="2"/>
      <c r="O10" s="2"/>
      <c r="P10" s="2"/>
      <c r="Q10" s="2"/>
      <c r="R10" s="2"/>
      <c r="S10" s="2"/>
      <c r="T10" s="2"/>
      <c r="U10" s="2"/>
      <c r="V10" s="2"/>
      <c r="W10" s="2"/>
      <c r="X10" s="2"/>
      <c r="Y10" s="2"/>
      <c r="Z10" s="2"/>
    </row>
    <row r="11" ht="16.5" customHeight="1">
      <c r="A11" s="124"/>
      <c r="B11" s="124"/>
      <c r="C11" s="124"/>
      <c r="D11" s="124"/>
      <c r="E11" s="124"/>
      <c r="F11" s="2"/>
      <c r="G11" s="2"/>
      <c r="H11" s="2"/>
      <c r="I11" s="2"/>
      <c r="J11" s="2"/>
      <c r="K11" s="2"/>
      <c r="L11" s="2"/>
      <c r="M11" s="2"/>
      <c r="N11" s="2"/>
      <c r="O11" s="2"/>
      <c r="P11" s="2"/>
      <c r="Q11" s="2"/>
      <c r="R11" s="2"/>
      <c r="S11" s="2"/>
      <c r="T11" s="2"/>
      <c r="U11" s="2"/>
      <c r="V11" s="2"/>
      <c r="W11" s="2"/>
      <c r="X11" s="2"/>
      <c r="Y11" s="2"/>
      <c r="Z11" s="2"/>
    </row>
    <row r="12" ht="16.5" customHeight="1">
      <c r="A12" s="124"/>
      <c r="B12" s="124"/>
      <c r="C12" s="124"/>
      <c r="D12" s="124"/>
      <c r="E12" s="124"/>
      <c r="F12" s="2"/>
      <c r="G12" s="2"/>
      <c r="H12" s="2"/>
      <c r="I12" s="2"/>
      <c r="J12" s="2"/>
      <c r="K12" s="2"/>
      <c r="L12" s="2"/>
      <c r="M12" s="2"/>
      <c r="N12" s="2"/>
      <c r="O12" s="2"/>
      <c r="P12" s="2"/>
      <c r="Q12" s="2"/>
      <c r="R12" s="2"/>
      <c r="S12" s="2"/>
      <c r="T12" s="2"/>
      <c r="U12" s="2"/>
      <c r="V12" s="2"/>
      <c r="W12" s="2"/>
      <c r="X12" s="2"/>
      <c r="Y12" s="2"/>
      <c r="Z12" s="2"/>
    </row>
    <row r="13" ht="16.5" customHeight="1">
      <c r="A13" s="124"/>
      <c r="B13" s="124"/>
      <c r="C13" s="124"/>
      <c r="D13" s="124"/>
      <c r="E13" s="124"/>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0"/>
    <col customWidth="1" min="2" max="2" width="22.57"/>
    <col customWidth="1" min="3" max="4" width="27.43"/>
    <col customWidth="1" min="5" max="5" width="31.57"/>
    <col customWidth="1" min="6" max="6" width="8.57"/>
    <col customWidth="1" min="7" max="7" width="17.43"/>
    <col customWidth="1" min="8" max="14" width="8.57"/>
    <col customWidth="1" min="15" max="15" width="15.14"/>
  </cols>
  <sheetData>
    <row r="1" ht="15.75" customHeight="1">
      <c r="A1" s="1"/>
      <c r="B1" s="1"/>
      <c r="C1" s="1"/>
      <c r="D1" s="1"/>
      <c r="E1" s="1"/>
      <c r="F1" s="1"/>
      <c r="G1" s="1"/>
      <c r="H1" s="1"/>
      <c r="I1" s="1"/>
      <c r="J1" s="1"/>
      <c r="K1" s="1"/>
      <c r="L1" s="1"/>
      <c r="M1" s="1"/>
      <c r="N1" s="1"/>
      <c r="O1" s="1"/>
      <c r="P1" s="2"/>
      <c r="Q1" s="2"/>
      <c r="R1" s="2"/>
      <c r="S1" s="2"/>
      <c r="T1" s="2"/>
      <c r="U1" s="2"/>
      <c r="V1" s="2"/>
      <c r="W1" s="2"/>
      <c r="X1" s="2"/>
      <c r="Y1" s="2"/>
      <c r="Z1" s="2"/>
    </row>
    <row r="2" ht="15.75" customHeight="1">
      <c r="A2" s="3"/>
      <c r="B2" s="18" t="s">
        <v>1</v>
      </c>
      <c r="C2" s="17"/>
      <c r="D2" s="19"/>
      <c r="E2" s="1"/>
      <c r="F2" s="1"/>
      <c r="G2" s="1"/>
      <c r="H2" s="1"/>
      <c r="I2" s="1"/>
      <c r="J2" s="1"/>
      <c r="K2" s="1"/>
      <c r="L2" s="1"/>
      <c r="M2" s="1"/>
      <c r="N2" s="1"/>
      <c r="O2" s="1"/>
      <c r="P2" s="2"/>
      <c r="Q2" s="2"/>
      <c r="R2" s="2"/>
      <c r="S2" s="2"/>
      <c r="T2" s="2"/>
      <c r="U2" s="2"/>
      <c r="V2" s="2"/>
      <c r="W2" s="2"/>
      <c r="X2" s="2"/>
      <c r="Y2" s="2"/>
      <c r="Z2" s="2"/>
    </row>
    <row r="3" ht="15.75" customHeight="1">
      <c r="A3" s="1"/>
      <c r="B3" s="1"/>
      <c r="C3" s="1"/>
      <c r="D3" s="1"/>
      <c r="E3" s="1"/>
      <c r="F3" s="1"/>
      <c r="G3" s="1"/>
      <c r="H3" s="1"/>
      <c r="I3" s="1"/>
      <c r="J3" s="1"/>
      <c r="K3" s="1"/>
      <c r="L3" s="1"/>
      <c r="M3" s="1"/>
      <c r="N3" s="1"/>
      <c r="O3" s="1"/>
      <c r="P3" s="2"/>
      <c r="Q3" s="2"/>
      <c r="R3" s="2"/>
      <c r="S3" s="2"/>
      <c r="T3" s="2"/>
      <c r="U3" s="2"/>
      <c r="V3" s="2"/>
      <c r="W3" s="2"/>
      <c r="X3" s="2"/>
      <c r="Y3" s="2"/>
      <c r="Z3" s="2"/>
    </row>
    <row r="4" ht="15.75" customHeight="1">
      <c r="A4" s="1"/>
      <c r="B4" s="1"/>
      <c r="C4" s="1"/>
      <c r="D4" s="1"/>
      <c r="E4" s="1"/>
      <c r="F4" s="1"/>
      <c r="G4" s="1"/>
      <c r="H4" s="1"/>
      <c r="I4" s="1"/>
      <c r="J4" s="1"/>
      <c r="K4" s="1"/>
      <c r="L4" s="1"/>
      <c r="M4" s="1"/>
      <c r="N4" s="1"/>
      <c r="O4" s="1"/>
      <c r="P4" s="2"/>
      <c r="Q4" s="2"/>
      <c r="R4" s="2"/>
      <c r="S4" s="2"/>
      <c r="T4" s="2"/>
      <c r="U4" s="2"/>
      <c r="V4" s="2"/>
      <c r="W4" s="2"/>
      <c r="X4" s="2"/>
      <c r="Y4" s="2"/>
      <c r="Z4" s="2"/>
    </row>
    <row r="5" ht="30.75" customHeight="1">
      <c r="A5" s="21" t="s">
        <v>3</v>
      </c>
      <c r="B5" s="21" t="s">
        <v>4</v>
      </c>
      <c r="C5" s="22" t="s">
        <v>5</v>
      </c>
      <c r="D5" s="28" t="s">
        <v>6</v>
      </c>
      <c r="E5" s="21" t="s">
        <v>22</v>
      </c>
      <c r="F5" s="1"/>
      <c r="G5" s="1"/>
      <c r="H5" s="1"/>
      <c r="I5" s="1"/>
      <c r="J5" s="1"/>
      <c r="K5" s="1"/>
      <c r="L5" s="1"/>
      <c r="M5" s="1"/>
      <c r="N5" s="1"/>
      <c r="O5" s="1"/>
      <c r="P5" s="2"/>
      <c r="Q5" s="2"/>
      <c r="R5" s="2"/>
      <c r="S5" s="2"/>
      <c r="T5" s="2"/>
      <c r="U5" s="2"/>
      <c r="V5" s="2"/>
      <c r="W5" s="2"/>
      <c r="X5" s="2"/>
      <c r="Y5" s="2"/>
      <c r="Z5" s="2"/>
    </row>
    <row r="6" ht="13.5" customHeight="1">
      <c r="A6" s="31">
        <v>1.0</v>
      </c>
      <c r="B6" s="32" t="s">
        <v>29</v>
      </c>
      <c r="C6" s="33" t="s">
        <v>30</v>
      </c>
      <c r="D6" s="33" t="s">
        <v>31</v>
      </c>
      <c r="E6" s="34" t="s">
        <v>32</v>
      </c>
      <c r="F6" s="1"/>
      <c r="G6" s="1"/>
      <c r="H6" s="1"/>
      <c r="I6" s="1"/>
      <c r="J6" s="1"/>
      <c r="K6" s="1"/>
      <c r="L6" s="1"/>
      <c r="M6" s="1"/>
      <c r="N6" s="1"/>
      <c r="O6" s="1"/>
      <c r="P6" s="2"/>
      <c r="Q6" s="2"/>
      <c r="R6" s="2"/>
      <c r="S6" s="2"/>
      <c r="T6" s="2"/>
      <c r="U6" s="2"/>
      <c r="V6" s="2"/>
      <c r="W6" s="2"/>
      <c r="X6" s="2"/>
      <c r="Y6" s="2"/>
      <c r="Z6" s="2"/>
    </row>
    <row r="7" ht="13.5" customHeight="1">
      <c r="A7" s="31">
        <v>2.0</v>
      </c>
      <c r="B7" s="32" t="s">
        <v>33</v>
      </c>
      <c r="C7" s="33" t="s">
        <v>34</v>
      </c>
      <c r="D7" s="33" t="s">
        <v>31</v>
      </c>
      <c r="E7" s="34" t="s">
        <v>35</v>
      </c>
      <c r="F7" s="1"/>
      <c r="G7" s="1"/>
      <c r="H7" s="1"/>
      <c r="I7" s="1"/>
      <c r="J7" s="1"/>
      <c r="K7" s="1"/>
      <c r="L7" s="1"/>
      <c r="M7" s="1"/>
      <c r="N7" s="1"/>
      <c r="O7" s="1"/>
      <c r="P7" s="2"/>
      <c r="Q7" s="2"/>
      <c r="R7" s="2"/>
      <c r="S7" s="2"/>
      <c r="T7" s="2"/>
      <c r="U7" s="2"/>
      <c r="V7" s="2"/>
      <c r="W7" s="2"/>
      <c r="X7" s="2"/>
      <c r="Y7" s="2"/>
      <c r="Z7" s="2"/>
    </row>
    <row r="8" ht="13.5" customHeight="1">
      <c r="A8" s="31">
        <v>3.0</v>
      </c>
      <c r="B8" s="32" t="s">
        <v>36</v>
      </c>
      <c r="C8" s="33" t="s">
        <v>37</v>
      </c>
      <c r="D8" s="33" t="s">
        <v>31</v>
      </c>
      <c r="E8" s="34" t="s">
        <v>38</v>
      </c>
      <c r="F8" s="1"/>
      <c r="G8" s="1"/>
      <c r="H8" s="1"/>
      <c r="I8" s="1"/>
      <c r="J8" s="1"/>
      <c r="K8" s="1"/>
      <c r="L8" s="1"/>
      <c r="M8" s="1"/>
      <c r="N8" s="1"/>
      <c r="O8" s="1"/>
      <c r="P8" s="2"/>
      <c r="Q8" s="2"/>
      <c r="R8" s="2"/>
      <c r="S8" s="2"/>
      <c r="T8" s="2"/>
      <c r="U8" s="2"/>
      <c r="V8" s="2"/>
      <c r="W8" s="2"/>
      <c r="X8" s="2"/>
      <c r="Y8" s="2"/>
      <c r="Z8" s="2"/>
    </row>
    <row r="9" ht="13.5" customHeight="1">
      <c r="A9" s="31">
        <v>4.0</v>
      </c>
      <c r="B9" s="32" t="s">
        <v>39</v>
      </c>
      <c r="C9" s="33" t="s">
        <v>40</v>
      </c>
      <c r="D9" s="33" t="s">
        <v>31</v>
      </c>
      <c r="E9" s="34" t="s">
        <v>41</v>
      </c>
      <c r="F9" s="1"/>
      <c r="G9" s="1"/>
      <c r="H9" s="1"/>
      <c r="I9" s="1"/>
      <c r="J9" s="1"/>
      <c r="K9" s="1"/>
      <c r="L9" s="1"/>
      <c r="M9" s="1"/>
      <c r="N9" s="1"/>
      <c r="O9" s="1"/>
      <c r="P9" s="2"/>
      <c r="Q9" s="2"/>
      <c r="R9" s="2"/>
      <c r="S9" s="2"/>
      <c r="T9" s="2"/>
      <c r="U9" s="2"/>
      <c r="V9" s="2"/>
      <c r="W9" s="2"/>
      <c r="X9" s="2"/>
      <c r="Y9" s="2"/>
      <c r="Z9" s="2"/>
    </row>
    <row r="10" ht="13.5" customHeight="1">
      <c r="A10" s="31">
        <v>5.0</v>
      </c>
      <c r="B10" s="32" t="s">
        <v>42</v>
      </c>
      <c r="C10" s="33" t="s">
        <v>43</v>
      </c>
      <c r="D10" s="33" t="s">
        <v>31</v>
      </c>
      <c r="E10" s="34" t="s">
        <v>44</v>
      </c>
      <c r="F10" s="1"/>
      <c r="G10" s="1"/>
      <c r="H10" s="1"/>
      <c r="I10" s="1"/>
      <c r="J10" s="1"/>
      <c r="K10" s="1"/>
      <c r="L10" s="1"/>
      <c r="M10" s="1"/>
      <c r="N10" s="1"/>
      <c r="O10" s="1"/>
      <c r="P10" s="2"/>
      <c r="Q10" s="2"/>
      <c r="R10" s="2"/>
      <c r="S10" s="2"/>
      <c r="T10" s="2"/>
      <c r="U10" s="2"/>
      <c r="V10" s="2"/>
      <c r="W10" s="2"/>
      <c r="X10" s="2"/>
      <c r="Y10" s="2"/>
      <c r="Z10" s="2"/>
    </row>
    <row r="11" ht="13.5" customHeight="1">
      <c r="A11" s="31">
        <v>6.0</v>
      </c>
      <c r="B11" s="32" t="s">
        <v>45</v>
      </c>
      <c r="C11" s="33" t="s">
        <v>34</v>
      </c>
      <c r="D11" s="33" t="s">
        <v>31</v>
      </c>
      <c r="E11" s="34" t="s">
        <v>46</v>
      </c>
      <c r="F11" s="1"/>
      <c r="G11" s="1"/>
      <c r="H11" s="1"/>
      <c r="I11" s="1"/>
      <c r="J11" s="1"/>
      <c r="K11" s="1"/>
      <c r="L11" s="1"/>
      <c r="M11" s="1"/>
      <c r="N11" s="1"/>
      <c r="O11" s="1"/>
      <c r="P11" s="2"/>
      <c r="Q11" s="2"/>
      <c r="R11" s="2"/>
      <c r="S11" s="2"/>
      <c r="T11" s="2"/>
      <c r="U11" s="2"/>
      <c r="V11" s="2"/>
      <c r="W11" s="2"/>
      <c r="X11" s="2"/>
      <c r="Y11" s="2"/>
      <c r="Z11" s="2"/>
    </row>
    <row r="12" ht="13.5" customHeight="1">
      <c r="A12" s="31">
        <v>7.0</v>
      </c>
      <c r="B12" s="32" t="s">
        <v>47</v>
      </c>
      <c r="C12" s="33" t="s">
        <v>48</v>
      </c>
      <c r="D12" s="33" t="s">
        <v>31</v>
      </c>
      <c r="E12" s="34" t="s">
        <v>49</v>
      </c>
      <c r="F12" s="1"/>
      <c r="G12" s="1"/>
      <c r="H12" s="1"/>
      <c r="I12" s="1"/>
      <c r="J12" s="1"/>
      <c r="K12" s="1"/>
      <c r="L12" s="1"/>
      <c r="M12" s="1"/>
      <c r="N12" s="1"/>
      <c r="O12" s="1"/>
      <c r="P12" s="2"/>
      <c r="Q12" s="2"/>
      <c r="R12" s="2"/>
      <c r="S12" s="2"/>
      <c r="T12" s="2"/>
      <c r="U12" s="2"/>
      <c r="V12" s="2"/>
      <c r="W12" s="2"/>
      <c r="X12" s="2"/>
      <c r="Y12" s="2"/>
      <c r="Z12" s="2"/>
    </row>
    <row r="13" ht="13.5" customHeight="1">
      <c r="A13" s="31">
        <v>8.0</v>
      </c>
      <c r="B13" s="32" t="s">
        <v>50</v>
      </c>
      <c r="C13" s="33" t="s">
        <v>34</v>
      </c>
      <c r="D13" s="33" t="s">
        <v>31</v>
      </c>
      <c r="E13" s="34" t="s">
        <v>51</v>
      </c>
      <c r="F13" s="1"/>
      <c r="G13" s="1"/>
      <c r="H13" s="1"/>
      <c r="I13" s="1"/>
      <c r="J13" s="1"/>
      <c r="K13" s="1"/>
      <c r="L13" s="1"/>
      <c r="M13" s="1"/>
      <c r="N13" s="1"/>
      <c r="O13" s="1"/>
      <c r="P13" s="2"/>
      <c r="Q13" s="2"/>
      <c r="R13" s="2"/>
      <c r="S13" s="2"/>
      <c r="T13" s="2"/>
      <c r="U13" s="2"/>
      <c r="V13" s="2"/>
      <c r="W13" s="2"/>
      <c r="X13" s="2"/>
      <c r="Y13" s="2"/>
      <c r="Z13" s="2"/>
    </row>
    <row r="14" ht="13.5" customHeight="1">
      <c r="A14" s="31">
        <v>9.0</v>
      </c>
      <c r="B14" s="32" t="s">
        <v>52</v>
      </c>
      <c r="C14" s="33" t="s">
        <v>48</v>
      </c>
      <c r="D14" s="33" t="s">
        <v>31</v>
      </c>
      <c r="E14" s="34" t="s">
        <v>53</v>
      </c>
      <c r="F14" s="1"/>
      <c r="G14" s="1"/>
      <c r="H14" s="1"/>
      <c r="I14" s="1"/>
      <c r="J14" s="1"/>
      <c r="K14" s="1"/>
      <c r="L14" s="1"/>
      <c r="M14" s="1"/>
      <c r="N14" s="1"/>
      <c r="O14" s="1"/>
      <c r="P14" s="2"/>
      <c r="Q14" s="2"/>
      <c r="R14" s="2"/>
      <c r="S14" s="2"/>
      <c r="T14" s="2"/>
      <c r="U14" s="2"/>
      <c r="V14" s="2"/>
      <c r="W14" s="2"/>
      <c r="X14" s="2"/>
      <c r="Y14" s="2"/>
      <c r="Z14" s="2"/>
    </row>
    <row r="15" ht="13.5" customHeight="1">
      <c r="A15" s="31">
        <v>10.0</v>
      </c>
      <c r="B15" s="32" t="s">
        <v>54</v>
      </c>
      <c r="C15" s="33" t="s">
        <v>37</v>
      </c>
      <c r="D15" s="33" t="s">
        <v>31</v>
      </c>
      <c r="E15" s="34" t="s">
        <v>55</v>
      </c>
      <c r="F15" s="1"/>
      <c r="G15" s="1"/>
      <c r="H15" s="1"/>
      <c r="I15" s="1"/>
      <c r="J15" s="1"/>
      <c r="K15" s="1"/>
      <c r="L15" s="1"/>
      <c r="M15" s="1"/>
      <c r="N15" s="1"/>
      <c r="O15" s="1"/>
      <c r="P15" s="2"/>
      <c r="Q15" s="2"/>
      <c r="R15" s="2"/>
      <c r="S15" s="2"/>
      <c r="T15" s="2"/>
      <c r="U15" s="2"/>
      <c r="V15" s="2"/>
      <c r="W15" s="2"/>
      <c r="X15" s="2"/>
      <c r="Y15" s="2"/>
      <c r="Z15" s="2"/>
    </row>
    <row r="16" ht="13.5" customHeight="1">
      <c r="A16" s="31">
        <v>11.0</v>
      </c>
      <c r="B16" s="31"/>
      <c r="C16" s="36"/>
      <c r="D16" s="36"/>
      <c r="E16" s="37"/>
      <c r="F16" s="1"/>
      <c r="G16" s="1"/>
      <c r="H16" s="1"/>
      <c r="I16" s="1"/>
      <c r="J16" s="1"/>
      <c r="K16" s="1"/>
      <c r="L16" s="1"/>
      <c r="M16" s="1"/>
      <c r="N16" s="1"/>
      <c r="O16" s="1"/>
      <c r="P16" s="2"/>
      <c r="Q16" s="2"/>
      <c r="R16" s="2"/>
      <c r="S16" s="2"/>
      <c r="T16" s="2"/>
      <c r="U16" s="2"/>
      <c r="V16" s="2"/>
      <c r="W16" s="2"/>
      <c r="X16" s="2"/>
      <c r="Y16" s="2"/>
      <c r="Z16" s="2"/>
    </row>
    <row r="17" ht="13.5" customHeight="1">
      <c r="A17" s="31">
        <v>12.0</v>
      </c>
      <c r="B17" s="31"/>
      <c r="C17" s="36"/>
      <c r="D17" s="36"/>
      <c r="E17" s="37"/>
      <c r="F17" s="1"/>
      <c r="G17" s="1"/>
      <c r="H17" s="1"/>
      <c r="I17" s="1"/>
      <c r="J17" s="1"/>
      <c r="K17" s="1"/>
      <c r="L17" s="1"/>
      <c r="M17" s="1"/>
      <c r="N17" s="1"/>
      <c r="O17" s="1"/>
      <c r="P17" s="2"/>
      <c r="Q17" s="2"/>
      <c r="R17" s="2"/>
      <c r="S17" s="2"/>
      <c r="T17" s="2"/>
      <c r="U17" s="2"/>
      <c r="V17" s="2"/>
      <c r="W17" s="2"/>
      <c r="X17" s="2"/>
      <c r="Y17" s="2"/>
      <c r="Z17" s="2"/>
    </row>
    <row r="18" ht="13.5" customHeight="1">
      <c r="A18" s="31">
        <v>13.0</v>
      </c>
      <c r="B18" s="31"/>
      <c r="C18" s="36"/>
      <c r="D18" s="36"/>
      <c r="E18" s="37"/>
      <c r="F18" s="1"/>
      <c r="G18" s="1"/>
      <c r="H18" s="1"/>
      <c r="I18" s="1"/>
      <c r="J18" s="1"/>
      <c r="K18" s="1"/>
      <c r="L18" s="1"/>
      <c r="M18" s="1"/>
      <c r="N18" s="1"/>
      <c r="O18" s="1"/>
      <c r="P18" s="2"/>
      <c r="Q18" s="2"/>
      <c r="R18" s="2"/>
      <c r="S18" s="2"/>
      <c r="T18" s="2"/>
      <c r="U18" s="2"/>
      <c r="V18" s="2"/>
      <c r="W18" s="2"/>
      <c r="X18" s="2"/>
      <c r="Y18" s="2"/>
      <c r="Z18" s="2"/>
    </row>
    <row r="19" ht="13.5" customHeight="1">
      <c r="A19" s="1"/>
      <c r="B19" s="1"/>
      <c r="C19" s="1"/>
      <c r="D19" s="1"/>
      <c r="E19" s="1"/>
      <c r="F19" s="1"/>
      <c r="G19" s="1"/>
      <c r="H19" s="1"/>
      <c r="I19" s="1"/>
      <c r="J19" s="1"/>
      <c r="K19" s="1"/>
      <c r="L19" s="1"/>
      <c r="M19" s="1"/>
      <c r="N19" s="1"/>
      <c r="O19" s="1"/>
      <c r="P19" s="2"/>
      <c r="Q19" s="2"/>
      <c r="R19" s="2"/>
      <c r="S19" s="2"/>
      <c r="T19" s="2"/>
      <c r="U19" s="2"/>
      <c r="V19" s="2"/>
      <c r="W19" s="2"/>
      <c r="X19" s="2"/>
      <c r="Y19" s="2"/>
      <c r="Z19" s="2"/>
    </row>
    <row r="20" ht="13.5" customHeight="1">
      <c r="A20" s="1"/>
      <c r="B20" s="1"/>
      <c r="C20" s="1"/>
      <c r="D20" s="1"/>
      <c r="E20" s="1"/>
      <c r="F20" s="1"/>
      <c r="G20" s="1"/>
      <c r="H20" s="1"/>
      <c r="I20" s="1"/>
      <c r="J20" s="1"/>
      <c r="K20" s="1"/>
      <c r="L20" s="1"/>
      <c r="M20" s="1"/>
      <c r="N20" s="1"/>
      <c r="O20" s="1"/>
      <c r="P20" s="2"/>
      <c r="Q20" s="2"/>
      <c r="R20" s="2"/>
      <c r="S20" s="2"/>
      <c r="T20" s="2"/>
      <c r="U20" s="2"/>
      <c r="V20" s="2"/>
      <c r="W20" s="2"/>
      <c r="X20" s="2"/>
      <c r="Y20" s="2"/>
      <c r="Z20" s="2"/>
    </row>
    <row r="21" ht="13.5" customHeight="1">
      <c r="A21" s="1"/>
      <c r="B21" s="1"/>
      <c r="C21" s="1"/>
      <c r="D21" s="1"/>
      <c r="E21" s="1"/>
      <c r="F21" s="1"/>
      <c r="G21" s="1"/>
      <c r="H21" s="1"/>
      <c r="I21" s="1"/>
      <c r="J21" s="1"/>
      <c r="K21" s="1"/>
      <c r="L21" s="1"/>
      <c r="M21" s="1"/>
      <c r="N21" s="1"/>
      <c r="O21" s="1"/>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2:C2"/>
  </mergeCells>
  <dataValidations>
    <dataValidation type="list" allowBlank="1" showInputMessage="1" showErrorMessage="1" prompt="Seleccionar si este es el director de línea o coordinador de línea" sqref="D6:D600">
      <formula1>"Director de línea,Coordinador de línea"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2.71"/>
    <col customWidth="1" min="2" max="2" width="32.14"/>
    <col customWidth="1" min="3" max="3" width="19.0"/>
    <col customWidth="1" min="4" max="4" width="5.86"/>
    <col customWidth="1" min="5" max="6" width="8.71"/>
    <col customWidth="1" min="7" max="8" width="11.71"/>
    <col customWidth="1" min="9" max="9" width="8.0"/>
    <col customWidth="1" min="10" max="10" width="9.71"/>
    <col customWidth="1" min="11" max="11" width="5.43"/>
    <col customWidth="1" min="12" max="12" width="5.86"/>
    <col customWidth="1" min="13" max="13" width="11.14"/>
    <col customWidth="1" min="14" max="14" width="14.57"/>
    <col customWidth="1" min="15" max="15" width="13.0"/>
    <col customWidth="1" hidden="1" min="16" max="17" width="0.14"/>
    <col customWidth="1" min="18" max="18" width="7.29"/>
    <col customWidth="1" min="19" max="19" width="11.29"/>
    <col customWidth="1" min="20" max="20" width="20.43"/>
    <col customWidth="1" min="21" max="21" width="16.14"/>
    <col customWidth="1" min="22" max="22" width="13.86"/>
    <col customWidth="1" min="23" max="24" width="7.29"/>
  </cols>
  <sheetData>
    <row r="1" ht="16.5" customHeight="1">
      <c r="A1" s="4" t="s">
        <v>0</v>
      </c>
      <c r="B1" s="5"/>
      <c r="C1" s="6"/>
      <c r="D1" s="6"/>
      <c r="E1" s="7"/>
      <c r="F1" s="9"/>
      <c r="G1" s="9"/>
      <c r="H1" s="9"/>
      <c r="I1" s="9"/>
      <c r="J1" s="9"/>
      <c r="K1" s="11"/>
      <c r="L1" s="6"/>
      <c r="M1" s="6"/>
      <c r="N1" s="6"/>
      <c r="O1" s="6"/>
      <c r="P1" s="6"/>
      <c r="Q1" s="12">
        <v>2010.0</v>
      </c>
      <c r="R1" s="6"/>
      <c r="S1" s="6"/>
      <c r="T1" s="6"/>
      <c r="U1" s="13"/>
      <c r="V1" s="13"/>
      <c r="W1" s="6"/>
      <c r="X1" s="6"/>
    </row>
    <row r="2" ht="30.0" customHeight="1">
      <c r="A2" s="6"/>
      <c r="B2" s="6"/>
      <c r="C2" s="6"/>
      <c r="D2" s="6"/>
      <c r="E2" s="14"/>
      <c r="F2" s="23"/>
      <c r="G2" s="23"/>
      <c r="H2" s="23"/>
      <c r="I2" s="23"/>
      <c r="J2" s="23"/>
      <c r="K2" s="24"/>
      <c r="L2" s="6"/>
      <c r="M2" s="6"/>
      <c r="N2" s="6"/>
      <c r="O2" s="6"/>
      <c r="P2" s="6"/>
      <c r="Q2" s="12">
        <v>2011.0</v>
      </c>
      <c r="R2" s="6"/>
      <c r="S2" s="6"/>
      <c r="T2" s="6"/>
      <c r="U2" s="13"/>
      <c r="V2" s="13"/>
      <c r="W2" s="6"/>
      <c r="X2" s="6"/>
    </row>
    <row r="3" ht="30.0" customHeight="1">
      <c r="A3" s="6"/>
      <c r="B3" s="6"/>
      <c r="C3" s="6"/>
      <c r="D3" s="6"/>
      <c r="E3" s="25"/>
      <c r="F3" s="25"/>
      <c r="G3" s="25"/>
      <c r="H3" s="25"/>
      <c r="I3" s="25"/>
      <c r="J3" s="25"/>
      <c r="K3" s="25"/>
      <c r="L3" s="6"/>
      <c r="M3" s="6"/>
      <c r="N3" s="6"/>
      <c r="O3" s="6"/>
      <c r="P3" s="6"/>
      <c r="Q3" s="12"/>
      <c r="R3" s="6"/>
      <c r="S3" s="6"/>
      <c r="T3" s="6"/>
      <c r="U3" s="13"/>
      <c r="V3" s="13"/>
      <c r="W3" s="6"/>
      <c r="X3" s="6"/>
      <c r="Y3" s="8"/>
      <c r="Z3" s="8"/>
    </row>
    <row r="4" ht="52.5" customHeight="1">
      <c r="A4" s="26" t="s">
        <v>3</v>
      </c>
      <c r="B4" s="26" t="s">
        <v>7</v>
      </c>
      <c r="C4" s="26" t="s">
        <v>8</v>
      </c>
      <c r="D4" s="26" t="s">
        <v>9</v>
      </c>
      <c r="E4" s="26" t="s">
        <v>10</v>
      </c>
      <c r="F4" s="26" t="s">
        <v>11</v>
      </c>
      <c r="G4" s="26" t="s">
        <v>12</v>
      </c>
      <c r="H4" s="27" t="s">
        <v>13</v>
      </c>
      <c r="I4" s="26" t="s">
        <v>14</v>
      </c>
      <c r="J4" s="27" t="s">
        <v>15</v>
      </c>
      <c r="K4" s="26" t="s">
        <v>16</v>
      </c>
      <c r="L4" s="26" t="s">
        <v>17</v>
      </c>
      <c r="M4" s="26" t="s">
        <v>18</v>
      </c>
      <c r="N4" s="26" t="s">
        <v>19</v>
      </c>
      <c r="O4" s="26" t="s">
        <v>20</v>
      </c>
      <c r="P4" s="28" t="s">
        <v>21</v>
      </c>
      <c r="Q4" s="35" t="s">
        <v>56</v>
      </c>
      <c r="R4" s="41" t="s">
        <v>57</v>
      </c>
      <c r="S4" s="35" t="s">
        <v>70</v>
      </c>
      <c r="T4" s="42" t="s">
        <v>71</v>
      </c>
      <c r="U4" s="43" t="s">
        <v>71</v>
      </c>
      <c r="V4" s="44" t="s">
        <v>81</v>
      </c>
      <c r="W4" s="6"/>
      <c r="X4" s="6"/>
    </row>
    <row r="5" ht="120.0" customHeight="1">
      <c r="A5" s="39">
        <v>1.0</v>
      </c>
      <c r="B5" s="39" t="s">
        <v>86</v>
      </c>
      <c r="C5" s="39" t="s">
        <v>87</v>
      </c>
      <c r="D5" s="39">
        <v>3.0</v>
      </c>
      <c r="E5" s="39">
        <v>2013.0</v>
      </c>
      <c r="F5" s="39" t="s">
        <v>88</v>
      </c>
      <c r="G5" s="39" t="s">
        <v>89</v>
      </c>
      <c r="H5" s="45" t="s">
        <v>91</v>
      </c>
      <c r="I5" s="39" t="s">
        <v>99</v>
      </c>
      <c r="J5" s="39">
        <v>43.0</v>
      </c>
      <c r="K5" s="39">
        <v>205.0</v>
      </c>
      <c r="L5" s="39">
        <v>227.0</v>
      </c>
      <c r="M5" s="39" t="s">
        <v>102</v>
      </c>
      <c r="N5" s="47" t="str">
        <f>HYPERLINK("http://aprendeenlinea.udea.edu.co/revistas/index.php/estudiospoliticos/article/view/18217/15650","http://aprendeenlinea.udea.edu.co/revistas/index.php/estudiospoliticos/article/view/18217/15650")</f>
        <v>http://aprendeenlinea.udea.edu.co/revistas/index.php/estudiospoliticos/article/view/18217/15650</v>
      </c>
      <c r="O5" s="45" t="s">
        <v>102</v>
      </c>
      <c r="P5" s="39"/>
      <c r="Q5" s="39">
        <v>2014.0</v>
      </c>
      <c r="R5" s="45">
        <v>0.0</v>
      </c>
      <c r="S5" s="49">
        <v>0.0</v>
      </c>
      <c r="T5" s="45" t="s">
        <v>104</v>
      </c>
      <c r="U5" s="51" t="s">
        <v>104</v>
      </c>
      <c r="V5" s="52"/>
      <c r="W5" s="6"/>
      <c r="X5" s="6"/>
    </row>
    <row r="6" ht="60.0" customHeight="1">
      <c r="A6" s="39">
        <v>2.0</v>
      </c>
      <c r="B6" s="39" t="s">
        <v>105</v>
      </c>
      <c r="C6" s="39" t="s">
        <v>106</v>
      </c>
      <c r="D6" s="39">
        <v>2.0</v>
      </c>
      <c r="E6" s="39">
        <v>2016.0</v>
      </c>
      <c r="F6" s="39" t="s">
        <v>107</v>
      </c>
      <c r="G6" s="39" t="s">
        <v>108</v>
      </c>
      <c r="H6" s="45" t="s">
        <v>91</v>
      </c>
      <c r="I6" s="39" t="s">
        <v>109</v>
      </c>
      <c r="J6" s="39">
        <v>14.0</v>
      </c>
      <c r="K6" s="39">
        <v>519.0</v>
      </c>
      <c r="L6" s="39">
        <v>530.0</v>
      </c>
      <c r="M6" s="39" t="s">
        <v>110</v>
      </c>
      <c r="N6" s="53" t="str">
        <f>HYPERLINK("http://revistalatinoamericanaumanizales.cinde.org.co/wp-content/uploads/2016/03/Vol14n1_a35.pdf","http://revistalatinoamericanaumanizales.cinde.org.co/wp-content/uploads/2016/03/Vol14n1_a35.pdf")</f>
        <v>http://revistalatinoamericanaumanizales.cinde.org.co/wp-content/uploads/2016/03/Vol14n1_a35.pdf</v>
      </c>
      <c r="O6" s="39" t="s">
        <v>111</v>
      </c>
      <c r="P6" s="39"/>
      <c r="Q6" s="39"/>
      <c r="R6" s="45">
        <v>3.0</v>
      </c>
      <c r="S6" s="49">
        <v>0.0</v>
      </c>
      <c r="T6" s="45" t="s">
        <v>104</v>
      </c>
      <c r="U6" s="51" t="s">
        <v>104</v>
      </c>
      <c r="V6" s="52"/>
      <c r="W6" s="6"/>
      <c r="X6" s="6"/>
    </row>
    <row r="7" ht="60.0" customHeight="1">
      <c r="A7" s="39">
        <v>3.0</v>
      </c>
      <c r="B7" s="39" t="s">
        <v>112</v>
      </c>
      <c r="C7" s="39" t="s">
        <v>113</v>
      </c>
      <c r="D7" s="39">
        <v>1.0</v>
      </c>
      <c r="E7" s="39">
        <v>2007.0</v>
      </c>
      <c r="F7" s="39" t="s">
        <v>107</v>
      </c>
      <c r="G7" s="39" t="s">
        <v>114</v>
      </c>
      <c r="H7" s="54" t="s">
        <v>91</v>
      </c>
      <c r="I7" s="55" t="s">
        <v>115</v>
      </c>
      <c r="J7" s="39">
        <v>3.0</v>
      </c>
      <c r="K7" s="39">
        <v>149.0</v>
      </c>
      <c r="L7" s="39">
        <v>181.0</v>
      </c>
      <c r="M7" s="39" t="s">
        <v>110</v>
      </c>
      <c r="N7" s="47" t="str">
        <f>HYPERLINK("http://revistas.unal.edu.co/index.php/cienciapol/article/view/17526","http://revistas.unal.edu.co/index.php/cienciapol/article/view/17526")</f>
        <v>http://revistas.unal.edu.co/index.php/cienciapol/article/view/17526</v>
      </c>
      <c r="O7" s="56" t="s">
        <v>116</v>
      </c>
      <c r="P7" s="39"/>
      <c r="Q7" s="39"/>
      <c r="R7" s="45">
        <v>3.0</v>
      </c>
      <c r="S7" s="49">
        <v>0.0</v>
      </c>
      <c r="T7" s="45" t="s">
        <v>104</v>
      </c>
      <c r="U7" s="51" t="s">
        <v>104</v>
      </c>
      <c r="V7" s="52"/>
      <c r="W7" s="6"/>
      <c r="X7" s="6"/>
    </row>
    <row r="8" ht="60.0" customHeight="1">
      <c r="A8" s="39">
        <v>4.0</v>
      </c>
      <c r="B8" s="55" t="s">
        <v>117</v>
      </c>
      <c r="C8" s="39" t="s">
        <v>118</v>
      </c>
      <c r="D8" s="39">
        <v>1.0</v>
      </c>
      <c r="E8" s="39">
        <v>2013.0</v>
      </c>
      <c r="F8" s="39" t="s">
        <v>119</v>
      </c>
      <c r="G8" s="39" t="s">
        <v>120</v>
      </c>
      <c r="H8" s="45" t="s">
        <v>91</v>
      </c>
      <c r="I8" s="39" t="s">
        <v>121</v>
      </c>
      <c r="J8" s="39">
        <v>6.0</v>
      </c>
      <c r="K8" s="39">
        <v>61.0</v>
      </c>
      <c r="L8" s="39">
        <v>78.0</v>
      </c>
      <c r="M8" s="39" t="s">
        <v>110</v>
      </c>
      <c r="N8" s="47" t="str">
        <f>HYPERLINK("http://revistas.usta.edu.co/index.php/riiep/article/view/1376","http://revistas.usta.edu.co/index.php/riiep/article/view/1376")</f>
        <v>http://revistas.usta.edu.co/index.php/riiep/article/view/1376</v>
      </c>
      <c r="O8" s="39" t="s">
        <v>122</v>
      </c>
      <c r="P8" s="39"/>
      <c r="Q8" s="39"/>
      <c r="R8" s="45">
        <v>3.0</v>
      </c>
      <c r="S8" s="49">
        <v>0.0</v>
      </c>
      <c r="T8" s="45" t="s">
        <v>104</v>
      </c>
      <c r="U8" s="51" t="s">
        <v>104</v>
      </c>
      <c r="V8" s="52"/>
      <c r="W8" s="6"/>
      <c r="X8" s="6"/>
    </row>
    <row r="9" ht="45.0" customHeight="1">
      <c r="A9" s="39">
        <v>5.0</v>
      </c>
      <c r="B9" s="39" t="s">
        <v>123</v>
      </c>
      <c r="C9" s="39" t="s">
        <v>124</v>
      </c>
      <c r="D9" s="39">
        <v>1.0</v>
      </c>
      <c r="E9" s="39">
        <v>2014.0</v>
      </c>
      <c r="F9" s="39" t="s">
        <v>125</v>
      </c>
      <c r="G9" s="39" t="s">
        <v>126</v>
      </c>
      <c r="H9" s="45" t="s">
        <v>91</v>
      </c>
      <c r="I9" s="39">
        <v>1.6920279E7</v>
      </c>
      <c r="J9" s="39">
        <v>24.0</v>
      </c>
      <c r="K9" s="39">
        <v>97.0</v>
      </c>
      <c r="L9" s="39">
        <v>117.0</v>
      </c>
      <c r="M9" s="39" t="s">
        <v>110</v>
      </c>
      <c r="N9" s="47" t="str">
        <f>HYPERLINK("http://www.redalyc.org/articulo.oa?id=322331212006","http://www.redalyc.org/articulo.oa?id=322331212006")</f>
        <v>http://www.redalyc.org/articulo.oa?id=322331212006</v>
      </c>
      <c r="O9" s="45" t="s">
        <v>127</v>
      </c>
      <c r="P9" s="57"/>
      <c r="Q9" s="57"/>
      <c r="R9" s="45">
        <v>0.0</v>
      </c>
      <c r="S9" s="49">
        <v>0.0</v>
      </c>
      <c r="T9" s="58" t="s">
        <v>104</v>
      </c>
      <c r="U9" s="51" t="s">
        <v>104</v>
      </c>
      <c r="V9" s="52"/>
      <c r="W9" s="6"/>
      <c r="X9" s="6"/>
    </row>
    <row r="10" ht="105.0" hidden="1" customHeight="1">
      <c r="A10" s="39"/>
      <c r="B10" s="39"/>
      <c r="C10" s="39"/>
      <c r="D10" s="39"/>
      <c r="E10" s="39"/>
      <c r="F10" s="39"/>
      <c r="G10" s="39"/>
      <c r="H10" s="39"/>
      <c r="I10" s="39"/>
      <c r="J10" s="39"/>
      <c r="K10" s="39"/>
      <c r="L10" s="39"/>
      <c r="M10" s="39"/>
      <c r="N10" s="39"/>
      <c r="O10" s="39"/>
      <c r="P10" s="57"/>
      <c r="Q10" s="57"/>
      <c r="R10" s="39"/>
      <c r="S10" s="59"/>
      <c r="T10" s="39"/>
      <c r="U10" s="52"/>
      <c r="V10" s="52"/>
      <c r="W10" s="6"/>
      <c r="X10" s="6"/>
    </row>
    <row r="11" ht="105.0" hidden="1" customHeight="1">
      <c r="A11" s="39"/>
      <c r="B11" s="39"/>
      <c r="C11" s="39"/>
      <c r="D11" s="39"/>
      <c r="E11" s="39"/>
      <c r="F11" s="39"/>
      <c r="G11" s="39"/>
      <c r="H11" s="39"/>
      <c r="I11" s="39"/>
      <c r="J11" s="39"/>
      <c r="K11" s="39"/>
      <c r="L11" s="39"/>
      <c r="M11" s="39"/>
      <c r="N11" s="39"/>
      <c r="O11" s="39"/>
      <c r="P11" s="57"/>
      <c r="Q11" s="57"/>
      <c r="R11" s="39"/>
      <c r="S11" s="59"/>
      <c r="T11" s="39"/>
      <c r="U11" s="60"/>
      <c r="V11" s="60"/>
      <c r="W11" s="6"/>
      <c r="X11" s="6"/>
    </row>
    <row r="12" ht="105.0" customHeight="1">
      <c r="A12" s="39">
        <v>8.0</v>
      </c>
      <c r="B12" s="39" t="s">
        <v>128</v>
      </c>
      <c r="C12" s="39" t="s">
        <v>129</v>
      </c>
      <c r="D12" s="39">
        <v>4.0</v>
      </c>
      <c r="E12" s="39">
        <v>2015.0</v>
      </c>
      <c r="F12" s="39" t="s">
        <v>125</v>
      </c>
      <c r="G12" s="39" t="s">
        <v>130</v>
      </c>
      <c r="H12" s="45" t="s">
        <v>91</v>
      </c>
      <c r="I12" s="39" t="s">
        <v>131</v>
      </c>
      <c r="J12" s="39">
        <v>31.0</v>
      </c>
      <c r="K12" s="39">
        <v>130.0</v>
      </c>
      <c r="L12" s="39">
        <v>139.0</v>
      </c>
      <c r="M12" s="39" t="s">
        <v>110</v>
      </c>
      <c r="N12" s="39" t="s">
        <v>132</v>
      </c>
      <c r="O12" s="56" t="s">
        <v>133</v>
      </c>
      <c r="P12" s="57"/>
      <c r="Q12" s="57"/>
      <c r="R12" s="45">
        <v>0.0</v>
      </c>
      <c r="S12" s="49">
        <v>0.0</v>
      </c>
      <c r="T12" s="58" t="s">
        <v>104</v>
      </c>
      <c r="U12" s="61" t="s">
        <v>104</v>
      </c>
      <c r="V12" s="60"/>
      <c r="W12" s="6"/>
      <c r="X12" s="6"/>
    </row>
    <row r="13" ht="105.0" customHeight="1">
      <c r="A13" s="39">
        <v>9.0</v>
      </c>
      <c r="B13" s="39" t="s">
        <v>134</v>
      </c>
      <c r="C13" s="39" t="s">
        <v>135</v>
      </c>
      <c r="D13" s="39">
        <v>2.0</v>
      </c>
      <c r="E13" s="39">
        <v>2014.0</v>
      </c>
      <c r="F13" s="39" t="s">
        <v>88</v>
      </c>
      <c r="G13" s="39" t="s">
        <v>136</v>
      </c>
      <c r="H13" s="45" t="s">
        <v>91</v>
      </c>
      <c r="I13" s="39" t="s">
        <v>137</v>
      </c>
      <c r="J13" s="39">
        <v>11.0</v>
      </c>
      <c r="K13" s="39">
        <v>121.0</v>
      </c>
      <c r="L13" s="39">
        <v>149.0</v>
      </c>
      <c r="M13" s="39" t="s">
        <v>110</v>
      </c>
      <c r="N13" s="39" t="s">
        <v>138</v>
      </c>
      <c r="O13" s="45" t="s">
        <v>110</v>
      </c>
      <c r="P13" s="57"/>
      <c r="Q13" s="57"/>
      <c r="R13" s="45">
        <v>0.0</v>
      </c>
      <c r="S13" s="49">
        <v>0.0</v>
      </c>
      <c r="T13" s="62" t="s">
        <v>104</v>
      </c>
      <c r="U13" s="61" t="s">
        <v>104</v>
      </c>
      <c r="V13" s="60"/>
      <c r="W13" s="6"/>
      <c r="X13" s="6"/>
    </row>
    <row r="14" ht="120.0" hidden="1" customHeight="1">
      <c r="A14" s="39">
        <v>10.0</v>
      </c>
      <c r="B14" s="39"/>
      <c r="C14" s="39"/>
      <c r="D14" s="39"/>
      <c r="E14" s="39"/>
      <c r="F14" s="39"/>
      <c r="G14" s="39"/>
      <c r="H14" s="45" t="s">
        <v>91</v>
      </c>
      <c r="I14" s="39"/>
      <c r="J14" s="39"/>
      <c r="K14" s="39"/>
      <c r="L14" s="39"/>
      <c r="M14" s="39"/>
      <c r="N14" s="39"/>
      <c r="O14" s="45" t="s">
        <v>110</v>
      </c>
      <c r="P14" s="57"/>
      <c r="Q14" s="57"/>
      <c r="R14" s="39"/>
      <c r="S14" s="59"/>
      <c r="T14" s="62" t="s">
        <v>104</v>
      </c>
      <c r="U14" s="61" t="s">
        <v>104</v>
      </c>
      <c r="V14" s="60"/>
      <c r="W14" s="6"/>
      <c r="X14" s="6"/>
    </row>
    <row r="15" ht="60.0" customHeight="1">
      <c r="A15" s="39">
        <v>11.0</v>
      </c>
      <c r="B15" s="39" t="s">
        <v>139</v>
      </c>
      <c r="C15" s="39" t="s">
        <v>140</v>
      </c>
      <c r="D15" s="39">
        <v>1.0</v>
      </c>
      <c r="E15" s="39">
        <v>2015.0</v>
      </c>
      <c r="F15" s="39" t="s">
        <v>141</v>
      </c>
      <c r="G15" s="39" t="s">
        <v>142</v>
      </c>
      <c r="H15" s="45" t="s">
        <v>143</v>
      </c>
      <c r="I15" s="39" t="s">
        <v>144</v>
      </c>
      <c r="J15" s="39">
        <v>41.0</v>
      </c>
      <c r="K15" s="39">
        <v>211.0</v>
      </c>
      <c r="L15" s="39">
        <v>237.0</v>
      </c>
      <c r="M15" s="39" t="s">
        <v>145</v>
      </c>
      <c r="N15" s="39" t="s">
        <v>146</v>
      </c>
      <c r="O15" s="45" t="s">
        <v>110</v>
      </c>
      <c r="P15" s="57"/>
      <c r="Q15" s="57"/>
      <c r="R15" s="45">
        <v>0.0</v>
      </c>
      <c r="S15" s="49">
        <v>0.0</v>
      </c>
      <c r="T15" s="62" t="s">
        <v>104</v>
      </c>
      <c r="U15" s="61" t="s">
        <v>104</v>
      </c>
      <c r="V15" s="60"/>
      <c r="W15" s="6"/>
      <c r="X15" s="6"/>
    </row>
    <row r="16" ht="60.0" customHeight="1">
      <c r="A16" s="39">
        <v>12.0</v>
      </c>
      <c r="B16" s="39" t="s">
        <v>147</v>
      </c>
      <c r="C16" s="39" t="s">
        <v>140</v>
      </c>
      <c r="D16" s="39">
        <v>1.0</v>
      </c>
      <c r="E16" s="39">
        <v>2014.0</v>
      </c>
      <c r="F16" s="39" t="s">
        <v>88</v>
      </c>
      <c r="G16" s="39" t="s">
        <v>148</v>
      </c>
      <c r="H16" s="45" t="s">
        <v>149</v>
      </c>
      <c r="I16" s="39" t="s">
        <v>150</v>
      </c>
      <c r="J16" s="39">
        <v>2.0</v>
      </c>
      <c r="K16" s="39">
        <v>3.0</v>
      </c>
      <c r="L16" s="39">
        <v>37.0</v>
      </c>
      <c r="M16" s="39" t="s">
        <v>110</v>
      </c>
      <c r="N16" s="39" t="s">
        <v>151</v>
      </c>
      <c r="O16" s="45" t="s">
        <v>110</v>
      </c>
      <c r="P16" s="57"/>
      <c r="Q16" s="57"/>
      <c r="R16" s="45">
        <v>0.0</v>
      </c>
      <c r="S16" s="49">
        <v>0.0</v>
      </c>
      <c r="T16" s="62" t="s">
        <v>104</v>
      </c>
      <c r="U16" s="61" t="s">
        <v>104</v>
      </c>
      <c r="V16" s="60"/>
      <c r="W16" s="6"/>
      <c r="X16" s="6"/>
    </row>
    <row r="17" ht="60.0" customHeight="1">
      <c r="A17" s="39">
        <v>13.0</v>
      </c>
      <c r="B17" s="39" t="s">
        <v>152</v>
      </c>
      <c r="C17" s="39" t="s">
        <v>153</v>
      </c>
      <c r="D17" s="39">
        <v>1.0</v>
      </c>
      <c r="E17" s="39">
        <v>2015.0</v>
      </c>
      <c r="F17" s="39" t="s">
        <v>125</v>
      </c>
      <c r="G17" s="39" t="s">
        <v>154</v>
      </c>
      <c r="H17" s="45" t="s">
        <v>91</v>
      </c>
      <c r="I17" s="39" t="s">
        <v>155</v>
      </c>
      <c r="J17" s="39">
        <v>46.0</v>
      </c>
      <c r="K17" s="39">
        <v>221.0</v>
      </c>
      <c r="L17" s="39">
        <v>241.0</v>
      </c>
      <c r="M17" s="39" t="s">
        <v>110</v>
      </c>
      <c r="N17" s="39" t="s">
        <v>156</v>
      </c>
      <c r="O17" s="45" t="s">
        <v>110</v>
      </c>
      <c r="P17" s="57"/>
      <c r="Q17" s="57"/>
      <c r="R17" s="45">
        <v>2.0</v>
      </c>
      <c r="S17" s="49">
        <v>0.0</v>
      </c>
      <c r="T17" s="62" t="s">
        <v>104</v>
      </c>
      <c r="U17" s="61" t="s">
        <v>104</v>
      </c>
      <c r="V17" s="60"/>
      <c r="W17" s="6"/>
      <c r="X17" s="6"/>
    </row>
    <row r="18" ht="45.0" customHeight="1">
      <c r="A18" s="39">
        <v>14.0</v>
      </c>
      <c r="B18" s="39" t="s">
        <v>157</v>
      </c>
      <c r="C18" s="39" t="s">
        <v>140</v>
      </c>
      <c r="D18" s="39">
        <v>1.0</v>
      </c>
      <c r="E18" s="39">
        <v>2014.0</v>
      </c>
      <c r="F18" s="39" t="s">
        <v>88</v>
      </c>
      <c r="G18" s="39" t="s">
        <v>158</v>
      </c>
      <c r="H18" s="45" t="s">
        <v>91</v>
      </c>
      <c r="I18" s="39" t="s">
        <v>159</v>
      </c>
      <c r="J18" s="39">
        <v>1.0</v>
      </c>
      <c r="K18" s="39">
        <v>271.0</v>
      </c>
      <c r="L18" s="39">
        <v>304.0</v>
      </c>
      <c r="M18" s="39" t="s">
        <v>110</v>
      </c>
      <c r="N18" s="39" t="s">
        <v>160</v>
      </c>
      <c r="O18" s="45" t="s">
        <v>110</v>
      </c>
      <c r="P18" s="57"/>
      <c r="Q18" s="57"/>
      <c r="R18" s="45">
        <v>0.0</v>
      </c>
      <c r="S18" s="49">
        <v>0.0</v>
      </c>
      <c r="T18" s="62" t="s">
        <v>104</v>
      </c>
      <c r="U18" s="61" t="s">
        <v>104</v>
      </c>
      <c r="V18" s="60"/>
      <c r="W18" s="6"/>
      <c r="X18" s="6"/>
    </row>
    <row r="19" ht="60.0" customHeight="1">
      <c r="A19" s="63">
        <v>15.0</v>
      </c>
      <c r="B19" s="63" t="s">
        <v>161</v>
      </c>
      <c r="C19" s="63" t="s">
        <v>162</v>
      </c>
      <c r="D19" s="6">
        <v>2.0</v>
      </c>
      <c r="E19" s="63">
        <v>2013.0</v>
      </c>
      <c r="F19" s="63" t="s">
        <v>88</v>
      </c>
      <c r="G19" s="63" t="s">
        <v>163</v>
      </c>
      <c r="H19" s="45" t="s">
        <v>91</v>
      </c>
      <c r="I19" s="64" t="s">
        <v>164</v>
      </c>
      <c r="J19" s="63">
        <v>5.0</v>
      </c>
      <c r="K19" s="63">
        <v>115.0</v>
      </c>
      <c r="L19" s="63">
        <v>140.0</v>
      </c>
      <c r="M19" s="6" t="s">
        <v>110</v>
      </c>
      <c r="N19" s="47" t="str">
        <f>HYPERLINK("http://www.redalyc.org/articulo.oa?id=323529880007","http://www.redalyc.org/articulo.oa?id=323529880007 ")</f>
        <v>http://www.redalyc.org/articulo.oa?id=323529880007 </v>
      </c>
      <c r="O19" s="45" t="s">
        <v>110</v>
      </c>
      <c r="P19" s="57"/>
      <c r="Q19" s="57"/>
      <c r="R19" s="45">
        <v>0.0</v>
      </c>
      <c r="S19" s="49">
        <v>0.0</v>
      </c>
      <c r="T19" s="62" t="s">
        <v>104</v>
      </c>
      <c r="U19" s="61" t="s">
        <v>104</v>
      </c>
      <c r="V19" s="60"/>
      <c r="W19" s="6"/>
      <c r="X19" s="6"/>
    </row>
    <row r="20" ht="30.0" customHeight="1">
      <c r="A20" s="39">
        <v>16.0</v>
      </c>
      <c r="B20" s="39" t="s">
        <v>165</v>
      </c>
      <c r="C20" s="39" t="s">
        <v>153</v>
      </c>
      <c r="D20" s="30">
        <v>1.0</v>
      </c>
      <c r="E20" s="30">
        <v>2016.0</v>
      </c>
      <c r="F20" s="30" t="s">
        <v>88</v>
      </c>
      <c r="G20" s="30" t="s">
        <v>166</v>
      </c>
      <c r="H20" s="45" t="s">
        <v>91</v>
      </c>
      <c r="I20" s="30" t="s">
        <v>167</v>
      </c>
      <c r="J20" s="39" t="s">
        <v>168</v>
      </c>
      <c r="K20" s="30">
        <v>79.0</v>
      </c>
      <c r="L20" s="30">
        <v>92.0</v>
      </c>
      <c r="M20" s="30" t="s">
        <v>110</v>
      </c>
      <c r="N20" s="65" t="str">
        <f>HYPERLINK("http://www.scielo.org.co/pdf/tend/v17n2/v17n2a04.pdf","http://www.scielo.org.co/pdf/tend/v17n2/v17n2a04.pdf")</f>
        <v>http://www.scielo.org.co/pdf/tend/v17n2/v17n2a04.pdf</v>
      </c>
      <c r="O20" s="45" t="s">
        <v>110</v>
      </c>
      <c r="P20" s="57"/>
      <c r="Q20" s="57"/>
      <c r="R20" s="45">
        <v>2.0</v>
      </c>
      <c r="S20" s="49">
        <v>0.0</v>
      </c>
      <c r="T20" s="62" t="s">
        <v>104</v>
      </c>
      <c r="U20" s="61" t="s">
        <v>104</v>
      </c>
      <c r="V20" s="60"/>
      <c r="W20" s="6"/>
      <c r="X20" s="6"/>
    </row>
    <row r="21" ht="30.0" customHeight="1">
      <c r="A21" s="39">
        <v>17.0</v>
      </c>
      <c r="B21" s="39" t="s">
        <v>169</v>
      </c>
      <c r="C21" s="39" t="s">
        <v>170</v>
      </c>
      <c r="D21" s="39">
        <v>2.0</v>
      </c>
      <c r="E21" s="39">
        <v>2016.0</v>
      </c>
      <c r="F21" s="39" t="s">
        <v>171</v>
      </c>
      <c r="G21" s="39" t="s">
        <v>172</v>
      </c>
      <c r="H21" s="45" t="s">
        <v>91</v>
      </c>
      <c r="I21" s="39" t="s">
        <v>173</v>
      </c>
      <c r="J21" s="39" t="s">
        <v>174</v>
      </c>
      <c r="K21" s="39">
        <v>175.0</v>
      </c>
      <c r="L21" s="39">
        <v>212.0</v>
      </c>
      <c r="M21" s="39" t="s">
        <v>110</v>
      </c>
      <c r="N21" s="47" t="str">
        <f>HYPERLINK("http://www.scielo.org.co/pdf/seec/v19n40/2248-4345-seec-19-40-00175.pdf","http://www.scielo.org.co/pdf/seec/v19n40/2248-4345-seec-19-40-00175.pdf")</f>
        <v>http://www.scielo.org.co/pdf/seec/v19n40/2248-4345-seec-19-40-00175.pdf</v>
      </c>
      <c r="O21" s="45" t="s">
        <v>175</v>
      </c>
      <c r="P21" s="57"/>
      <c r="Q21" s="57"/>
      <c r="R21" s="45">
        <v>2.0</v>
      </c>
      <c r="S21" s="49">
        <v>0.0</v>
      </c>
      <c r="T21" s="62" t="s">
        <v>104</v>
      </c>
      <c r="U21" s="61" t="s">
        <v>104</v>
      </c>
      <c r="V21" s="60"/>
      <c r="W21" s="6"/>
      <c r="X21" s="6"/>
    </row>
    <row r="22" ht="30.0" customHeight="1">
      <c r="A22" s="39">
        <v>18.0</v>
      </c>
      <c r="B22" s="37" t="s">
        <v>176</v>
      </c>
      <c r="C22" s="39" t="s">
        <v>177</v>
      </c>
      <c r="D22" s="39">
        <v>2.0</v>
      </c>
      <c r="E22" s="39">
        <v>2013.0</v>
      </c>
      <c r="F22" s="39"/>
      <c r="G22" s="39" t="s">
        <v>178</v>
      </c>
      <c r="H22" s="45" t="s">
        <v>91</v>
      </c>
      <c r="I22" s="66" t="s">
        <v>179</v>
      </c>
      <c r="J22" s="39" t="s">
        <v>180</v>
      </c>
      <c r="K22" s="39">
        <v>273.0</v>
      </c>
      <c r="L22" s="39">
        <v>285.0</v>
      </c>
      <c r="M22" s="39" t="s">
        <v>110</v>
      </c>
      <c r="N22" s="47" t="str">
        <f>HYPERLINK("http://www.redalyc.org/pdf/3221/322128446017.pdf","http://www.redalyc.org/pdf/3221/322128446017.pdf")</f>
        <v>http://www.redalyc.org/pdf/3221/322128446017.pdf</v>
      </c>
      <c r="O22" s="45" t="s">
        <v>110</v>
      </c>
      <c r="P22" s="57"/>
      <c r="Q22" s="57"/>
      <c r="R22" s="45">
        <v>0.0</v>
      </c>
      <c r="S22" s="49">
        <v>0.0</v>
      </c>
      <c r="T22" s="62" t="s">
        <v>104</v>
      </c>
      <c r="U22" s="61" t="s">
        <v>104</v>
      </c>
      <c r="V22" s="60"/>
      <c r="W22" s="6"/>
      <c r="X22" s="6"/>
    </row>
    <row r="23" ht="30.0" customHeight="1">
      <c r="A23" s="39">
        <v>19.0</v>
      </c>
      <c r="B23" s="30"/>
      <c r="C23" s="39"/>
      <c r="D23" s="39"/>
      <c r="E23" s="39"/>
      <c r="F23" s="39"/>
      <c r="G23" s="39"/>
      <c r="H23" s="39"/>
      <c r="I23" s="39"/>
      <c r="J23" s="39"/>
      <c r="K23" s="39"/>
      <c r="L23" s="39"/>
      <c r="M23" s="39"/>
      <c r="N23" s="39"/>
      <c r="O23" s="39"/>
      <c r="P23" s="57"/>
      <c r="Q23" s="57"/>
      <c r="R23" s="39"/>
      <c r="S23" s="59"/>
      <c r="T23" s="39"/>
      <c r="U23" s="60"/>
      <c r="V23" s="60"/>
      <c r="W23" s="6"/>
      <c r="X23" s="6"/>
    </row>
    <row r="24" ht="30.0" customHeight="1">
      <c r="A24" s="39">
        <v>20.0</v>
      </c>
      <c r="B24" s="57"/>
      <c r="C24" s="39"/>
      <c r="D24" s="39"/>
      <c r="E24" s="39"/>
      <c r="F24" s="39"/>
      <c r="G24" s="39"/>
      <c r="H24" s="39"/>
      <c r="I24" s="39"/>
      <c r="J24" s="39"/>
      <c r="K24" s="39"/>
      <c r="L24" s="39"/>
      <c r="M24" s="39"/>
      <c r="N24" s="39"/>
      <c r="O24" s="39"/>
      <c r="P24" s="57"/>
      <c r="Q24" s="57"/>
      <c r="R24" s="39"/>
      <c r="S24" s="59"/>
      <c r="T24" s="39"/>
      <c r="U24" s="60"/>
      <c r="V24" s="60"/>
      <c r="W24" s="6"/>
      <c r="X24" s="6"/>
    </row>
    <row r="25" ht="30.0" customHeight="1">
      <c r="A25" s="39">
        <v>21.0</v>
      </c>
      <c r="B25" s="39"/>
      <c r="C25" s="39"/>
      <c r="D25" s="39"/>
      <c r="E25" s="39"/>
      <c r="F25" s="39"/>
      <c r="G25" s="39"/>
      <c r="H25" s="39"/>
      <c r="I25" s="39"/>
      <c r="J25" s="39"/>
      <c r="K25" s="39"/>
      <c r="L25" s="39"/>
      <c r="M25" s="39"/>
      <c r="N25" s="39"/>
      <c r="O25" s="39"/>
      <c r="P25" s="57"/>
      <c r="Q25" s="57"/>
      <c r="R25" s="39"/>
      <c r="S25" s="59"/>
      <c r="T25" s="39"/>
      <c r="U25" s="60"/>
      <c r="V25" s="60"/>
      <c r="W25" s="6"/>
      <c r="X25" s="6"/>
    </row>
    <row r="26" ht="30.0" customHeight="1">
      <c r="A26" s="39">
        <v>22.0</v>
      </c>
      <c r="B26" s="39"/>
      <c r="C26" s="39"/>
      <c r="D26" s="39"/>
      <c r="E26" s="39"/>
      <c r="F26" s="39"/>
      <c r="G26" s="39"/>
      <c r="H26" s="39"/>
      <c r="I26" s="39"/>
      <c r="J26" s="39"/>
      <c r="K26" s="39"/>
      <c r="L26" s="39"/>
      <c r="M26" s="39"/>
      <c r="N26" s="39"/>
      <c r="O26" s="39"/>
      <c r="P26" s="57"/>
      <c r="Q26" s="57"/>
      <c r="R26" s="39"/>
      <c r="S26" s="59"/>
      <c r="T26" s="39"/>
      <c r="U26" s="60"/>
      <c r="V26" s="60"/>
      <c r="W26" s="6"/>
      <c r="X26" s="6"/>
    </row>
    <row r="27" ht="30.0" customHeight="1">
      <c r="A27" s="39">
        <v>23.0</v>
      </c>
      <c r="B27" s="39"/>
      <c r="C27" s="39"/>
      <c r="D27" s="39"/>
      <c r="E27" s="39"/>
      <c r="F27" s="39"/>
      <c r="G27" s="39"/>
      <c r="H27" s="39"/>
      <c r="I27" s="39"/>
      <c r="J27" s="39"/>
      <c r="K27" s="39"/>
      <c r="L27" s="39"/>
      <c r="M27" s="39"/>
      <c r="N27" s="39"/>
      <c r="O27" s="39"/>
      <c r="P27" s="57"/>
      <c r="Q27" s="57"/>
      <c r="R27" s="39"/>
      <c r="S27" s="59"/>
      <c r="T27" s="39"/>
      <c r="U27" s="60"/>
      <c r="V27" s="60"/>
      <c r="W27" s="6"/>
      <c r="X27" s="6"/>
    </row>
    <row r="28" ht="30.0" customHeight="1">
      <c r="A28" s="39">
        <v>24.0</v>
      </c>
      <c r="B28" s="39"/>
      <c r="C28" s="39"/>
      <c r="D28" s="39"/>
      <c r="E28" s="39"/>
      <c r="F28" s="39"/>
      <c r="G28" s="39"/>
      <c r="H28" s="39"/>
      <c r="I28" s="39"/>
      <c r="J28" s="39"/>
      <c r="K28" s="39"/>
      <c r="L28" s="39"/>
      <c r="M28" s="39"/>
      <c r="N28" s="39"/>
      <c r="O28" s="39"/>
      <c r="P28" s="57"/>
      <c r="Q28" s="57"/>
      <c r="R28" s="39"/>
      <c r="S28" s="59"/>
      <c r="T28" s="39"/>
      <c r="U28" s="60"/>
      <c r="V28" s="60"/>
      <c r="W28" s="6"/>
      <c r="X28" s="6"/>
    </row>
    <row r="29" ht="30.0" customHeight="1">
      <c r="A29" s="39">
        <v>25.0</v>
      </c>
      <c r="B29" s="39"/>
      <c r="C29" s="39"/>
      <c r="D29" s="39"/>
      <c r="E29" s="39"/>
      <c r="F29" s="39"/>
      <c r="G29" s="39"/>
      <c r="H29" s="39"/>
      <c r="I29" s="39"/>
      <c r="J29" s="39"/>
      <c r="K29" s="39"/>
      <c r="L29" s="39"/>
      <c r="M29" s="39"/>
      <c r="N29" s="39"/>
      <c r="O29" s="39"/>
      <c r="P29" s="57"/>
      <c r="Q29" s="57"/>
      <c r="R29" s="39"/>
      <c r="S29" s="59"/>
      <c r="T29" s="39"/>
      <c r="U29" s="60"/>
      <c r="V29" s="60"/>
      <c r="W29" s="6"/>
      <c r="X29" s="6"/>
    </row>
    <row r="30" ht="30.0" customHeight="1">
      <c r="A30" s="39">
        <v>26.0</v>
      </c>
      <c r="B30" s="39"/>
      <c r="C30" s="39"/>
      <c r="D30" s="39"/>
      <c r="E30" s="39"/>
      <c r="F30" s="39"/>
      <c r="G30" s="39"/>
      <c r="H30" s="39"/>
      <c r="I30" s="39"/>
      <c r="J30" s="39"/>
      <c r="K30" s="39"/>
      <c r="L30" s="39"/>
      <c r="M30" s="39"/>
      <c r="N30" s="39"/>
      <c r="O30" s="39"/>
      <c r="P30" s="57"/>
      <c r="Q30" s="57"/>
      <c r="R30" s="39"/>
      <c r="S30" s="59"/>
      <c r="T30" s="39"/>
      <c r="U30" s="60"/>
      <c r="V30" s="60"/>
      <c r="W30" s="6"/>
      <c r="X30" s="6"/>
    </row>
    <row r="31" ht="30.0" customHeight="1">
      <c r="A31" s="39">
        <v>27.0</v>
      </c>
      <c r="B31" s="39"/>
      <c r="C31" s="39"/>
      <c r="D31" s="39"/>
      <c r="E31" s="39"/>
      <c r="F31" s="39"/>
      <c r="G31" s="39"/>
      <c r="H31" s="39"/>
      <c r="I31" s="39"/>
      <c r="J31" s="39"/>
      <c r="K31" s="39"/>
      <c r="L31" s="39"/>
      <c r="M31" s="39"/>
      <c r="N31" s="39"/>
      <c r="O31" s="39"/>
      <c r="P31" s="57"/>
      <c r="Q31" s="57"/>
      <c r="R31" s="39"/>
      <c r="S31" s="59"/>
      <c r="T31" s="39"/>
      <c r="U31" s="60"/>
      <c r="V31" s="60"/>
      <c r="W31" s="6"/>
      <c r="X31" s="6"/>
    </row>
    <row r="32" ht="30.0" customHeight="1">
      <c r="A32" s="39">
        <v>28.0</v>
      </c>
      <c r="B32" s="39"/>
      <c r="C32" s="39"/>
      <c r="D32" s="39"/>
      <c r="E32" s="39"/>
      <c r="F32" s="39"/>
      <c r="G32" s="39"/>
      <c r="H32" s="39"/>
      <c r="I32" s="39"/>
      <c r="J32" s="39"/>
      <c r="K32" s="39"/>
      <c r="L32" s="39"/>
      <c r="M32" s="39"/>
      <c r="N32" s="39"/>
      <c r="O32" s="39"/>
      <c r="P32" s="57"/>
      <c r="Q32" s="57"/>
      <c r="R32" s="39"/>
      <c r="S32" s="59"/>
      <c r="T32" s="39"/>
      <c r="U32" s="60"/>
      <c r="V32" s="60"/>
      <c r="W32" s="6"/>
      <c r="X32" s="6"/>
    </row>
    <row r="33" ht="30.0" customHeight="1">
      <c r="A33" s="39">
        <v>29.0</v>
      </c>
      <c r="B33" s="39"/>
      <c r="C33" s="39"/>
      <c r="D33" s="39"/>
      <c r="E33" s="39"/>
      <c r="F33" s="39"/>
      <c r="G33" s="39"/>
      <c r="H33" s="39"/>
      <c r="I33" s="39"/>
      <c r="J33" s="39"/>
      <c r="K33" s="39"/>
      <c r="L33" s="39"/>
      <c r="M33" s="39"/>
      <c r="N33" s="39"/>
      <c r="O33" s="39"/>
      <c r="P33" s="57"/>
      <c r="Q33" s="57"/>
      <c r="R33" s="39"/>
      <c r="S33" s="59"/>
      <c r="T33" s="39"/>
      <c r="U33" s="60"/>
      <c r="V33" s="60"/>
      <c r="W33" s="6"/>
      <c r="X33" s="6"/>
    </row>
    <row r="34" ht="30.0" customHeight="1">
      <c r="A34" s="39">
        <v>30.0</v>
      </c>
      <c r="B34" s="39"/>
      <c r="C34" s="39"/>
      <c r="D34" s="39"/>
      <c r="E34" s="39"/>
      <c r="F34" s="39"/>
      <c r="G34" s="39"/>
      <c r="H34" s="39"/>
      <c r="I34" s="39"/>
      <c r="J34" s="39"/>
      <c r="K34" s="39"/>
      <c r="L34" s="39"/>
      <c r="M34" s="39"/>
      <c r="N34" s="39"/>
      <c r="O34" s="39"/>
      <c r="P34" s="57"/>
      <c r="Q34" s="57"/>
      <c r="R34" s="39"/>
      <c r="S34" s="59"/>
      <c r="T34" s="39"/>
      <c r="U34" s="60"/>
      <c r="V34" s="60"/>
      <c r="W34" s="6"/>
      <c r="X34" s="6"/>
    </row>
    <row r="35" ht="30.0" customHeight="1">
      <c r="A35" s="39">
        <v>31.0</v>
      </c>
      <c r="B35" s="39"/>
      <c r="C35" s="39"/>
      <c r="D35" s="39"/>
      <c r="E35" s="39"/>
      <c r="F35" s="39"/>
      <c r="G35" s="39"/>
      <c r="H35" s="39"/>
      <c r="I35" s="39"/>
      <c r="J35" s="39"/>
      <c r="K35" s="39"/>
      <c r="L35" s="39"/>
      <c r="M35" s="39"/>
      <c r="N35" s="39"/>
      <c r="O35" s="39"/>
      <c r="P35" s="57"/>
      <c r="Q35" s="57"/>
      <c r="R35" s="39"/>
      <c r="S35" s="59"/>
      <c r="T35" s="39"/>
      <c r="U35" s="60"/>
      <c r="V35" s="60"/>
      <c r="W35" s="6"/>
      <c r="X35" s="6"/>
    </row>
    <row r="36" ht="30.0" customHeight="1">
      <c r="A36" s="39">
        <v>32.0</v>
      </c>
      <c r="B36" s="39"/>
      <c r="C36" s="39"/>
      <c r="D36" s="39"/>
      <c r="E36" s="39"/>
      <c r="F36" s="39"/>
      <c r="G36" s="39"/>
      <c r="H36" s="39"/>
      <c r="I36" s="39"/>
      <c r="J36" s="39"/>
      <c r="K36" s="39"/>
      <c r="L36" s="39"/>
      <c r="M36" s="39"/>
      <c r="N36" s="39"/>
      <c r="O36" s="39"/>
      <c r="P36" s="57"/>
      <c r="Q36" s="57"/>
      <c r="R36" s="39"/>
      <c r="S36" s="59"/>
      <c r="T36" s="39"/>
      <c r="U36" s="60"/>
      <c r="V36" s="60"/>
      <c r="W36" s="6"/>
      <c r="X36" s="6"/>
    </row>
    <row r="37" ht="30.0" customHeight="1">
      <c r="A37" s="39">
        <v>33.0</v>
      </c>
      <c r="B37" s="39"/>
      <c r="C37" s="39"/>
      <c r="D37" s="39"/>
      <c r="E37" s="39"/>
      <c r="F37" s="39"/>
      <c r="G37" s="39"/>
      <c r="H37" s="39"/>
      <c r="I37" s="39"/>
      <c r="J37" s="39"/>
      <c r="K37" s="39"/>
      <c r="L37" s="39"/>
      <c r="M37" s="39"/>
      <c r="N37" s="39"/>
      <c r="O37" s="39"/>
      <c r="P37" s="57"/>
      <c r="Q37" s="57"/>
      <c r="R37" s="39"/>
      <c r="S37" s="59"/>
      <c r="T37" s="39"/>
      <c r="U37" s="60"/>
      <c r="V37" s="60"/>
      <c r="W37" s="6"/>
      <c r="X37" s="6"/>
    </row>
    <row r="38" ht="30.0" customHeight="1">
      <c r="A38" s="39">
        <v>34.0</v>
      </c>
      <c r="B38" s="39"/>
      <c r="C38" s="39"/>
      <c r="D38" s="39"/>
      <c r="E38" s="39"/>
      <c r="F38" s="39"/>
      <c r="G38" s="39"/>
      <c r="H38" s="39"/>
      <c r="I38" s="39"/>
      <c r="J38" s="39"/>
      <c r="K38" s="39"/>
      <c r="L38" s="39"/>
      <c r="M38" s="39"/>
      <c r="N38" s="39"/>
      <c r="O38" s="39"/>
      <c r="P38" s="57"/>
      <c r="Q38" s="57"/>
      <c r="R38" s="39"/>
      <c r="S38" s="59"/>
      <c r="T38" s="39"/>
      <c r="U38" s="60"/>
      <c r="V38" s="60"/>
      <c r="W38" s="6"/>
      <c r="X38" s="6"/>
    </row>
    <row r="39" ht="30.0" customHeight="1">
      <c r="A39" s="39">
        <v>35.0</v>
      </c>
      <c r="B39" s="39"/>
      <c r="C39" s="39"/>
      <c r="D39" s="39"/>
      <c r="E39" s="39"/>
      <c r="F39" s="39"/>
      <c r="G39" s="39"/>
      <c r="H39" s="39"/>
      <c r="I39" s="39"/>
      <c r="J39" s="39"/>
      <c r="K39" s="39"/>
      <c r="L39" s="39"/>
      <c r="M39" s="39"/>
      <c r="N39" s="39"/>
      <c r="O39" s="39"/>
      <c r="P39" s="57"/>
      <c r="Q39" s="57"/>
      <c r="R39" s="39"/>
      <c r="S39" s="59"/>
      <c r="T39" s="39"/>
      <c r="U39" s="60"/>
      <c r="V39" s="60"/>
      <c r="W39" s="6"/>
      <c r="X39" s="6"/>
    </row>
    <row r="40" ht="30.0" customHeight="1">
      <c r="A40" s="39">
        <v>36.0</v>
      </c>
      <c r="B40" s="39"/>
      <c r="C40" s="39"/>
      <c r="D40" s="39"/>
      <c r="E40" s="39"/>
      <c r="F40" s="39"/>
      <c r="G40" s="39"/>
      <c r="H40" s="39"/>
      <c r="I40" s="39"/>
      <c r="J40" s="39"/>
      <c r="K40" s="39"/>
      <c r="L40" s="39"/>
      <c r="M40" s="39"/>
      <c r="N40" s="39"/>
      <c r="O40" s="39"/>
      <c r="P40" s="57"/>
      <c r="Q40" s="57"/>
      <c r="R40" s="39"/>
      <c r="S40" s="59"/>
      <c r="T40" s="39"/>
      <c r="U40" s="60"/>
      <c r="V40" s="60"/>
      <c r="W40" s="6"/>
      <c r="X40" s="6"/>
    </row>
    <row r="41" ht="30.0" customHeight="1">
      <c r="A41" s="39">
        <v>37.0</v>
      </c>
      <c r="B41" s="39"/>
      <c r="C41" s="39"/>
      <c r="D41" s="39"/>
      <c r="E41" s="39"/>
      <c r="F41" s="39"/>
      <c r="G41" s="39"/>
      <c r="H41" s="39"/>
      <c r="I41" s="39"/>
      <c r="J41" s="39"/>
      <c r="K41" s="39"/>
      <c r="L41" s="39"/>
      <c r="M41" s="39"/>
      <c r="N41" s="39"/>
      <c r="O41" s="39"/>
      <c r="P41" s="57"/>
      <c r="Q41" s="57"/>
      <c r="R41" s="39"/>
      <c r="S41" s="59"/>
      <c r="T41" s="39"/>
      <c r="U41" s="60"/>
      <c r="V41" s="60"/>
      <c r="W41" s="6"/>
      <c r="X41" s="6"/>
    </row>
    <row r="42" ht="30.0" customHeight="1">
      <c r="A42" s="39">
        <v>38.0</v>
      </c>
      <c r="B42" s="39"/>
      <c r="C42" s="39"/>
      <c r="D42" s="39"/>
      <c r="E42" s="39"/>
      <c r="F42" s="39"/>
      <c r="G42" s="39"/>
      <c r="H42" s="39"/>
      <c r="I42" s="39"/>
      <c r="J42" s="39"/>
      <c r="K42" s="39"/>
      <c r="L42" s="39"/>
      <c r="M42" s="39"/>
      <c r="N42" s="39"/>
      <c r="O42" s="39"/>
      <c r="P42" s="57"/>
      <c r="Q42" s="57"/>
      <c r="R42" s="39"/>
      <c r="S42" s="59"/>
      <c r="T42" s="39"/>
      <c r="U42" s="60"/>
      <c r="V42" s="60"/>
      <c r="W42" s="6"/>
      <c r="X42" s="6"/>
    </row>
    <row r="43" ht="30.0" customHeight="1">
      <c r="A43" s="39">
        <v>39.0</v>
      </c>
      <c r="B43" s="39"/>
      <c r="C43" s="39"/>
      <c r="D43" s="39"/>
      <c r="E43" s="39"/>
      <c r="F43" s="39"/>
      <c r="G43" s="39"/>
      <c r="H43" s="39"/>
      <c r="I43" s="39"/>
      <c r="J43" s="39"/>
      <c r="K43" s="39"/>
      <c r="L43" s="39"/>
      <c r="M43" s="39"/>
      <c r="N43" s="39"/>
      <c r="O43" s="39"/>
      <c r="P43" s="57"/>
      <c r="Q43" s="57"/>
      <c r="R43" s="39"/>
      <c r="S43" s="59"/>
      <c r="T43" s="39"/>
      <c r="U43" s="60"/>
      <c r="V43" s="60"/>
      <c r="W43" s="6"/>
      <c r="X43" s="6"/>
    </row>
    <row r="44" ht="30.0" customHeight="1">
      <c r="A44" s="39">
        <v>40.0</v>
      </c>
      <c r="B44" s="39"/>
      <c r="C44" s="39"/>
      <c r="D44" s="39"/>
      <c r="E44" s="39"/>
      <c r="F44" s="39"/>
      <c r="G44" s="39"/>
      <c r="H44" s="39"/>
      <c r="I44" s="39"/>
      <c r="J44" s="39"/>
      <c r="K44" s="39"/>
      <c r="L44" s="39"/>
      <c r="M44" s="39"/>
      <c r="N44" s="39"/>
      <c r="O44" s="39"/>
      <c r="P44" s="57"/>
      <c r="Q44" s="57"/>
      <c r="R44" s="39"/>
      <c r="S44" s="59"/>
      <c r="T44" s="39"/>
      <c r="U44" s="60"/>
      <c r="V44" s="60"/>
      <c r="W44" s="6"/>
      <c r="X44" s="6"/>
    </row>
    <row r="45" ht="30.0" customHeight="1">
      <c r="A45" s="39">
        <v>41.0</v>
      </c>
      <c r="B45" s="39"/>
      <c r="C45" s="39"/>
      <c r="D45" s="39"/>
      <c r="E45" s="39"/>
      <c r="F45" s="39"/>
      <c r="G45" s="39"/>
      <c r="H45" s="39"/>
      <c r="I45" s="39"/>
      <c r="J45" s="39"/>
      <c r="K45" s="39"/>
      <c r="L45" s="39"/>
      <c r="M45" s="39"/>
      <c r="N45" s="39"/>
      <c r="O45" s="39"/>
      <c r="P45" s="57"/>
      <c r="Q45" s="57"/>
      <c r="R45" s="39"/>
      <c r="S45" s="59"/>
      <c r="T45" s="39"/>
      <c r="U45" s="60"/>
      <c r="V45" s="60"/>
      <c r="W45" s="6"/>
      <c r="X45" s="6"/>
    </row>
    <row r="46" ht="30.0" customHeight="1">
      <c r="A46" s="39">
        <v>42.0</v>
      </c>
      <c r="B46" s="39"/>
      <c r="C46" s="39"/>
      <c r="D46" s="39"/>
      <c r="E46" s="39"/>
      <c r="F46" s="39"/>
      <c r="G46" s="39"/>
      <c r="H46" s="39"/>
      <c r="I46" s="39"/>
      <c r="J46" s="39"/>
      <c r="K46" s="39"/>
      <c r="L46" s="39"/>
      <c r="M46" s="39"/>
      <c r="N46" s="39"/>
      <c r="O46" s="39"/>
      <c r="P46" s="57"/>
      <c r="Q46" s="57"/>
      <c r="R46" s="39"/>
      <c r="S46" s="59"/>
      <c r="T46" s="39"/>
      <c r="U46" s="60"/>
      <c r="V46" s="60"/>
      <c r="W46" s="6"/>
      <c r="X46" s="6"/>
    </row>
    <row r="47" ht="30.0" customHeight="1">
      <c r="A47" s="39">
        <v>43.0</v>
      </c>
      <c r="B47" s="39"/>
      <c r="C47" s="39"/>
      <c r="D47" s="39"/>
      <c r="E47" s="39"/>
      <c r="F47" s="39"/>
      <c r="G47" s="39"/>
      <c r="H47" s="39"/>
      <c r="I47" s="39"/>
      <c r="J47" s="39"/>
      <c r="K47" s="39"/>
      <c r="L47" s="39"/>
      <c r="M47" s="39"/>
      <c r="N47" s="39"/>
      <c r="O47" s="39"/>
      <c r="P47" s="57"/>
      <c r="Q47" s="57"/>
      <c r="R47" s="39"/>
      <c r="S47" s="59"/>
      <c r="T47" s="39"/>
      <c r="U47" s="60"/>
      <c r="V47" s="60"/>
      <c r="W47" s="6"/>
      <c r="X47" s="6"/>
    </row>
    <row r="48" ht="30.0" customHeight="1">
      <c r="A48" s="39">
        <v>44.0</v>
      </c>
      <c r="B48" s="39"/>
      <c r="C48" s="39"/>
      <c r="D48" s="39"/>
      <c r="E48" s="39"/>
      <c r="F48" s="39"/>
      <c r="G48" s="39"/>
      <c r="H48" s="39"/>
      <c r="I48" s="39"/>
      <c r="J48" s="39"/>
      <c r="K48" s="39"/>
      <c r="L48" s="39"/>
      <c r="M48" s="39"/>
      <c r="N48" s="39"/>
      <c r="O48" s="39"/>
      <c r="P48" s="57"/>
      <c r="Q48" s="57"/>
      <c r="R48" s="39"/>
      <c r="S48" s="59"/>
      <c r="T48" s="39"/>
      <c r="U48" s="60"/>
      <c r="V48" s="60"/>
      <c r="W48" s="6"/>
      <c r="X48" s="6"/>
    </row>
    <row r="49" ht="30.0" customHeight="1">
      <c r="A49" s="39">
        <v>45.0</v>
      </c>
      <c r="B49" s="39"/>
      <c r="C49" s="39"/>
      <c r="D49" s="39"/>
      <c r="E49" s="39"/>
      <c r="F49" s="39"/>
      <c r="G49" s="39"/>
      <c r="H49" s="39"/>
      <c r="I49" s="39"/>
      <c r="J49" s="39"/>
      <c r="K49" s="39"/>
      <c r="L49" s="39"/>
      <c r="M49" s="39"/>
      <c r="N49" s="39"/>
      <c r="O49" s="39"/>
      <c r="P49" s="57"/>
      <c r="Q49" s="57"/>
      <c r="R49" s="39"/>
      <c r="S49" s="59"/>
      <c r="T49" s="39"/>
      <c r="U49" s="60"/>
      <c r="V49" s="60"/>
      <c r="W49" s="6"/>
      <c r="X49" s="6"/>
    </row>
    <row r="50" ht="30.0" customHeight="1">
      <c r="A50" s="39">
        <v>46.0</v>
      </c>
      <c r="B50" s="39"/>
      <c r="C50" s="39"/>
      <c r="D50" s="39"/>
      <c r="E50" s="39"/>
      <c r="F50" s="39"/>
      <c r="G50" s="39"/>
      <c r="H50" s="39"/>
      <c r="I50" s="39"/>
      <c r="J50" s="39"/>
      <c r="K50" s="39"/>
      <c r="L50" s="39"/>
      <c r="M50" s="39"/>
      <c r="N50" s="39"/>
      <c r="O50" s="39"/>
      <c r="P50" s="57"/>
      <c r="Q50" s="57"/>
      <c r="R50" s="39"/>
      <c r="S50" s="59"/>
      <c r="T50" s="39"/>
      <c r="U50" s="60"/>
      <c r="V50" s="60"/>
      <c r="W50" s="6"/>
      <c r="X50" s="6"/>
    </row>
    <row r="51" ht="30.0" customHeight="1">
      <c r="A51" s="39">
        <v>47.0</v>
      </c>
      <c r="B51" s="39"/>
      <c r="C51" s="39"/>
      <c r="D51" s="39"/>
      <c r="E51" s="39"/>
      <c r="F51" s="39"/>
      <c r="G51" s="39"/>
      <c r="H51" s="39"/>
      <c r="I51" s="39"/>
      <c r="J51" s="39"/>
      <c r="K51" s="39"/>
      <c r="L51" s="39"/>
      <c r="M51" s="39"/>
      <c r="N51" s="39"/>
      <c r="O51" s="39"/>
      <c r="P51" s="57"/>
      <c r="Q51" s="57"/>
      <c r="R51" s="39"/>
      <c r="S51" s="59"/>
      <c r="T51" s="39"/>
      <c r="U51" s="60"/>
      <c r="V51" s="60"/>
      <c r="W51" s="6"/>
      <c r="X51" s="6"/>
    </row>
    <row r="52" ht="30.0" customHeight="1">
      <c r="A52" s="39">
        <v>48.0</v>
      </c>
      <c r="B52" s="39"/>
      <c r="C52" s="39"/>
      <c r="D52" s="39"/>
      <c r="E52" s="39"/>
      <c r="F52" s="39"/>
      <c r="G52" s="39"/>
      <c r="H52" s="39"/>
      <c r="I52" s="39"/>
      <c r="J52" s="39"/>
      <c r="K52" s="39"/>
      <c r="L52" s="39"/>
      <c r="M52" s="39"/>
      <c r="N52" s="39"/>
      <c r="O52" s="39"/>
      <c r="P52" s="57"/>
      <c r="Q52" s="57"/>
      <c r="R52" s="39"/>
      <c r="S52" s="59"/>
      <c r="T52" s="39"/>
      <c r="U52" s="60"/>
      <c r="V52" s="60"/>
      <c r="W52" s="6"/>
      <c r="X52" s="6"/>
    </row>
    <row r="53" ht="30.0" customHeight="1">
      <c r="A53" s="39">
        <v>49.0</v>
      </c>
      <c r="B53" s="39"/>
      <c r="C53" s="39"/>
      <c r="D53" s="39"/>
      <c r="E53" s="39"/>
      <c r="F53" s="39"/>
      <c r="G53" s="39"/>
      <c r="H53" s="39"/>
      <c r="I53" s="39"/>
      <c r="J53" s="39"/>
      <c r="K53" s="39"/>
      <c r="L53" s="39"/>
      <c r="M53" s="39"/>
      <c r="N53" s="39"/>
      <c r="O53" s="39"/>
      <c r="P53" s="57"/>
      <c r="Q53" s="57"/>
      <c r="R53" s="39"/>
      <c r="S53" s="59"/>
      <c r="T53" s="39"/>
      <c r="U53" s="60"/>
      <c r="V53" s="60"/>
      <c r="W53" s="6"/>
      <c r="X53" s="6"/>
    </row>
    <row r="54" ht="30.0" customHeight="1">
      <c r="A54" s="39">
        <v>50.0</v>
      </c>
      <c r="B54" s="39"/>
      <c r="C54" s="39"/>
      <c r="D54" s="39"/>
      <c r="E54" s="39"/>
      <c r="F54" s="39"/>
      <c r="G54" s="39"/>
      <c r="H54" s="39"/>
      <c r="I54" s="39"/>
      <c r="J54" s="39"/>
      <c r="K54" s="39"/>
      <c r="L54" s="39"/>
      <c r="M54" s="39"/>
      <c r="N54" s="39"/>
      <c r="O54" s="39"/>
      <c r="P54" s="57"/>
      <c r="Q54" s="57"/>
      <c r="R54" s="39"/>
      <c r="S54" s="59"/>
      <c r="T54" s="39"/>
      <c r="U54" s="60"/>
      <c r="V54" s="60"/>
      <c r="W54" s="6"/>
      <c r="X54" s="6"/>
    </row>
    <row r="55" ht="15.75" customHeight="1">
      <c r="A55" s="6"/>
      <c r="B55" s="6"/>
      <c r="C55" s="6"/>
      <c r="D55" s="6"/>
      <c r="E55" s="6"/>
      <c r="F55" s="6"/>
      <c r="G55" s="6"/>
      <c r="H55" s="6"/>
      <c r="I55" s="6"/>
      <c r="J55" s="6"/>
      <c r="K55" s="6"/>
      <c r="L55" s="6"/>
      <c r="M55" s="57"/>
      <c r="N55" s="6"/>
      <c r="O55" s="6"/>
      <c r="P55" s="6"/>
      <c r="Q55" s="6"/>
      <c r="R55" s="6"/>
      <c r="S55" s="6"/>
      <c r="T55" s="6"/>
      <c r="U55" s="13"/>
      <c r="V55" s="13"/>
      <c r="W55" s="6"/>
      <c r="X55" s="6"/>
    </row>
    <row r="56" ht="15.75" customHeight="1">
      <c r="A56" s="6"/>
      <c r="B56" s="39"/>
      <c r="C56" s="6"/>
      <c r="D56" s="6"/>
      <c r="E56" s="6"/>
      <c r="F56" s="6"/>
      <c r="G56" s="6"/>
      <c r="H56" s="6"/>
      <c r="I56" s="6"/>
      <c r="J56" s="6"/>
      <c r="K56" s="6"/>
      <c r="L56" s="6"/>
      <c r="M56" s="57"/>
      <c r="N56" s="6"/>
      <c r="O56" s="6"/>
      <c r="P56" s="6"/>
      <c r="Q56" s="6"/>
      <c r="R56" s="6"/>
      <c r="S56" s="6"/>
      <c r="T56" s="6"/>
      <c r="U56" s="13"/>
      <c r="V56" s="13"/>
      <c r="W56" s="6"/>
      <c r="X56" s="6"/>
    </row>
    <row r="57" ht="15.75" customHeight="1">
      <c r="A57" s="6"/>
      <c r="B57" s="6"/>
      <c r="C57" s="6"/>
      <c r="D57" s="6"/>
      <c r="E57" s="6"/>
      <c r="F57" s="6"/>
      <c r="G57" s="6"/>
      <c r="H57" s="6"/>
      <c r="I57" s="6"/>
      <c r="J57" s="6"/>
      <c r="K57" s="6"/>
      <c r="L57" s="6"/>
      <c r="M57" s="57"/>
      <c r="N57" s="6"/>
      <c r="O57" s="6"/>
      <c r="P57" s="6"/>
      <c r="Q57" s="6"/>
      <c r="R57" s="6"/>
      <c r="S57" s="6"/>
      <c r="T57" s="6"/>
      <c r="U57" s="13"/>
      <c r="V57" s="13"/>
      <c r="W57" s="6"/>
      <c r="X57" s="6"/>
    </row>
    <row r="58" ht="15.75" customHeight="1">
      <c r="A58" s="6"/>
      <c r="B58" s="6"/>
      <c r="C58" s="6"/>
      <c r="D58" s="6"/>
      <c r="E58" s="6"/>
      <c r="F58" s="6"/>
      <c r="G58" s="6"/>
      <c r="H58" s="6"/>
      <c r="I58" s="6"/>
      <c r="J58" s="6"/>
      <c r="K58" s="6"/>
      <c r="L58" s="6"/>
      <c r="M58" s="57"/>
      <c r="N58" s="6"/>
      <c r="O58" s="6"/>
      <c r="P58" s="6"/>
      <c r="Q58" s="6"/>
      <c r="R58" s="6"/>
      <c r="S58" s="6"/>
      <c r="T58" s="6"/>
      <c r="U58" s="13"/>
      <c r="V58" s="13"/>
      <c r="W58" s="6"/>
      <c r="X58" s="6"/>
    </row>
    <row r="59" ht="15.75" customHeight="1">
      <c r="A59" s="6"/>
      <c r="B59" s="6"/>
      <c r="C59" s="6"/>
      <c r="D59" s="6"/>
      <c r="E59" s="6"/>
      <c r="F59" s="6"/>
      <c r="G59" s="6"/>
      <c r="H59" s="6"/>
      <c r="I59" s="6"/>
      <c r="J59" s="6"/>
      <c r="K59" s="6"/>
      <c r="L59" s="6"/>
      <c r="M59" s="57"/>
      <c r="N59" s="6"/>
      <c r="O59" s="6"/>
      <c r="P59" s="6"/>
      <c r="Q59" s="6"/>
      <c r="R59" s="6"/>
      <c r="S59" s="6"/>
      <c r="T59" s="6"/>
      <c r="U59" s="13"/>
      <c r="V59" s="13"/>
      <c r="W59" s="6"/>
      <c r="X59" s="6"/>
    </row>
    <row r="60" ht="15.75" customHeight="1">
      <c r="A60" s="6"/>
      <c r="B60" s="6"/>
      <c r="C60" s="6"/>
      <c r="D60" s="6"/>
      <c r="E60" s="6"/>
      <c r="F60" s="6"/>
      <c r="G60" s="6"/>
      <c r="H60" s="6"/>
      <c r="I60" s="6"/>
      <c r="J60" s="6"/>
      <c r="K60" s="6"/>
      <c r="L60" s="6"/>
      <c r="M60" s="57"/>
      <c r="N60" s="6"/>
      <c r="O60" s="6"/>
      <c r="P60" s="6"/>
      <c r="Q60" s="6"/>
      <c r="R60" s="6"/>
      <c r="S60" s="6"/>
      <c r="T60" s="6"/>
      <c r="U60" s="13"/>
      <c r="V60" s="13"/>
      <c r="W60" s="6"/>
      <c r="X60" s="6"/>
    </row>
    <row r="61" ht="15.75" customHeight="1">
      <c r="A61" s="6"/>
      <c r="B61" s="6"/>
      <c r="C61" s="6"/>
      <c r="D61" s="6"/>
      <c r="E61" s="6"/>
      <c r="F61" s="6"/>
      <c r="G61" s="6"/>
      <c r="H61" s="6"/>
      <c r="I61" s="6"/>
      <c r="J61" s="6"/>
      <c r="K61" s="6"/>
      <c r="L61" s="6"/>
      <c r="M61" s="57"/>
      <c r="N61" s="6"/>
      <c r="O61" s="6"/>
      <c r="P61" s="6"/>
      <c r="Q61" s="6"/>
      <c r="R61" s="6"/>
      <c r="S61" s="6"/>
      <c r="T61" s="6"/>
      <c r="U61" s="13"/>
      <c r="V61" s="13"/>
      <c r="W61" s="6"/>
      <c r="X61" s="6"/>
    </row>
    <row r="62" ht="15.75" customHeight="1">
      <c r="A62" s="6"/>
      <c r="B62" s="6"/>
      <c r="C62" s="6"/>
      <c r="D62" s="6"/>
      <c r="E62" s="6"/>
      <c r="F62" s="6"/>
      <c r="G62" s="6"/>
      <c r="H62" s="6"/>
      <c r="I62" s="6"/>
      <c r="J62" s="6"/>
      <c r="K62" s="6"/>
      <c r="L62" s="6"/>
      <c r="M62" s="57"/>
      <c r="N62" s="6"/>
      <c r="O62" s="6"/>
      <c r="P62" s="6"/>
      <c r="Q62" s="6"/>
      <c r="R62" s="6"/>
      <c r="S62" s="6"/>
      <c r="T62" s="6"/>
      <c r="U62" s="13"/>
      <c r="V62" s="13"/>
      <c r="W62" s="6"/>
      <c r="X62" s="6"/>
    </row>
    <row r="63" ht="15.75" customHeight="1">
      <c r="A63" s="6"/>
      <c r="B63" s="6"/>
      <c r="C63" s="6"/>
      <c r="D63" s="6"/>
      <c r="E63" s="6"/>
      <c r="F63" s="6"/>
      <c r="G63" s="6"/>
      <c r="H63" s="6"/>
      <c r="I63" s="6"/>
      <c r="J63" s="6"/>
      <c r="K63" s="6"/>
      <c r="L63" s="6"/>
      <c r="M63" s="57"/>
      <c r="N63" s="6"/>
      <c r="O63" s="6"/>
      <c r="P63" s="6"/>
      <c r="Q63" s="6"/>
      <c r="R63" s="6"/>
      <c r="S63" s="6"/>
      <c r="T63" s="6"/>
      <c r="U63" s="13"/>
      <c r="V63" s="13"/>
      <c r="W63" s="6"/>
      <c r="X63" s="6"/>
    </row>
    <row r="64" ht="15.75" customHeight="1">
      <c r="A64" s="6"/>
      <c r="B64" s="6"/>
      <c r="C64" s="6"/>
      <c r="D64" s="6"/>
      <c r="E64" s="6"/>
      <c r="F64" s="6"/>
      <c r="G64" s="6"/>
      <c r="H64" s="6"/>
      <c r="I64" s="6"/>
      <c r="J64" s="6"/>
      <c r="K64" s="6"/>
      <c r="L64" s="6"/>
      <c r="M64" s="57"/>
      <c r="N64" s="6"/>
      <c r="O64" s="6"/>
      <c r="P64" s="6"/>
      <c r="Q64" s="6"/>
      <c r="R64" s="6"/>
      <c r="S64" s="6"/>
      <c r="T64" s="6"/>
      <c r="U64" s="13"/>
      <c r="V64" s="13"/>
      <c r="W64" s="6"/>
      <c r="X64" s="6"/>
    </row>
    <row r="65" ht="15.75" customHeight="1">
      <c r="A65" s="6"/>
      <c r="B65" s="6"/>
      <c r="C65" s="6"/>
      <c r="D65" s="6"/>
      <c r="E65" s="6"/>
      <c r="F65" s="6"/>
      <c r="G65" s="6"/>
      <c r="H65" s="6"/>
      <c r="I65" s="6"/>
      <c r="J65" s="6"/>
      <c r="K65" s="6"/>
      <c r="L65" s="6"/>
      <c r="M65" s="57"/>
      <c r="N65" s="6"/>
      <c r="O65" s="6"/>
      <c r="P65" s="6"/>
      <c r="Q65" s="6"/>
      <c r="R65" s="6"/>
      <c r="S65" s="6"/>
      <c r="T65" s="6"/>
      <c r="U65" s="13"/>
      <c r="V65" s="13"/>
      <c r="W65" s="6"/>
      <c r="X65" s="6"/>
    </row>
    <row r="66" ht="15.75" customHeight="1">
      <c r="A66" s="6"/>
      <c r="B66" s="6"/>
      <c r="C66" s="6"/>
      <c r="D66" s="6"/>
      <c r="E66" s="6"/>
      <c r="F66" s="6"/>
      <c r="G66" s="6"/>
      <c r="H66" s="6"/>
      <c r="I66" s="6"/>
      <c r="J66" s="6"/>
      <c r="K66" s="6"/>
      <c r="L66" s="6"/>
      <c r="M66" s="57"/>
      <c r="N66" s="6"/>
      <c r="O66" s="6"/>
      <c r="P66" s="6"/>
      <c r="Q66" s="6"/>
      <c r="R66" s="6"/>
      <c r="S66" s="6"/>
      <c r="T66" s="6"/>
      <c r="U66" s="13"/>
      <c r="V66" s="13"/>
      <c r="W66" s="6"/>
      <c r="X66" s="6"/>
    </row>
    <row r="67" ht="15.75" customHeight="1">
      <c r="A67" s="6"/>
      <c r="B67" s="6"/>
      <c r="C67" s="6"/>
      <c r="D67" s="6"/>
      <c r="E67" s="6"/>
      <c r="F67" s="6"/>
      <c r="G67" s="6"/>
      <c r="H67" s="6"/>
      <c r="I67" s="6"/>
      <c r="J67" s="6"/>
      <c r="K67" s="6"/>
      <c r="L67" s="6"/>
      <c r="M67" s="57"/>
      <c r="N67" s="6"/>
      <c r="O67" s="6"/>
      <c r="P67" s="6"/>
      <c r="Q67" s="6"/>
      <c r="R67" s="6"/>
      <c r="S67" s="6"/>
      <c r="T67" s="6"/>
      <c r="U67" s="13"/>
      <c r="V67" s="13"/>
      <c r="W67" s="6"/>
      <c r="X67" s="6"/>
    </row>
    <row r="68" ht="15.75" customHeight="1">
      <c r="A68" s="6"/>
      <c r="B68" s="6"/>
      <c r="C68" s="6"/>
      <c r="D68" s="6"/>
      <c r="E68" s="6"/>
      <c r="F68" s="6"/>
      <c r="G68" s="6"/>
      <c r="H68" s="6"/>
      <c r="I68" s="6"/>
      <c r="J68" s="6"/>
      <c r="K68" s="6"/>
      <c r="L68" s="6"/>
      <c r="M68" s="57"/>
      <c r="N68" s="6"/>
      <c r="O68" s="6"/>
      <c r="P68" s="6"/>
      <c r="Q68" s="6"/>
      <c r="R68" s="6"/>
      <c r="S68" s="6"/>
      <c r="T68" s="6"/>
      <c r="U68" s="13"/>
      <c r="V68" s="13"/>
      <c r="W68" s="6"/>
      <c r="X68" s="6"/>
    </row>
    <row r="69" ht="15.75" customHeight="1">
      <c r="A69" s="6"/>
      <c r="B69" s="6"/>
      <c r="C69" s="6"/>
      <c r="D69" s="6"/>
      <c r="E69" s="6"/>
      <c r="F69" s="6"/>
      <c r="G69" s="6"/>
      <c r="H69" s="6"/>
      <c r="I69" s="6"/>
      <c r="J69" s="6"/>
      <c r="K69" s="6"/>
      <c r="L69" s="6"/>
      <c r="M69" s="57"/>
      <c r="N69" s="6"/>
      <c r="O69" s="6"/>
      <c r="P69" s="6"/>
      <c r="Q69" s="6"/>
      <c r="R69" s="6"/>
      <c r="S69" s="6"/>
      <c r="T69" s="6"/>
      <c r="U69" s="13"/>
      <c r="V69" s="13"/>
      <c r="W69" s="6"/>
      <c r="X69" s="6"/>
    </row>
    <row r="70" ht="15.75" customHeight="1">
      <c r="A70" s="6"/>
      <c r="B70" s="6"/>
      <c r="C70" s="6"/>
      <c r="D70" s="6"/>
      <c r="E70" s="6"/>
      <c r="F70" s="6"/>
      <c r="G70" s="6"/>
      <c r="H70" s="6"/>
      <c r="I70" s="6"/>
      <c r="J70" s="6"/>
      <c r="K70" s="6"/>
      <c r="L70" s="6"/>
      <c r="M70" s="57"/>
      <c r="N70" s="6"/>
      <c r="O70" s="6"/>
      <c r="P70" s="6"/>
      <c r="Q70" s="6"/>
      <c r="R70" s="6"/>
      <c r="S70" s="6"/>
      <c r="T70" s="6"/>
      <c r="U70" s="13"/>
      <c r="V70" s="13"/>
      <c r="W70" s="6"/>
      <c r="X70" s="6"/>
    </row>
    <row r="71" ht="15.75" customHeight="1">
      <c r="A71" s="6"/>
      <c r="B71" s="6"/>
      <c r="C71" s="6"/>
      <c r="D71" s="6"/>
      <c r="E71" s="6"/>
      <c r="F71" s="6"/>
      <c r="G71" s="6"/>
      <c r="H71" s="6"/>
      <c r="I71" s="6"/>
      <c r="J71" s="6"/>
      <c r="K71" s="6"/>
      <c r="L71" s="6"/>
      <c r="M71" s="57"/>
      <c r="N71" s="6"/>
      <c r="O71" s="6"/>
      <c r="P71" s="6"/>
      <c r="Q71" s="6"/>
      <c r="R71" s="6"/>
      <c r="S71" s="6"/>
      <c r="T71" s="6"/>
      <c r="U71" s="13"/>
      <c r="V71" s="13"/>
      <c r="W71" s="6"/>
      <c r="X71" s="6"/>
    </row>
    <row r="72" ht="15.75" customHeight="1">
      <c r="A72" s="6"/>
      <c r="B72" s="6"/>
      <c r="C72" s="6"/>
      <c r="D72" s="6"/>
      <c r="E72" s="6"/>
      <c r="F72" s="6"/>
      <c r="G72" s="6"/>
      <c r="H72" s="6"/>
      <c r="I72" s="6"/>
      <c r="J72" s="6"/>
      <c r="K72" s="6"/>
      <c r="L72" s="6"/>
      <c r="M72" s="57"/>
      <c r="N72" s="6"/>
      <c r="O72" s="6"/>
      <c r="P72" s="6"/>
      <c r="Q72" s="6"/>
      <c r="R72" s="6"/>
      <c r="S72" s="6"/>
      <c r="T72" s="6"/>
      <c r="U72" s="13"/>
      <c r="V72" s="13"/>
      <c r="W72" s="6"/>
      <c r="X72" s="6"/>
    </row>
    <row r="73" ht="15.75" customHeight="1">
      <c r="A73" s="6"/>
      <c r="B73" s="6"/>
      <c r="C73" s="6"/>
      <c r="D73" s="6"/>
      <c r="E73" s="6"/>
      <c r="F73" s="6"/>
      <c r="G73" s="6"/>
      <c r="H73" s="6"/>
      <c r="I73" s="6"/>
      <c r="J73" s="6"/>
      <c r="K73" s="6"/>
      <c r="L73" s="6"/>
      <c r="M73" s="57"/>
      <c r="N73" s="6"/>
      <c r="O73" s="6"/>
      <c r="P73" s="6"/>
      <c r="Q73" s="6"/>
      <c r="R73" s="6"/>
      <c r="S73" s="6"/>
      <c r="T73" s="6"/>
      <c r="U73" s="13"/>
      <c r="V73" s="13"/>
      <c r="W73" s="6"/>
      <c r="X73" s="6"/>
    </row>
    <row r="74" ht="15.75" customHeight="1">
      <c r="A74" s="6"/>
      <c r="B74" s="6"/>
      <c r="C74" s="6"/>
      <c r="D74" s="6"/>
      <c r="E74" s="6"/>
      <c r="F74" s="6"/>
      <c r="G74" s="6"/>
      <c r="H74" s="6"/>
      <c r="I74" s="6"/>
      <c r="J74" s="6"/>
      <c r="K74" s="6"/>
      <c r="L74" s="6"/>
      <c r="M74" s="57"/>
      <c r="N74" s="6"/>
      <c r="O74" s="6"/>
      <c r="P74" s="6"/>
      <c r="Q74" s="6"/>
      <c r="R74" s="6"/>
      <c r="S74" s="6"/>
      <c r="T74" s="6"/>
      <c r="U74" s="13"/>
      <c r="V74" s="13"/>
      <c r="W74" s="6"/>
      <c r="X74" s="6"/>
    </row>
    <row r="75" ht="15.75" customHeight="1">
      <c r="A75" s="6"/>
      <c r="B75" s="6"/>
      <c r="C75" s="6"/>
      <c r="D75" s="6"/>
      <c r="E75" s="6"/>
      <c r="F75" s="6"/>
      <c r="G75" s="6"/>
      <c r="H75" s="6"/>
      <c r="I75" s="6"/>
      <c r="J75" s="6"/>
      <c r="K75" s="6"/>
      <c r="L75" s="6"/>
      <c r="M75" s="57"/>
      <c r="N75" s="6"/>
      <c r="O75" s="6"/>
      <c r="P75" s="6"/>
      <c r="Q75" s="6"/>
      <c r="R75" s="6"/>
      <c r="S75" s="6"/>
      <c r="T75" s="6"/>
      <c r="U75" s="13"/>
      <c r="V75" s="13"/>
      <c r="W75" s="6"/>
      <c r="X75" s="6"/>
    </row>
    <row r="76" ht="15.75" customHeight="1">
      <c r="A76" s="6"/>
      <c r="B76" s="6"/>
      <c r="C76" s="6"/>
      <c r="D76" s="6"/>
      <c r="E76" s="6"/>
      <c r="F76" s="6"/>
      <c r="G76" s="6"/>
      <c r="H76" s="6"/>
      <c r="I76" s="6"/>
      <c r="J76" s="6"/>
      <c r="K76" s="6"/>
      <c r="L76" s="6"/>
      <c r="M76" s="57"/>
      <c r="N76" s="6"/>
      <c r="O76" s="6"/>
      <c r="P76" s="6"/>
      <c r="Q76" s="6"/>
      <c r="R76" s="6"/>
      <c r="S76" s="6"/>
      <c r="T76" s="6"/>
      <c r="U76" s="13"/>
      <c r="V76" s="13"/>
      <c r="W76" s="6"/>
      <c r="X76" s="6"/>
    </row>
    <row r="77" ht="15.75" customHeight="1">
      <c r="A77" s="6"/>
      <c r="B77" s="6"/>
      <c r="C77" s="6"/>
      <c r="D77" s="6"/>
      <c r="E77" s="6"/>
      <c r="F77" s="6"/>
      <c r="G77" s="6"/>
      <c r="H77" s="6"/>
      <c r="I77" s="6"/>
      <c r="J77" s="6"/>
      <c r="K77" s="6"/>
      <c r="L77" s="6"/>
      <c r="M77" s="57"/>
      <c r="N77" s="6"/>
      <c r="O77" s="6"/>
      <c r="P77" s="6"/>
      <c r="Q77" s="6"/>
      <c r="R77" s="6"/>
      <c r="S77" s="6"/>
      <c r="T77" s="6"/>
      <c r="U77" s="13"/>
      <c r="V77" s="13"/>
      <c r="W77" s="6"/>
      <c r="X77" s="6"/>
    </row>
    <row r="78" ht="15.75" customHeight="1">
      <c r="A78" s="6"/>
      <c r="B78" s="6"/>
      <c r="C78" s="6"/>
      <c r="D78" s="6"/>
      <c r="E78" s="6"/>
      <c r="F78" s="6"/>
      <c r="G78" s="6"/>
      <c r="H78" s="6"/>
      <c r="I78" s="6"/>
      <c r="J78" s="6"/>
      <c r="K78" s="6"/>
      <c r="L78" s="6"/>
      <c r="M78" s="57"/>
      <c r="N78" s="6"/>
      <c r="O78" s="6"/>
      <c r="P78" s="6"/>
      <c r="Q78" s="6"/>
      <c r="R78" s="6"/>
      <c r="S78" s="6"/>
      <c r="T78" s="6"/>
      <c r="U78" s="13"/>
      <c r="V78" s="13"/>
      <c r="W78" s="6"/>
      <c r="X78" s="6"/>
    </row>
    <row r="79" ht="15.75" customHeight="1">
      <c r="A79" s="6"/>
      <c r="B79" s="6"/>
      <c r="C79" s="6"/>
      <c r="D79" s="6"/>
      <c r="E79" s="6"/>
      <c r="F79" s="6"/>
      <c r="G79" s="6"/>
      <c r="H79" s="6"/>
      <c r="I79" s="6"/>
      <c r="J79" s="6"/>
      <c r="K79" s="6"/>
      <c r="L79" s="6"/>
      <c r="M79" s="57"/>
      <c r="N79" s="6"/>
      <c r="O79" s="6"/>
      <c r="P79" s="6"/>
      <c r="Q79" s="6"/>
      <c r="R79" s="6"/>
      <c r="S79" s="6"/>
      <c r="T79" s="6"/>
      <c r="U79" s="13"/>
      <c r="V79" s="13"/>
      <c r="W79" s="6"/>
      <c r="X79" s="6"/>
    </row>
    <row r="80" ht="15.75" customHeight="1">
      <c r="A80" s="6"/>
      <c r="B80" s="6"/>
      <c r="C80" s="6"/>
      <c r="D80" s="6"/>
      <c r="E80" s="6"/>
      <c r="F80" s="6"/>
      <c r="G80" s="6"/>
      <c r="H80" s="6"/>
      <c r="I80" s="6"/>
      <c r="J80" s="6"/>
      <c r="K80" s="6"/>
      <c r="L80" s="6"/>
      <c r="M80" s="57"/>
      <c r="N80" s="6"/>
      <c r="O80" s="6"/>
      <c r="P80" s="6"/>
      <c r="Q80" s="6"/>
      <c r="R80" s="6"/>
      <c r="S80" s="6"/>
      <c r="T80" s="6"/>
      <c r="U80" s="13"/>
      <c r="V80" s="13"/>
      <c r="W80" s="6"/>
      <c r="X80" s="6"/>
    </row>
    <row r="81" ht="15.75" customHeight="1">
      <c r="A81" s="6"/>
      <c r="B81" s="6"/>
      <c r="C81" s="6"/>
      <c r="D81" s="6"/>
      <c r="E81" s="6"/>
      <c r="F81" s="6"/>
      <c r="G81" s="6"/>
      <c r="H81" s="6"/>
      <c r="I81" s="6"/>
      <c r="J81" s="6"/>
      <c r="K81" s="6"/>
      <c r="L81" s="6"/>
      <c r="M81" s="57"/>
      <c r="N81" s="6"/>
      <c r="O81" s="6"/>
      <c r="P81" s="6"/>
      <c r="Q81" s="6"/>
      <c r="R81" s="6"/>
      <c r="S81" s="6"/>
      <c r="T81" s="6"/>
      <c r="U81" s="13"/>
      <c r="V81" s="13"/>
      <c r="W81" s="6"/>
      <c r="X81" s="6"/>
    </row>
    <row r="82" ht="15.75" customHeight="1">
      <c r="A82" s="6"/>
      <c r="B82" s="6"/>
      <c r="C82" s="6"/>
      <c r="D82" s="6"/>
      <c r="E82" s="6"/>
      <c r="F82" s="6"/>
      <c r="G82" s="6"/>
      <c r="H82" s="6"/>
      <c r="I82" s="6"/>
      <c r="J82" s="6"/>
      <c r="K82" s="6"/>
      <c r="L82" s="6"/>
      <c r="M82" s="57"/>
      <c r="N82" s="6"/>
      <c r="O82" s="6"/>
      <c r="P82" s="6"/>
      <c r="Q82" s="6"/>
      <c r="R82" s="6"/>
      <c r="S82" s="6"/>
      <c r="T82" s="6"/>
      <c r="U82" s="13"/>
      <c r="V82" s="13"/>
      <c r="W82" s="6"/>
      <c r="X82" s="6"/>
    </row>
    <row r="83" ht="15.75" customHeight="1">
      <c r="A83" s="6"/>
      <c r="B83" s="6"/>
      <c r="C83" s="6"/>
      <c r="D83" s="6"/>
      <c r="E83" s="6"/>
      <c r="F83" s="6"/>
      <c r="G83" s="6"/>
      <c r="H83" s="6"/>
      <c r="I83" s="6"/>
      <c r="J83" s="6"/>
      <c r="K83" s="6"/>
      <c r="L83" s="6"/>
      <c r="M83" s="57"/>
      <c r="N83" s="6"/>
      <c r="O83" s="6"/>
      <c r="P83" s="6"/>
      <c r="Q83" s="6"/>
      <c r="R83" s="6"/>
      <c r="S83" s="6"/>
      <c r="T83" s="6"/>
      <c r="U83" s="13"/>
      <c r="V83" s="13"/>
      <c r="W83" s="6"/>
      <c r="X83" s="6"/>
    </row>
    <row r="84" ht="15.75" customHeight="1">
      <c r="A84" s="6"/>
      <c r="B84" s="6"/>
      <c r="C84" s="6"/>
      <c r="D84" s="6"/>
      <c r="E84" s="6"/>
      <c r="F84" s="6"/>
      <c r="G84" s="6"/>
      <c r="H84" s="6"/>
      <c r="I84" s="6"/>
      <c r="J84" s="6"/>
      <c r="K84" s="6"/>
      <c r="L84" s="6"/>
      <c r="M84" s="57"/>
      <c r="N84" s="6"/>
      <c r="O84" s="6"/>
      <c r="P84" s="6"/>
      <c r="Q84" s="6"/>
      <c r="R84" s="6"/>
      <c r="S84" s="6"/>
      <c r="T84" s="6"/>
      <c r="U84" s="13"/>
      <c r="V84" s="13"/>
      <c r="W84" s="6"/>
      <c r="X84" s="6"/>
    </row>
    <row r="85" ht="15.75" customHeight="1">
      <c r="A85" s="6"/>
      <c r="B85" s="6"/>
      <c r="C85" s="6"/>
      <c r="D85" s="6"/>
      <c r="E85" s="6"/>
      <c r="F85" s="6"/>
      <c r="G85" s="6"/>
      <c r="H85" s="6"/>
      <c r="I85" s="6"/>
      <c r="J85" s="6"/>
      <c r="K85" s="6"/>
      <c r="L85" s="6"/>
      <c r="M85" s="57"/>
      <c r="N85" s="6"/>
      <c r="O85" s="6"/>
      <c r="P85" s="6"/>
      <c r="Q85" s="6"/>
      <c r="R85" s="6"/>
      <c r="S85" s="6"/>
      <c r="T85" s="6"/>
      <c r="U85" s="13"/>
      <c r="V85" s="13"/>
      <c r="W85" s="6"/>
      <c r="X85" s="6"/>
    </row>
    <row r="86" ht="15.75" customHeight="1">
      <c r="A86" s="6"/>
      <c r="B86" s="6"/>
      <c r="C86" s="6"/>
      <c r="D86" s="6"/>
      <c r="E86" s="6"/>
      <c r="F86" s="6"/>
      <c r="G86" s="6"/>
      <c r="H86" s="6"/>
      <c r="I86" s="6"/>
      <c r="J86" s="6"/>
      <c r="K86" s="6"/>
      <c r="L86" s="6"/>
      <c r="M86" s="57"/>
      <c r="N86" s="6"/>
      <c r="O86" s="6"/>
      <c r="P86" s="6"/>
      <c r="Q86" s="6"/>
      <c r="R86" s="6"/>
      <c r="S86" s="6"/>
      <c r="T86" s="6"/>
      <c r="U86" s="13"/>
      <c r="V86" s="13"/>
      <c r="W86" s="6"/>
      <c r="X86" s="6"/>
    </row>
    <row r="87" ht="15.75" customHeight="1">
      <c r="A87" s="6"/>
      <c r="B87" s="6"/>
      <c r="C87" s="6"/>
      <c r="D87" s="6"/>
      <c r="E87" s="6"/>
      <c r="F87" s="6"/>
      <c r="G87" s="6"/>
      <c r="H87" s="6"/>
      <c r="I87" s="6"/>
      <c r="J87" s="6"/>
      <c r="K87" s="6"/>
      <c r="L87" s="6"/>
      <c r="M87" s="57"/>
      <c r="N87" s="6"/>
      <c r="O87" s="6"/>
      <c r="P87" s="6"/>
      <c r="Q87" s="6"/>
      <c r="R87" s="6"/>
      <c r="S87" s="6"/>
      <c r="T87" s="6"/>
      <c r="U87" s="13"/>
      <c r="V87" s="13"/>
      <c r="W87" s="6"/>
      <c r="X87" s="6"/>
    </row>
    <row r="88" ht="15.75" customHeight="1">
      <c r="A88" s="6"/>
      <c r="B88" s="6"/>
      <c r="C88" s="6"/>
      <c r="D88" s="6"/>
      <c r="E88" s="6"/>
      <c r="F88" s="6"/>
      <c r="G88" s="6"/>
      <c r="H88" s="6"/>
      <c r="I88" s="6"/>
      <c r="J88" s="6"/>
      <c r="K88" s="6"/>
      <c r="L88" s="6"/>
      <c r="M88" s="57"/>
      <c r="N88" s="6"/>
      <c r="O88" s="6"/>
      <c r="P88" s="6"/>
      <c r="Q88" s="6"/>
      <c r="R88" s="6"/>
      <c r="S88" s="6"/>
      <c r="T88" s="6"/>
      <c r="U88" s="13"/>
      <c r="V88" s="13"/>
      <c r="W88" s="6"/>
      <c r="X88" s="6"/>
    </row>
    <row r="89" ht="15.75" customHeight="1">
      <c r="A89" s="6"/>
      <c r="B89" s="6"/>
      <c r="C89" s="6"/>
      <c r="D89" s="6"/>
      <c r="E89" s="6"/>
      <c r="F89" s="6"/>
      <c r="G89" s="6"/>
      <c r="H89" s="6"/>
      <c r="I89" s="6"/>
      <c r="J89" s="6"/>
      <c r="K89" s="6"/>
      <c r="L89" s="6"/>
      <c r="M89" s="57"/>
      <c r="N89" s="6"/>
      <c r="O89" s="6"/>
      <c r="P89" s="6"/>
      <c r="Q89" s="6"/>
      <c r="R89" s="6"/>
      <c r="S89" s="6"/>
      <c r="T89" s="6"/>
      <c r="U89" s="13"/>
      <c r="V89" s="13"/>
      <c r="W89" s="6"/>
      <c r="X89" s="6"/>
    </row>
    <row r="90" ht="15.75" customHeight="1">
      <c r="A90" s="6"/>
      <c r="B90" s="6"/>
      <c r="C90" s="6"/>
      <c r="D90" s="6"/>
      <c r="E90" s="6"/>
      <c r="F90" s="6"/>
      <c r="G90" s="6"/>
      <c r="H90" s="6"/>
      <c r="I90" s="6"/>
      <c r="J90" s="6"/>
      <c r="K90" s="6"/>
      <c r="L90" s="6"/>
      <c r="M90" s="57"/>
      <c r="N90" s="6"/>
      <c r="O90" s="6"/>
      <c r="P90" s="6"/>
      <c r="Q90" s="6"/>
      <c r="R90" s="6"/>
      <c r="S90" s="6"/>
      <c r="T90" s="6"/>
      <c r="U90" s="13"/>
      <c r="V90" s="13"/>
      <c r="W90" s="6"/>
      <c r="X90" s="6"/>
    </row>
    <row r="91" ht="15.75" customHeight="1">
      <c r="A91" s="6"/>
      <c r="B91" s="6"/>
      <c r="C91" s="6"/>
      <c r="D91" s="6"/>
      <c r="E91" s="6"/>
      <c r="F91" s="6"/>
      <c r="G91" s="6"/>
      <c r="H91" s="6"/>
      <c r="I91" s="6"/>
      <c r="J91" s="6"/>
      <c r="K91" s="6"/>
      <c r="L91" s="6"/>
      <c r="M91" s="57"/>
      <c r="N91" s="6"/>
      <c r="O91" s="6"/>
      <c r="P91" s="6"/>
      <c r="Q91" s="6"/>
      <c r="R91" s="6"/>
      <c r="S91" s="6"/>
      <c r="T91" s="6"/>
      <c r="U91" s="13"/>
      <c r="V91" s="13"/>
      <c r="W91" s="6"/>
      <c r="X91" s="6"/>
    </row>
    <row r="92" ht="15.75" customHeight="1">
      <c r="A92" s="6"/>
      <c r="B92" s="6"/>
      <c r="C92" s="6"/>
      <c r="D92" s="6"/>
      <c r="E92" s="6"/>
      <c r="F92" s="6"/>
      <c r="G92" s="6"/>
      <c r="H92" s="6"/>
      <c r="I92" s="6"/>
      <c r="J92" s="6"/>
      <c r="K92" s="6"/>
      <c r="L92" s="6"/>
      <c r="M92" s="57"/>
      <c r="N92" s="6"/>
      <c r="O92" s="6"/>
      <c r="P92" s="6"/>
      <c r="Q92" s="6"/>
      <c r="R92" s="6"/>
      <c r="S92" s="6"/>
      <c r="T92" s="6"/>
      <c r="U92" s="13"/>
      <c r="V92" s="13"/>
      <c r="W92" s="6"/>
      <c r="X92" s="6"/>
    </row>
    <row r="93" ht="15.75" customHeight="1">
      <c r="A93" s="6"/>
      <c r="B93" s="6"/>
      <c r="C93" s="6"/>
      <c r="D93" s="6"/>
      <c r="E93" s="6"/>
      <c r="F93" s="6"/>
      <c r="G93" s="6"/>
      <c r="H93" s="6"/>
      <c r="I93" s="6"/>
      <c r="J93" s="6"/>
      <c r="K93" s="6"/>
      <c r="L93" s="6"/>
      <c r="M93" s="57"/>
      <c r="N93" s="6"/>
      <c r="O93" s="6"/>
      <c r="P93" s="6"/>
      <c r="Q93" s="6"/>
      <c r="R93" s="6"/>
      <c r="S93" s="6"/>
      <c r="T93" s="6"/>
      <c r="U93" s="13"/>
      <c r="V93" s="13"/>
      <c r="W93" s="6"/>
      <c r="X93" s="6"/>
    </row>
    <row r="94" ht="15.75" customHeight="1">
      <c r="A94" s="6"/>
      <c r="B94" s="6"/>
      <c r="C94" s="6"/>
      <c r="D94" s="6"/>
      <c r="E94" s="6"/>
      <c r="F94" s="6"/>
      <c r="G94" s="6"/>
      <c r="H94" s="6"/>
      <c r="I94" s="6"/>
      <c r="J94" s="6"/>
      <c r="K94" s="6"/>
      <c r="L94" s="6"/>
      <c r="M94" s="57"/>
      <c r="N94" s="6"/>
      <c r="O94" s="6"/>
      <c r="P94" s="6"/>
      <c r="Q94" s="6"/>
      <c r="R94" s="6"/>
      <c r="S94" s="6"/>
      <c r="T94" s="6"/>
      <c r="U94" s="13"/>
      <c r="V94" s="13"/>
      <c r="W94" s="6"/>
      <c r="X94" s="6"/>
    </row>
    <row r="95" ht="15.75" customHeight="1">
      <c r="A95" s="6"/>
      <c r="B95" s="6"/>
      <c r="C95" s="6"/>
      <c r="D95" s="6"/>
      <c r="E95" s="6"/>
      <c r="F95" s="6"/>
      <c r="G95" s="6"/>
      <c r="H95" s="6"/>
      <c r="I95" s="6"/>
      <c r="J95" s="6"/>
      <c r="K95" s="6"/>
      <c r="L95" s="6"/>
      <c r="M95" s="57"/>
      <c r="N95" s="6"/>
      <c r="O95" s="6"/>
      <c r="P95" s="6"/>
      <c r="Q95" s="6"/>
      <c r="R95" s="6"/>
      <c r="S95" s="6"/>
      <c r="T95" s="6"/>
      <c r="U95" s="13"/>
      <c r="V95" s="13"/>
      <c r="W95" s="6"/>
      <c r="X95" s="6"/>
    </row>
    <row r="96" ht="15.75" customHeight="1">
      <c r="A96" s="6"/>
      <c r="B96" s="6"/>
      <c r="C96" s="6"/>
      <c r="D96" s="6"/>
      <c r="E96" s="6"/>
      <c r="F96" s="6"/>
      <c r="G96" s="6"/>
      <c r="H96" s="6"/>
      <c r="I96" s="6"/>
      <c r="J96" s="6"/>
      <c r="K96" s="6"/>
      <c r="L96" s="6"/>
      <c r="M96" s="57"/>
      <c r="N96" s="6"/>
      <c r="O96" s="6"/>
      <c r="P96" s="6"/>
      <c r="Q96" s="6"/>
      <c r="R96" s="6"/>
      <c r="S96" s="6"/>
      <c r="T96" s="6"/>
      <c r="U96" s="13"/>
      <c r="V96" s="13"/>
      <c r="W96" s="6"/>
      <c r="X96" s="6"/>
    </row>
    <row r="97" ht="15.75" customHeight="1">
      <c r="A97" s="6"/>
      <c r="B97" s="6"/>
      <c r="C97" s="6"/>
      <c r="D97" s="6"/>
      <c r="E97" s="6"/>
      <c r="F97" s="6"/>
      <c r="G97" s="6"/>
      <c r="H97" s="6"/>
      <c r="I97" s="6"/>
      <c r="J97" s="6"/>
      <c r="K97" s="6"/>
      <c r="L97" s="6"/>
      <c r="M97" s="57"/>
      <c r="N97" s="6"/>
      <c r="O97" s="6"/>
      <c r="P97" s="6"/>
      <c r="Q97" s="6"/>
      <c r="R97" s="6"/>
      <c r="S97" s="6"/>
      <c r="T97" s="6"/>
      <c r="U97" s="13"/>
      <c r="V97" s="13"/>
      <c r="W97" s="6"/>
      <c r="X97" s="6"/>
    </row>
    <row r="98" ht="15.75" customHeight="1">
      <c r="A98" s="6"/>
      <c r="B98" s="6"/>
      <c r="C98" s="6"/>
      <c r="D98" s="6"/>
      <c r="E98" s="6"/>
      <c r="F98" s="6"/>
      <c r="G98" s="6"/>
      <c r="H98" s="6"/>
      <c r="I98" s="6"/>
      <c r="J98" s="6"/>
      <c r="K98" s="6"/>
      <c r="L98" s="6"/>
      <c r="M98" s="57"/>
      <c r="N98" s="6"/>
      <c r="O98" s="6"/>
      <c r="P98" s="6"/>
      <c r="Q98" s="6"/>
      <c r="R98" s="6"/>
      <c r="S98" s="6"/>
      <c r="T98" s="6"/>
      <c r="U98" s="13"/>
      <c r="V98" s="13"/>
      <c r="W98" s="6"/>
      <c r="X98" s="6"/>
    </row>
    <row r="99" ht="15.75" customHeight="1">
      <c r="A99" s="6"/>
      <c r="B99" s="6"/>
      <c r="C99" s="6"/>
      <c r="D99" s="6"/>
      <c r="E99" s="6"/>
      <c r="F99" s="6"/>
      <c r="G99" s="6"/>
      <c r="H99" s="6"/>
      <c r="I99" s="6"/>
      <c r="J99" s="6"/>
      <c r="K99" s="6"/>
      <c r="L99" s="6"/>
      <c r="M99" s="57"/>
      <c r="N99" s="6"/>
      <c r="O99" s="6"/>
      <c r="P99" s="6"/>
      <c r="Q99" s="6"/>
      <c r="R99" s="6"/>
      <c r="S99" s="6"/>
      <c r="T99" s="6"/>
      <c r="U99" s="13"/>
      <c r="V99" s="13"/>
      <c r="W99" s="6"/>
      <c r="X99" s="6"/>
    </row>
    <row r="100" ht="15.75" customHeight="1">
      <c r="A100" s="6"/>
      <c r="B100" s="6"/>
      <c r="C100" s="6"/>
      <c r="D100" s="6"/>
      <c r="E100" s="6"/>
      <c r="F100" s="6"/>
      <c r="G100" s="6"/>
      <c r="H100" s="6"/>
      <c r="I100" s="6"/>
      <c r="J100" s="6"/>
      <c r="K100" s="6"/>
      <c r="L100" s="6"/>
      <c r="M100" s="57"/>
      <c r="N100" s="6"/>
      <c r="O100" s="6"/>
      <c r="P100" s="6"/>
      <c r="Q100" s="6"/>
      <c r="R100" s="6"/>
      <c r="S100" s="6"/>
      <c r="T100" s="6"/>
      <c r="U100" s="13"/>
      <c r="V100" s="13"/>
      <c r="W100" s="6"/>
      <c r="X100" s="6"/>
    </row>
    <row r="101" ht="15.75" customHeight="1">
      <c r="A101" s="6"/>
      <c r="B101" s="6"/>
      <c r="C101" s="6"/>
      <c r="D101" s="6"/>
      <c r="E101" s="6"/>
      <c r="F101" s="6"/>
      <c r="G101" s="6"/>
      <c r="H101" s="6"/>
      <c r="I101" s="6"/>
      <c r="J101" s="6"/>
      <c r="K101" s="6"/>
      <c r="L101" s="6"/>
      <c r="M101" s="57"/>
      <c r="N101" s="6"/>
      <c r="O101" s="6"/>
      <c r="P101" s="6"/>
      <c r="Q101" s="6"/>
      <c r="R101" s="6"/>
      <c r="S101" s="6"/>
      <c r="T101" s="6"/>
      <c r="U101" s="13"/>
      <c r="V101" s="13"/>
      <c r="W101" s="6"/>
      <c r="X101" s="6"/>
    </row>
    <row r="102" ht="15.75" customHeight="1">
      <c r="A102" s="6"/>
      <c r="B102" s="6"/>
      <c r="C102" s="6"/>
      <c r="D102" s="6"/>
      <c r="E102" s="6"/>
      <c r="F102" s="6"/>
      <c r="G102" s="6"/>
      <c r="H102" s="6"/>
      <c r="I102" s="6"/>
      <c r="J102" s="6"/>
      <c r="K102" s="6"/>
      <c r="L102" s="6"/>
      <c r="M102" s="57"/>
      <c r="N102" s="6"/>
      <c r="O102" s="6"/>
      <c r="P102" s="6"/>
      <c r="Q102" s="6"/>
      <c r="R102" s="6"/>
      <c r="S102" s="6"/>
      <c r="T102" s="6"/>
      <c r="U102" s="13"/>
      <c r="V102" s="13"/>
      <c r="W102" s="6"/>
      <c r="X102" s="6"/>
    </row>
    <row r="103" ht="15.75" customHeight="1">
      <c r="A103" s="6"/>
      <c r="B103" s="6"/>
      <c r="C103" s="6"/>
      <c r="D103" s="6"/>
      <c r="E103" s="6"/>
      <c r="F103" s="6"/>
      <c r="G103" s="6"/>
      <c r="H103" s="6"/>
      <c r="I103" s="6"/>
      <c r="J103" s="6"/>
      <c r="K103" s="6"/>
      <c r="L103" s="6"/>
      <c r="M103" s="57"/>
      <c r="N103" s="6"/>
      <c r="O103" s="6"/>
      <c r="P103" s="6"/>
      <c r="Q103" s="6"/>
      <c r="R103" s="6"/>
      <c r="S103" s="6"/>
      <c r="T103" s="6"/>
      <c r="U103" s="13"/>
      <c r="V103" s="13"/>
      <c r="W103" s="6"/>
      <c r="X103" s="6"/>
    </row>
    <row r="104" ht="15.75" customHeight="1">
      <c r="A104" s="6"/>
      <c r="B104" s="6"/>
      <c r="C104" s="6"/>
      <c r="D104" s="6"/>
      <c r="E104" s="6"/>
      <c r="F104" s="6"/>
      <c r="G104" s="6"/>
      <c r="H104" s="6"/>
      <c r="I104" s="6"/>
      <c r="J104" s="6"/>
      <c r="K104" s="6"/>
      <c r="L104" s="6"/>
      <c r="M104" s="57"/>
      <c r="N104" s="6"/>
      <c r="O104" s="6"/>
      <c r="P104" s="6"/>
      <c r="Q104" s="6"/>
      <c r="R104" s="6"/>
      <c r="S104" s="6"/>
      <c r="T104" s="6"/>
      <c r="U104" s="13"/>
      <c r="V104" s="13"/>
      <c r="W104" s="6"/>
      <c r="X104" s="6"/>
    </row>
    <row r="105" ht="15.75" customHeight="1">
      <c r="A105" s="6"/>
      <c r="B105" s="6"/>
      <c r="C105" s="6"/>
      <c r="D105" s="6"/>
      <c r="E105" s="6"/>
      <c r="F105" s="6"/>
      <c r="G105" s="6"/>
      <c r="H105" s="6"/>
      <c r="I105" s="6"/>
      <c r="J105" s="6"/>
      <c r="K105" s="6"/>
      <c r="L105" s="6"/>
      <c r="M105" s="57"/>
      <c r="N105" s="6"/>
      <c r="O105" s="6"/>
      <c r="P105" s="6"/>
      <c r="Q105" s="6"/>
      <c r="R105" s="6"/>
      <c r="S105" s="6"/>
      <c r="T105" s="6"/>
      <c r="U105" s="13"/>
      <c r="V105" s="13"/>
      <c r="W105" s="6"/>
      <c r="X105" s="6"/>
    </row>
    <row r="106" ht="15.75" customHeight="1">
      <c r="A106" s="6"/>
      <c r="B106" s="6"/>
      <c r="C106" s="6"/>
      <c r="D106" s="6"/>
      <c r="E106" s="6"/>
      <c r="F106" s="6"/>
      <c r="G106" s="6"/>
      <c r="H106" s="6"/>
      <c r="I106" s="6"/>
      <c r="J106" s="6"/>
      <c r="K106" s="6"/>
      <c r="L106" s="6"/>
      <c r="M106" s="57"/>
      <c r="N106" s="6"/>
      <c r="O106" s="6"/>
      <c r="P106" s="6"/>
      <c r="Q106" s="6"/>
      <c r="R106" s="6"/>
      <c r="S106" s="6"/>
      <c r="T106" s="6"/>
      <c r="U106" s="13"/>
      <c r="V106" s="13"/>
      <c r="W106" s="6"/>
      <c r="X106" s="6"/>
    </row>
    <row r="107" ht="15.75" customHeight="1">
      <c r="A107" s="6"/>
      <c r="B107" s="6"/>
      <c r="C107" s="6"/>
      <c r="D107" s="6"/>
      <c r="E107" s="6"/>
      <c r="F107" s="6"/>
      <c r="G107" s="6"/>
      <c r="H107" s="6"/>
      <c r="I107" s="6"/>
      <c r="J107" s="6"/>
      <c r="K107" s="6"/>
      <c r="L107" s="6"/>
      <c r="M107" s="57"/>
      <c r="N107" s="6"/>
      <c r="O107" s="6"/>
      <c r="P107" s="6"/>
      <c r="Q107" s="6"/>
      <c r="R107" s="6"/>
      <c r="S107" s="6"/>
      <c r="T107" s="6"/>
      <c r="U107" s="13"/>
      <c r="V107" s="13"/>
      <c r="W107" s="6"/>
      <c r="X107" s="6"/>
    </row>
    <row r="108" ht="15.75" customHeight="1">
      <c r="A108" s="6"/>
      <c r="B108" s="6"/>
      <c r="C108" s="6"/>
      <c r="D108" s="6"/>
      <c r="E108" s="6"/>
      <c r="F108" s="6"/>
      <c r="G108" s="6"/>
      <c r="H108" s="6"/>
      <c r="I108" s="6"/>
      <c r="J108" s="6"/>
      <c r="K108" s="6"/>
      <c r="L108" s="6"/>
      <c r="M108" s="57"/>
      <c r="N108" s="6"/>
      <c r="O108" s="6"/>
      <c r="P108" s="6"/>
      <c r="Q108" s="6"/>
      <c r="R108" s="6"/>
      <c r="S108" s="6"/>
      <c r="T108" s="6"/>
      <c r="U108" s="13"/>
      <c r="V108" s="13"/>
      <c r="W108" s="6"/>
      <c r="X108" s="6"/>
    </row>
    <row r="109" ht="15.75" customHeight="1">
      <c r="A109" s="6"/>
      <c r="B109" s="6"/>
      <c r="C109" s="6"/>
      <c r="D109" s="6"/>
      <c r="E109" s="6"/>
      <c r="F109" s="6"/>
      <c r="G109" s="6"/>
      <c r="H109" s="6"/>
      <c r="I109" s="6"/>
      <c r="J109" s="6"/>
      <c r="K109" s="6"/>
      <c r="L109" s="6"/>
      <c r="M109" s="57"/>
      <c r="N109" s="6"/>
      <c r="O109" s="6"/>
      <c r="P109" s="6"/>
      <c r="Q109" s="6"/>
      <c r="R109" s="6"/>
      <c r="S109" s="6"/>
      <c r="T109" s="6"/>
      <c r="U109" s="13"/>
      <c r="V109" s="13"/>
      <c r="W109" s="6"/>
      <c r="X109" s="6"/>
    </row>
    <row r="110" ht="15.75" customHeight="1">
      <c r="A110" s="6"/>
      <c r="B110" s="6"/>
      <c r="C110" s="6"/>
      <c r="D110" s="6"/>
      <c r="E110" s="6"/>
      <c r="F110" s="6"/>
      <c r="G110" s="6"/>
      <c r="H110" s="6"/>
      <c r="I110" s="6"/>
      <c r="J110" s="6"/>
      <c r="K110" s="6"/>
      <c r="L110" s="6"/>
      <c r="M110" s="57"/>
      <c r="N110" s="6"/>
      <c r="O110" s="6"/>
      <c r="P110" s="6"/>
      <c r="Q110" s="6"/>
      <c r="R110" s="6"/>
      <c r="S110" s="6"/>
      <c r="T110" s="6"/>
      <c r="U110" s="13"/>
      <c r="V110" s="13"/>
      <c r="W110" s="6"/>
      <c r="X110" s="6"/>
    </row>
    <row r="111" ht="15.75" customHeight="1">
      <c r="A111" s="6"/>
      <c r="B111" s="6"/>
      <c r="C111" s="6"/>
      <c r="D111" s="6"/>
      <c r="E111" s="6"/>
      <c r="F111" s="6"/>
      <c r="G111" s="6"/>
      <c r="H111" s="6"/>
      <c r="I111" s="6"/>
      <c r="J111" s="6"/>
      <c r="K111" s="6"/>
      <c r="L111" s="6"/>
      <c r="M111" s="57"/>
      <c r="N111" s="6"/>
      <c r="O111" s="6"/>
      <c r="P111" s="6"/>
      <c r="Q111" s="6"/>
      <c r="R111" s="6"/>
      <c r="S111" s="6"/>
      <c r="T111" s="6"/>
      <c r="U111" s="13"/>
      <c r="V111" s="13"/>
      <c r="W111" s="6"/>
      <c r="X111" s="6"/>
    </row>
    <row r="112" ht="15.75" customHeight="1">
      <c r="A112" s="6"/>
      <c r="B112" s="6"/>
      <c r="C112" s="6"/>
      <c r="D112" s="6"/>
      <c r="E112" s="6"/>
      <c r="F112" s="6"/>
      <c r="G112" s="6"/>
      <c r="H112" s="6"/>
      <c r="I112" s="6"/>
      <c r="J112" s="6"/>
      <c r="K112" s="6"/>
      <c r="L112" s="6"/>
      <c r="M112" s="57"/>
      <c r="N112" s="6"/>
      <c r="O112" s="6"/>
      <c r="P112" s="6"/>
      <c r="Q112" s="6"/>
      <c r="R112" s="6"/>
      <c r="S112" s="6"/>
      <c r="T112" s="6"/>
      <c r="U112" s="13"/>
      <c r="V112" s="13"/>
      <c r="W112" s="6"/>
      <c r="X112" s="6"/>
    </row>
    <row r="113" ht="15.75" customHeight="1">
      <c r="A113" s="6"/>
      <c r="B113" s="6"/>
      <c r="C113" s="6"/>
      <c r="D113" s="6"/>
      <c r="E113" s="6"/>
      <c r="F113" s="6"/>
      <c r="G113" s="6"/>
      <c r="H113" s="6"/>
      <c r="I113" s="6"/>
      <c r="J113" s="6"/>
      <c r="K113" s="6"/>
      <c r="L113" s="6"/>
      <c r="M113" s="57"/>
      <c r="N113" s="6"/>
      <c r="O113" s="6"/>
      <c r="P113" s="6"/>
      <c r="Q113" s="6"/>
      <c r="R113" s="6"/>
      <c r="S113" s="6"/>
      <c r="T113" s="6"/>
      <c r="U113" s="13"/>
      <c r="V113" s="13"/>
      <c r="W113" s="6"/>
      <c r="X113" s="6"/>
    </row>
    <row r="114" ht="15.75" customHeight="1">
      <c r="A114" s="6"/>
      <c r="B114" s="6"/>
      <c r="C114" s="6"/>
      <c r="D114" s="6"/>
      <c r="E114" s="6"/>
      <c r="F114" s="6"/>
      <c r="G114" s="6"/>
      <c r="H114" s="6"/>
      <c r="I114" s="6"/>
      <c r="J114" s="6"/>
      <c r="K114" s="6"/>
      <c r="L114" s="6"/>
      <c r="M114" s="57"/>
      <c r="N114" s="6"/>
      <c r="O114" s="6"/>
      <c r="P114" s="6"/>
      <c r="Q114" s="6"/>
      <c r="R114" s="6"/>
      <c r="S114" s="6"/>
      <c r="T114" s="6"/>
      <c r="U114" s="13"/>
      <c r="V114" s="13"/>
      <c r="W114" s="6"/>
      <c r="X114" s="6"/>
    </row>
    <row r="115" ht="15.75" customHeight="1">
      <c r="A115" s="6"/>
      <c r="B115" s="6"/>
      <c r="C115" s="6"/>
      <c r="D115" s="6"/>
      <c r="E115" s="6"/>
      <c r="F115" s="6"/>
      <c r="G115" s="6"/>
      <c r="H115" s="6"/>
      <c r="I115" s="6"/>
      <c r="J115" s="6"/>
      <c r="K115" s="6"/>
      <c r="L115" s="6"/>
      <c r="M115" s="57"/>
      <c r="N115" s="6"/>
      <c r="O115" s="6"/>
      <c r="P115" s="6"/>
      <c r="Q115" s="6"/>
      <c r="R115" s="6"/>
      <c r="S115" s="6"/>
      <c r="T115" s="6"/>
      <c r="U115" s="13"/>
      <c r="V115" s="13"/>
      <c r="W115" s="6"/>
      <c r="X115" s="6"/>
    </row>
    <row r="116" ht="15.75" customHeight="1">
      <c r="A116" s="6"/>
      <c r="B116" s="6"/>
      <c r="C116" s="6"/>
      <c r="D116" s="6"/>
      <c r="E116" s="6"/>
      <c r="F116" s="6"/>
      <c r="G116" s="6"/>
      <c r="H116" s="6"/>
      <c r="I116" s="6"/>
      <c r="J116" s="6"/>
      <c r="K116" s="6"/>
      <c r="L116" s="6"/>
      <c r="M116" s="57"/>
      <c r="N116" s="6"/>
      <c r="O116" s="6"/>
      <c r="P116" s="6"/>
      <c r="Q116" s="6"/>
      <c r="R116" s="6"/>
      <c r="S116" s="6"/>
      <c r="T116" s="6"/>
      <c r="U116" s="13"/>
      <c r="V116" s="13"/>
      <c r="W116" s="6"/>
      <c r="X116" s="6"/>
    </row>
    <row r="117" ht="15.75" customHeight="1">
      <c r="A117" s="6"/>
      <c r="B117" s="6"/>
      <c r="C117" s="6"/>
      <c r="D117" s="6"/>
      <c r="E117" s="6"/>
      <c r="F117" s="6"/>
      <c r="G117" s="6"/>
      <c r="H117" s="6"/>
      <c r="I117" s="6"/>
      <c r="J117" s="6"/>
      <c r="K117" s="6"/>
      <c r="L117" s="6"/>
      <c r="M117" s="57"/>
      <c r="N117" s="6"/>
      <c r="O117" s="6"/>
      <c r="P117" s="6"/>
      <c r="Q117" s="6"/>
      <c r="R117" s="6"/>
      <c r="S117" s="6"/>
      <c r="T117" s="6"/>
      <c r="U117" s="13"/>
      <c r="V117" s="13"/>
      <c r="W117" s="6"/>
      <c r="X117" s="6"/>
    </row>
    <row r="118" ht="15.75" customHeight="1">
      <c r="A118" s="6"/>
      <c r="B118" s="6"/>
      <c r="C118" s="6"/>
      <c r="D118" s="6"/>
      <c r="E118" s="6"/>
      <c r="F118" s="6"/>
      <c r="G118" s="6"/>
      <c r="H118" s="6"/>
      <c r="I118" s="6"/>
      <c r="J118" s="6"/>
      <c r="K118" s="6"/>
      <c r="L118" s="6"/>
      <c r="M118" s="57"/>
      <c r="N118" s="6"/>
      <c r="O118" s="6"/>
      <c r="P118" s="6"/>
      <c r="Q118" s="6"/>
      <c r="R118" s="6"/>
      <c r="S118" s="6"/>
      <c r="T118" s="6"/>
      <c r="U118" s="13"/>
      <c r="V118" s="13"/>
      <c r="W118" s="6"/>
      <c r="X118" s="6"/>
    </row>
    <row r="119" ht="15.75" customHeight="1">
      <c r="A119" s="6"/>
      <c r="B119" s="6"/>
      <c r="C119" s="6"/>
      <c r="D119" s="6"/>
      <c r="E119" s="6"/>
      <c r="F119" s="6"/>
      <c r="G119" s="6"/>
      <c r="H119" s="6"/>
      <c r="I119" s="6"/>
      <c r="J119" s="6"/>
      <c r="K119" s="6"/>
      <c r="L119" s="6"/>
      <c r="M119" s="57"/>
      <c r="N119" s="6"/>
      <c r="O119" s="6"/>
      <c r="P119" s="6"/>
      <c r="Q119" s="6"/>
      <c r="R119" s="6"/>
      <c r="S119" s="6"/>
      <c r="T119" s="6"/>
      <c r="U119" s="13"/>
      <c r="V119" s="13"/>
      <c r="W119" s="6"/>
      <c r="X119" s="6"/>
    </row>
    <row r="120" ht="15.75" customHeight="1">
      <c r="A120" s="6"/>
      <c r="B120" s="6"/>
      <c r="C120" s="6"/>
      <c r="D120" s="6"/>
      <c r="E120" s="6"/>
      <c r="F120" s="6"/>
      <c r="G120" s="6"/>
      <c r="H120" s="6"/>
      <c r="I120" s="6"/>
      <c r="J120" s="6"/>
      <c r="K120" s="6"/>
      <c r="L120" s="6"/>
      <c r="M120" s="57"/>
      <c r="N120" s="6"/>
      <c r="O120" s="6"/>
      <c r="P120" s="6"/>
      <c r="Q120" s="6"/>
      <c r="R120" s="6"/>
      <c r="S120" s="6"/>
      <c r="T120" s="6"/>
      <c r="U120" s="13"/>
      <c r="V120" s="13"/>
      <c r="W120" s="6"/>
      <c r="X120" s="6"/>
    </row>
    <row r="121" ht="15.75" customHeight="1">
      <c r="A121" s="6"/>
      <c r="B121" s="6"/>
      <c r="C121" s="6"/>
      <c r="D121" s="6"/>
      <c r="E121" s="6"/>
      <c r="F121" s="6"/>
      <c r="G121" s="6"/>
      <c r="H121" s="6"/>
      <c r="I121" s="6"/>
      <c r="J121" s="6"/>
      <c r="K121" s="6"/>
      <c r="L121" s="6"/>
      <c r="M121" s="57"/>
      <c r="N121" s="6"/>
      <c r="O121" s="6"/>
      <c r="P121" s="6"/>
      <c r="Q121" s="6"/>
      <c r="R121" s="6"/>
      <c r="S121" s="6"/>
      <c r="T121" s="6"/>
      <c r="U121" s="13"/>
      <c r="V121" s="13"/>
      <c r="W121" s="6"/>
      <c r="X121" s="6"/>
    </row>
    <row r="122" ht="15.75" customHeight="1">
      <c r="A122" s="6"/>
      <c r="B122" s="6"/>
      <c r="C122" s="6"/>
      <c r="D122" s="6"/>
      <c r="E122" s="6"/>
      <c r="F122" s="6"/>
      <c r="G122" s="6"/>
      <c r="H122" s="6"/>
      <c r="I122" s="6"/>
      <c r="J122" s="6"/>
      <c r="K122" s="6"/>
      <c r="L122" s="6"/>
      <c r="M122" s="57"/>
      <c r="N122" s="6"/>
      <c r="O122" s="6"/>
      <c r="P122" s="6"/>
      <c r="Q122" s="6"/>
      <c r="R122" s="6"/>
      <c r="S122" s="6"/>
      <c r="T122" s="6"/>
      <c r="U122" s="13"/>
      <c r="V122" s="13"/>
      <c r="W122" s="6"/>
      <c r="X122" s="6"/>
    </row>
    <row r="123" ht="15.75" customHeight="1">
      <c r="A123" s="6"/>
      <c r="B123" s="6"/>
      <c r="C123" s="6"/>
      <c r="D123" s="6"/>
      <c r="E123" s="6"/>
      <c r="F123" s="6"/>
      <c r="G123" s="6"/>
      <c r="H123" s="6"/>
      <c r="I123" s="6"/>
      <c r="J123" s="6"/>
      <c r="K123" s="6"/>
      <c r="L123" s="6"/>
      <c r="M123" s="57"/>
      <c r="N123" s="6"/>
      <c r="O123" s="6"/>
      <c r="P123" s="6"/>
      <c r="Q123" s="6"/>
      <c r="R123" s="6"/>
      <c r="S123" s="6"/>
      <c r="T123" s="6"/>
      <c r="U123" s="13"/>
      <c r="V123" s="13"/>
      <c r="W123" s="6"/>
      <c r="X123" s="6"/>
    </row>
    <row r="124" ht="15.75" customHeight="1">
      <c r="A124" s="6"/>
      <c r="B124" s="6"/>
      <c r="C124" s="6"/>
      <c r="D124" s="6"/>
      <c r="E124" s="6"/>
      <c r="F124" s="6"/>
      <c r="G124" s="6"/>
      <c r="H124" s="6"/>
      <c r="I124" s="6"/>
      <c r="J124" s="6"/>
      <c r="K124" s="6"/>
      <c r="L124" s="6"/>
      <c r="M124" s="57"/>
      <c r="N124" s="6"/>
      <c r="O124" s="6"/>
      <c r="P124" s="6"/>
      <c r="Q124" s="6"/>
      <c r="R124" s="6"/>
      <c r="S124" s="6"/>
      <c r="T124" s="6"/>
      <c r="U124" s="13"/>
      <c r="V124" s="13"/>
      <c r="W124" s="6"/>
      <c r="X124" s="6"/>
    </row>
    <row r="125" ht="15.75" customHeight="1">
      <c r="A125" s="6"/>
      <c r="B125" s="6"/>
      <c r="C125" s="6"/>
      <c r="D125" s="6"/>
      <c r="E125" s="6"/>
      <c r="F125" s="6"/>
      <c r="G125" s="6"/>
      <c r="H125" s="6"/>
      <c r="I125" s="6"/>
      <c r="J125" s="6"/>
      <c r="K125" s="6"/>
      <c r="L125" s="6"/>
      <c r="M125" s="57"/>
      <c r="N125" s="6"/>
      <c r="O125" s="6"/>
      <c r="P125" s="6"/>
      <c r="Q125" s="6"/>
      <c r="R125" s="6"/>
      <c r="S125" s="6"/>
      <c r="T125" s="6"/>
      <c r="U125" s="13"/>
      <c r="V125" s="13"/>
      <c r="W125" s="6"/>
      <c r="X125" s="6"/>
    </row>
    <row r="126" ht="15.75" customHeight="1">
      <c r="A126" s="6"/>
      <c r="B126" s="6"/>
      <c r="C126" s="6"/>
      <c r="D126" s="6"/>
      <c r="E126" s="6"/>
      <c r="F126" s="6"/>
      <c r="G126" s="6"/>
      <c r="H126" s="6"/>
      <c r="I126" s="6"/>
      <c r="J126" s="6"/>
      <c r="K126" s="6"/>
      <c r="L126" s="6"/>
      <c r="M126" s="57"/>
      <c r="N126" s="6"/>
      <c r="O126" s="6"/>
      <c r="P126" s="6"/>
      <c r="Q126" s="6"/>
      <c r="R126" s="6"/>
      <c r="S126" s="6"/>
      <c r="T126" s="6"/>
      <c r="U126" s="13"/>
      <c r="V126" s="13"/>
      <c r="W126" s="6"/>
      <c r="X126" s="6"/>
    </row>
    <row r="127" ht="15.75" customHeight="1">
      <c r="A127" s="6"/>
      <c r="B127" s="6"/>
      <c r="C127" s="6"/>
      <c r="D127" s="6"/>
      <c r="E127" s="6"/>
      <c r="F127" s="6"/>
      <c r="G127" s="6"/>
      <c r="H127" s="6"/>
      <c r="I127" s="6"/>
      <c r="J127" s="6"/>
      <c r="K127" s="6"/>
      <c r="L127" s="6"/>
      <c r="M127" s="57"/>
      <c r="N127" s="6"/>
      <c r="O127" s="6"/>
      <c r="P127" s="6"/>
      <c r="Q127" s="6"/>
      <c r="R127" s="6"/>
      <c r="S127" s="6"/>
      <c r="T127" s="6"/>
      <c r="U127" s="13"/>
      <c r="V127" s="13"/>
      <c r="W127" s="6"/>
      <c r="X127" s="6"/>
    </row>
    <row r="128" ht="15.75" customHeight="1">
      <c r="A128" s="6"/>
      <c r="B128" s="6"/>
      <c r="C128" s="6"/>
      <c r="D128" s="6"/>
      <c r="E128" s="6"/>
      <c r="F128" s="6"/>
      <c r="G128" s="6"/>
      <c r="H128" s="6"/>
      <c r="I128" s="6"/>
      <c r="J128" s="6"/>
      <c r="K128" s="6"/>
      <c r="L128" s="6"/>
      <c r="M128" s="57"/>
      <c r="N128" s="6"/>
      <c r="O128" s="6"/>
      <c r="P128" s="6"/>
      <c r="Q128" s="6"/>
      <c r="R128" s="6"/>
      <c r="S128" s="6"/>
      <c r="T128" s="6"/>
      <c r="U128" s="13"/>
      <c r="V128" s="13"/>
      <c r="W128" s="6"/>
      <c r="X128" s="6"/>
    </row>
    <row r="129" ht="15.75" customHeight="1">
      <c r="A129" s="6"/>
      <c r="B129" s="6"/>
      <c r="C129" s="6"/>
      <c r="D129" s="6"/>
      <c r="E129" s="6"/>
      <c r="F129" s="6"/>
      <c r="G129" s="6"/>
      <c r="H129" s="6"/>
      <c r="I129" s="6"/>
      <c r="J129" s="6"/>
      <c r="K129" s="6"/>
      <c r="L129" s="6"/>
      <c r="M129" s="57"/>
      <c r="N129" s="6"/>
      <c r="O129" s="6"/>
      <c r="P129" s="6"/>
      <c r="Q129" s="6"/>
      <c r="R129" s="6"/>
      <c r="S129" s="6"/>
      <c r="T129" s="6"/>
      <c r="U129" s="13"/>
      <c r="V129" s="13"/>
      <c r="W129" s="6"/>
      <c r="X129" s="6"/>
    </row>
    <row r="130" ht="15.75" customHeight="1">
      <c r="A130" s="6"/>
      <c r="B130" s="6"/>
      <c r="C130" s="6"/>
      <c r="D130" s="6"/>
      <c r="E130" s="6"/>
      <c r="F130" s="6"/>
      <c r="G130" s="6"/>
      <c r="H130" s="6"/>
      <c r="I130" s="6"/>
      <c r="J130" s="6"/>
      <c r="K130" s="6"/>
      <c r="L130" s="6"/>
      <c r="M130" s="57"/>
      <c r="N130" s="6"/>
      <c r="O130" s="6"/>
      <c r="P130" s="6"/>
      <c r="Q130" s="6"/>
      <c r="R130" s="6"/>
      <c r="S130" s="6"/>
      <c r="T130" s="6"/>
      <c r="U130" s="13"/>
      <c r="V130" s="13"/>
      <c r="W130" s="6"/>
      <c r="X130" s="6"/>
    </row>
    <row r="131" ht="15.75" customHeight="1">
      <c r="A131" s="6"/>
      <c r="B131" s="6"/>
      <c r="C131" s="6"/>
      <c r="D131" s="6"/>
      <c r="E131" s="6"/>
      <c r="F131" s="6"/>
      <c r="G131" s="6"/>
      <c r="H131" s="6"/>
      <c r="I131" s="6"/>
      <c r="J131" s="6"/>
      <c r="K131" s="6"/>
      <c r="L131" s="6"/>
      <c r="M131" s="57"/>
      <c r="N131" s="6"/>
      <c r="O131" s="6"/>
      <c r="P131" s="6"/>
      <c r="Q131" s="6"/>
      <c r="R131" s="6"/>
      <c r="S131" s="6"/>
      <c r="T131" s="6"/>
      <c r="U131" s="13"/>
      <c r="V131" s="13"/>
      <c r="W131" s="6"/>
      <c r="X131" s="6"/>
    </row>
    <row r="132" ht="15.75" customHeight="1">
      <c r="A132" s="6"/>
      <c r="B132" s="6"/>
      <c r="C132" s="6"/>
      <c r="D132" s="6"/>
      <c r="E132" s="6"/>
      <c r="F132" s="6"/>
      <c r="G132" s="6"/>
      <c r="H132" s="6"/>
      <c r="I132" s="6"/>
      <c r="J132" s="6"/>
      <c r="K132" s="6"/>
      <c r="L132" s="6"/>
      <c r="M132" s="57"/>
      <c r="N132" s="6"/>
      <c r="O132" s="6"/>
      <c r="P132" s="6"/>
      <c r="Q132" s="6"/>
      <c r="R132" s="6"/>
      <c r="S132" s="6"/>
      <c r="T132" s="6"/>
      <c r="U132" s="13"/>
      <c r="V132" s="13"/>
      <c r="W132" s="6"/>
      <c r="X132" s="6"/>
    </row>
    <row r="133" ht="15.75" customHeight="1">
      <c r="A133" s="6"/>
      <c r="B133" s="6"/>
      <c r="C133" s="6"/>
      <c r="D133" s="6"/>
      <c r="E133" s="6"/>
      <c r="F133" s="6"/>
      <c r="G133" s="6"/>
      <c r="H133" s="6"/>
      <c r="I133" s="6"/>
      <c r="J133" s="6"/>
      <c r="K133" s="6"/>
      <c r="L133" s="6"/>
      <c r="M133" s="57"/>
      <c r="N133" s="6"/>
      <c r="O133" s="6"/>
      <c r="P133" s="6"/>
      <c r="Q133" s="6"/>
      <c r="R133" s="6"/>
      <c r="S133" s="6"/>
      <c r="T133" s="6"/>
      <c r="U133" s="13"/>
      <c r="V133" s="13"/>
      <c r="W133" s="6"/>
      <c r="X133" s="6"/>
    </row>
    <row r="134" ht="15.75" customHeight="1">
      <c r="A134" s="6"/>
      <c r="B134" s="6"/>
      <c r="C134" s="6"/>
      <c r="D134" s="6"/>
      <c r="E134" s="6"/>
      <c r="F134" s="6"/>
      <c r="G134" s="6"/>
      <c r="H134" s="6"/>
      <c r="I134" s="6"/>
      <c r="J134" s="6"/>
      <c r="K134" s="6"/>
      <c r="L134" s="6"/>
      <c r="M134" s="57"/>
      <c r="N134" s="6"/>
      <c r="O134" s="6"/>
      <c r="P134" s="6"/>
      <c r="Q134" s="6"/>
      <c r="R134" s="6"/>
      <c r="S134" s="6"/>
      <c r="T134" s="6"/>
      <c r="U134" s="13"/>
      <c r="V134" s="13"/>
      <c r="W134" s="6"/>
      <c r="X134" s="6"/>
    </row>
    <row r="135" ht="15.75" customHeight="1">
      <c r="A135" s="6"/>
      <c r="B135" s="6"/>
      <c r="C135" s="6"/>
      <c r="D135" s="6"/>
      <c r="E135" s="6"/>
      <c r="F135" s="6"/>
      <c r="G135" s="6"/>
      <c r="H135" s="6"/>
      <c r="I135" s="6"/>
      <c r="J135" s="6"/>
      <c r="K135" s="6"/>
      <c r="L135" s="6"/>
      <c r="M135" s="57"/>
      <c r="N135" s="6"/>
      <c r="O135" s="6"/>
      <c r="P135" s="6"/>
      <c r="Q135" s="6"/>
      <c r="R135" s="6"/>
      <c r="S135" s="6"/>
      <c r="T135" s="6"/>
      <c r="U135" s="13"/>
      <c r="V135" s="13"/>
      <c r="W135" s="6"/>
      <c r="X135" s="6"/>
    </row>
    <row r="136" ht="15.75" customHeight="1">
      <c r="A136" s="6"/>
      <c r="B136" s="6"/>
      <c r="C136" s="6"/>
      <c r="D136" s="6"/>
      <c r="E136" s="6"/>
      <c r="F136" s="6"/>
      <c r="G136" s="6"/>
      <c r="H136" s="6"/>
      <c r="I136" s="6"/>
      <c r="J136" s="6"/>
      <c r="K136" s="6"/>
      <c r="L136" s="6"/>
      <c r="M136" s="57"/>
      <c r="N136" s="6"/>
      <c r="O136" s="6"/>
      <c r="P136" s="6"/>
      <c r="Q136" s="6"/>
      <c r="R136" s="6"/>
      <c r="S136" s="6"/>
      <c r="T136" s="6"/>
      <c r="U136" s="13"/>
      <c r="V136" s="13"/>
      <c r="W136" s="6"/>
      <c r="X136" s="6"/>
    </row>
    <row r="137" ht="15.75" customHeight="1">
      <c r="A137" s="6"/>
      <c r="B137" s="6"/>
      <c r="C137" s="6"/>
      <c r="D137" s="6"/>
      <c r="E137" s="6"/>
      <c r="F137" s="6"/>
      <c r="G137" s="6"/>
      <c r="H137" s="6"/>
      <c r="I137" s="6"/>
      <c r="J137" s="6"/>
      <c r="K137" s="6"/>
      <c r="L137" s="6"/>
      <c r="M137" s="57"/>
      <c r="N137" s="6"/>
      <c r="O137" s="6"/>
      <c r="P137" s="6"/>
      <c r="Q137" s="6"/>
      <c r="R137" s="6"/>
      <c r="S137" s="6"/>
      <c r="T137" s="6"/>
      <c r="U137" s="13"/>
      <c r="V137" s="13"/>
      <c r="W137" s="6"/>
      <c r="X137" s="6"/>
    </row>
    <row r="138" ht="15.75" customHeight="1">
      <c r="A138" s="6"/>
      <c r="B138" s="6"/>
      <c r="C138" s="6"/>
      <c r="D138" s="6"/>
      <c r="E138" s="6"/>
      <c r="F138" s="6"/>
      <c r="G138" s="6"/>
      <c r="H138" s="6"/>
      <c r="I138" s="6"/>
      <c r="J138" s="6"/>
      <c r="K138" s="6"/>
      <c r="L138" s="6"/>
      <c r="M138" s="57"/>
      <c r="N138" s="6"/>
      <c r="O138" s="6"/>
      <c r="P138" s="6"/>
      <c r="Q138" s="6"/>
      <c r="R138" s="6"/>
      <c r="S138" s="6"/>
      <c r="T138" s="6"/>
      <c r="U138" s="13"/>
      <c r="V138" s="13"/>
      <c r="W138" s="6"/>
      <c r="X138" s="6"/>
    </row>
    <row r="139" ht="15.75" customHeight="1">
      <c r="A139" s="6"/>
      <c r="B139" s="6"/>
      <c r="C139" s="6"/>
      <c r="D139" s="6"/>
      <c r="E139" s="6"/>
      <c r="F139" s="6"/>
      <c r="G139" s="6"/>
      <c r="H139" s="6"/>
      <c r="I139" s="6"/>
      <c r="J139" s="6"/>
      <c r="K139" s="6"/>
      <c r="L139" s="6"/>
      <c r="M139" s="57"/>
      <c r="N139" s="6"/>
      <c r="O139" s="6"/>
      <c r="P139" s="6"/>
      <c r="Q139" s="6"/>
      <c r="R139" s="6"/>
      <c r="S139" s="6"/>
      <c r="T139" s="6"/>
      <c r="U139" s="13"/>
      <c r="V139" s="13"/>
      <c r="W139" s="6"/>
      <c r="X139" s="6"/>
    </row>
    <row r="140" ht="15.75" customHeight="1">
      <c r="A140" s="6"/>
      <c r="B140" s="6"/>
      <c r="C140" s="6"/>
      <c r="D140" s="6"/>
      <c r="E140" s="6"/>
      <c r="F140" s="6"/>
      <c r="G140" s="6"/>
      <c r="H140" s="6"/>
      <c r="I140" s="6"/>
      <c r="J140" s="6"/>
      <c r="K140" s="6"/>
      <c r="L140" s="6"/>
      <c r="M140" s="57"/>
      <c r="N140" s="6"/>
      <c r="O140" s="6"/>
      <c r="P140" s="6"/>
      <c r="Q140" s="6"/>
      <c r="R140" s="6"/>
      <c r="S140" s="6"/>
      <c r="T140" s="6"/>
      <c r="U140" s="13"/>
      <c r="V140" s="13"/>
      <c r="W140" s="6"/>
      <c r="X140" s="6"/>
    </row>
    <row r="141" ht="15.75" customHeight="1">
      <c r="A141" s="6"/>
      <c r="B141" s="6"/>
      <c r="C141" s="6"/>
      <c r="D141" s="6"/>
      <c r="E141" s="6"/>
      <c r="F141" s="6"/>
      <c r="G141" s="6"/>
      <c r="H141" s="6"/>
      <c r="I141" s="6"/>
      <c r="J141" s="6"/>
      <c r="K141" s="6"/>
      <c r="L141" s="6"/>
      <c r="M141" s="57"/>
      <c r="N141" s="6"/>
      <c r="O141" s="6"/>
      <c r="P141" s="6"/>
      <c r="Q141" s="6"/>
      <c r="R141" s="6"/>
      <c r="S141" s="6"/>
      <c r="T141" s="6"/>
      <c r="U141" s="13"/>
      <c r="V141" s="13"/>
      <c r="W141" s="6"/>
      <c r="X141" s="6"/>
    </row>
    <row r="142" ht="15.75" customHeight="1">
      <c r="A142" s="6"/>
      <c r="B142" s="6"/>
      <c r="C142" s="6"/>
      <c r="D142" s="6"/>
      <c r="E142" s="6"/>
      <c r="F142" s="6"/>
      <c r="G142" s="6"/>
      <c r="H142" s="6"/>
      <c r="I142" s="6"/>
      <c r="J142" s="6"/>
      <c r="K142" s="6"/>
      <c r="L142" s="6"/>
      <c r="M142" s="57"/>
      <c r="N142" s="6"/>
      <c r="O142" s="6"/>
      <c r="P142" s="6"/>
      <c r="Q142" s="6"/>
      <c r="R142" s="6"/>
      <c r="S142" s="6"/>
      <c r="T142" s="6"/>
      <c r="U142" s="13"/>
      <c r="V142" s="13"/>
      <c r="W142" s="6"/>
      <c r="X142" s="6"/>
    </row>
    <row r="143" ht="15.75" customHeight="1">
      <c r="A143" s="6"/>
      <c r="B143" s="6"/>
      <c r="C143" s="6"/>
      <c r="D143" s="6"/>
      <c r="E143" s="6"/>
      <c r="F143" s="6"/>
      <c r="G143" s="6"/>
      <c r="H143" s="6"/>
      <c r="I143" s="6"/>
      <c r="J143" s="6"/>
      <c r="K143" s="6"/>
      <c r="L143" s="6"/>
      <c r="M143" s="57"/>
      <c r="N143" s="6"/>
      <c r="O143" s="6"/>
      <c r="P143" s="6"/>
      <c r="Q143" s="6"/>
      <c r="R143" s="6"/>
      <c r="S143" s="6"/>
      <c r="T143" s="6"/>
      <c r="U143" s="13"/>
      <c r="V143" s="13"/>
      <c r="W143" s="6"/>
      <c r="X143" s="6"/>
    </row>
    <row r="144" ht="15.75" customHeight="1">
      <c r="A144" s="6"/>
      <c r="B144" s="6"/>
      <c r="C144" s="6"/>
      <c r="D144" s="6"/>
      <c r="E144" s="6"/>
      <c r="F144" s="6"/>
      <c r="G144" s="6"/>
      <c r="H144" s="6"/>
      <c r="I144" s="6"/>
      <c r="J144" s="6"/>
      <c r="K144" s="6"/>
      <c r="L144" s="6"/>
      <c r="M144" s="57"/>
      <c r="N144" s="6"/>
      <c r="O144" s="6"/>
      <c r="P144" s="6"/>
      <c r="Q144" s="6"/>
      <c r="R144" s="6"/>
      <c r="S144" s="6"/>
      <c r="T144" s="6"/>
      <c r="U144" s="13"/>
      <c r="V144" s="13"/>
      <c r="W144" s="6"/>
      <c r="X144" s="6"/>
    </row>
    <row r="145" ht="15.75" customHeight="1">
      <c r="A145" s="6"/>
      <c r="B145" s="6"/>
      <c r="C145" s="6"/>
      <c r="D145" s="6"/>
      <c r="E145" s="6"/>
      <c r="F145" s="6"/>
      <c r="G145" s="6"/>
      <c r="H145" s="6"/>
      <c r="I145" s="6"/>
      <c r="J145" s="6"/>
      <c r="K145" s="6"/>
      <c r="L145" s="6"/>
      <c r="M145" s="57"/>
      <c r="N145" s="6"/>
      <c r="O145" s="6"/>
      <c r="P145" s="6"/>
      <c r="Q145" s="6"/>
      <c r="R145" s="6"/>
      <c r="S145" s="6"/>
      <c r="T145" s="6"/>
      <c r="U145" s="13"/>
      <c r="V145" s="13"/>
      <c r="W145" s="6"/>
      <c r="X145" s="6"/>
    </row>
    <row r="146" ht="15.75" customHeight="1">
      <c r="A146" s="6"/>
      <c r="B146" s="6"/>
      <c r="C146" s="6"/>
      <c r="D146" s="6"/>
      <c r="E146" s="6"/>
      <c r="F146" s="6"/>
      <c r="G146" s="6"/>
      <c r="H146" s="6"/>
      <c r="I146" s="6"/>
      <c r="J146" s="6"/>
      <c r="K146" s="6"/>
      <c r="L146" s="6"/>
      <c r="M146" s="57"/>
      <c r="N146" s="6"/>
      <c r="O146" s="6"/>
      <c r="P146" s="6"/>
      <c r="Q146" s="6"/>
      <c r="R146" s="6"/>
      <c r="S146" s="6"/>
      <c r="T146" s="6"/>
      <c r="U146" s="13"/>
      <c r="V146" s="13"/>
      <c r="W146" s="6"/>
      <c r="X146" s="6"/>
    </row>
    <row r="147" ht="15.75" customHeight="1">
      <c r="A147" s="6"/>
      <c r="B147" s="6"/>
      <c r="C147" s="6"/>
      <c r="D147" s="6"/>
      <c r="E147" s="6"/>
      <c r="F147" s="6"/>
      <c r="G147" s="6"/>
      <c r="H147" s="6"/>
      <c r="I147" s="6"/>
      <c r="J147" s="6"/>
      <c r="K147" s="6"/>
      <c r="L147" s="6"/>
      <c r="M147" s="57"/>
      <c r="N147" s="6"/>
      <c r="O147" s="6"/>
      <c r="P147" s="6"/>
      <c r="Q147" s="6"/>
      <c r="R147" s="6"/>
      <c r="S147" s="6"/>
      <c r="T147" s="6"/>
      <c r="U147" s="13"/>
      <c r="V147" s="13"/>
      <c r="W147" s="6"/>
      <c r="X147" s="6"/>
    </row>
    <row r="148" ht="15.75" customHeight="1">
      <c r="A148" s="6"/>
      <c r="B148" s="6"/>
      <c r="C148" s="6"/>
      <c r="D148" s="6"/>
      <c r="E148" s="6"/>
      <c r="F148" s="6"/>
      <c r="G148" s="6"/>
      <c r="H148" s="6"/>
      <c r="I148" s="6"/>
      <c r="J148" s="6"/>
      <c r="K148" s="6"/>
      <c r="L148" s="6"/>
      <c r="M148" s="57"/>
      <c r="N148" s="6"/>
      <c r="O148" s="6"/>
      <c r="P148" s="6"/>
      <c r="Q148" s="6"/>
      <c r="R148" s="6"/>
      <c r="S148" s="6"/>
      <c r="T148" s="6"/>
      <c r="U148" s="13"/>
      <c r="V148" s="13"/>
      <c r="W148" s="6"/>
      <c r="X148" s="6"/>
    </row>
    <row r="149" ht="15.75" customHeight="1">
      <c r="A149" s="6"/>
      <c r="B149" s="6"/>
      <c r="C149" s="6"/>
      <c r="D149" s="6"/>
      <c r="E149" s="6"/>
      <c r="F149" s="6"/>
      <c r="G149" s="6"/>
      <c r="H149" s="6"/>
      <c r="I149" s="6"/>
      <c r="J149" s="6"/>
      <c r="K149" s="6"/>
      <c r="L149" s="6"/>
      <c r="M149" s="57"/>
      <c r="N149" s="6"/>
      <c r="O149" s="6"/>
      <c r="P149" s="6"/>
      <c r="Q149" s="6"/>
      <c r="R149" s="6"/>
      <c r="S149" s="6"/>
      <c r="T149" s="6"/>
      <c r="U149" s="13"/>
      <c r="V149" s="13"/>
      <c r="W149" s="6"/>
      <c r="X149" s="6"/>
    </row>
    <row r="150" ht="15.75" customHeight="1">
      <c r="A150" s="6"/>
      <c r="B150" s="6"/>
      <c r="C150" s="6"/>
      <c r="D150" s="6"/>
      <c r="E150" s="6"/>
      <c r="F150" s="6"/>
      <c r="G150" s="6"/>
      <c r="H150" s="6"/>
      <c r="I150" s="6"/>
      <c r="J150" s="6"/>
      <c r="K150" s="6"/>
      <c r="L150" s="6"/>
      <c r="M150" s="57"/>
      <c r="N150" s="6"/>
      <c r="O150" s="6"/>
      <c r="P150" s="6"/>
      <c r="Q150" s="6"/>
      <c r="R150" s="6"/>
      <c r="S150" s="6"/>
      <c r="T150" s="6"/>
      <c r="U150" s="13"/>
      <c r="V150" s="13"/>
      <c r="W150" s="6"/>
      <c r="X150" s="6"/>
    </row>
    <row r="151" ht="15.75" customHeight="1">
      <c r="A151" s="6"/>
      <c r="B151" s="6"/>
      <c r="C151" s="6"/>
      <c r="D151" s="6"/>
      <c r="E151" s="6"/>
      <c r="F151" s="6"/>
      <c r="G151" s="6"/>
      <c r="H151" s="6"/>
      <c r="I151" s="6"/>
      <c r="J151" s="6"/>
      <c r="K151" s="6"/>
      <c r="L151" s="6"/>
      <c r="M151" s="6"/>
      <c r="N151" s="6"/>
      <c r="O151" s="6"/>
      <c r="P151" s="6"/>
      <c r="Q151" s="6"/>
      <c r="R151" s="6"/>
      <c r="S151" s="6"/>
      <c r="T151" s="6"/>
      <c r="U151" s="13"/>
      <c r="V151" s="13"/>
      <c r="W151" s="6"/>
      <c r="X151" s="6"/>
    </row>
    <row r="152" ht="15.75" customHeight="1">
      <c r="A152" s="6"/>
      <c r="B152" s="6"/>
      <c r="C152" s="6"/>
      <c r="D152" s="6"/>
      <c r="E152" s="6"/>
      <c r="F152" s="6"/>
      <c r="G152" s="6"/>
      <c r="H152" s="6"/>
      <c r="I152" s="6"/>
      <c r="J152" s="6"/>
      <c r="K152" s="6"/>
      <c r="L152" s="6"/>
      <c r="M152" s="6"/>
      <c r="N152" s="6"/>
      <c r="O152" s="6"/>
      <c r="P152" s="6"/>
      <c r="Q152" s="6"/>
      <c r="R152" s="6"/>
      <c r="S152" s="6"/>
      <c r="T152" s="6"/>
      <c r="U152" s="13"/>
      <c r="V152" s="13"/>
      <c r="W152" s="6"/>
      <c r="X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5.75" customHeight="1">
      <c r="H155" s="8"/>
    </row>
    <row r="156" ht="15.75" customHeight="1">
      <c r="H156" s="8"/>
    </row>
    <row r="157" ht="15.75" customHeight="1">
      <c r="H157" s="8"/>
    </row>
    <row r="158" ht="15.75" customHeight="1">
      <c r="H158" s="8"/>
    </row>
    <row r="159" ht="15.75" customHeight="1">
      <c r="H159" s="8"/>
    </row>
    <row r="160" ht="15.75" customHeight="1">
      <c r="H160" s="8"/>
    </row>
    <row r="161" ht="15.75" customHeight="1">
      <c r="H161" s="8"/>
    </row>
    <row r="162" ht="15.75" customHeight="1">
      <c r="H162" s="8"/>
    </row>
    <row r="163" ht="15.75" customHeight="1">
      <c r="H163" s="8"/>
    </row>
    <row r="164" ht="15.75" customHeight="1">
      <c r="H164" s="8"/>
    </row>
    <row r="165" ht="15.75" customHeight="1">
      <c r="H165" s="8"/>
    </row>
    <row r="166" ht="15.75" customHeight="1">
      <c r="H166" s="8"/>
    </row>
    <row r="167" ht="15.75" customHeight="1">
      <c r="H167" s="8"/>
    </row>
    <row r="168" ht="15.75" customHeight="1">
      <c r="H168" s="8"/>
    </row>
    <row r="169" ht="15.75" customHeight="1">
      <c r="H169" s="8"/>
    </row>
    <row r="170" ht="15.75" customHeight="1">
      <c r="H170" s="8"/>
    </row>
    <row r="171" ht="15.75" customHeight="1">
      <c r="H171" s="8"/>
    </row>
    <row r="172" ht="15.75" customHeight="1">
      <c r="H172" s="8"/>
    </row>
    <row r="173" ht="15.75" customHeight="1">
      <c r="H173" s="8"/>
    </row>
    <row r="174" ht="15.75" customHeight="1">
      <c r="H174" s="8"/>
    </row>
    <row r="175" ht="15.75" customHeight="1">
      <c r="H175" s="8"/>
    </row>
    <row r="176" ht="15.75" customHeight="1">
      <c r="H176" s="8"/>
    </row>
    <row r="177" ht="15.75" customHeight="1">
      <c r="H177" s="8"/>
    </row>
    <row r="178" ht="15.75" customHeight="1">
      <c r="H178" s="8"/>
    </row>
    <row r="179" ht="15.75" customHeight="1">
      <c r="H179" s="8"/>
    </row>
    <row r="180" ht="15.75" customHeight="1">
      <c r="H180" s="8"/>
    </row>
    <row r="181" ht="15.75" customHeight="1">
      <c r="H181" s="8"/>
    </row>
    <row r="182" ht="15.75" customHeight="1">
      <c r="H182" s="8"/>
    </row>
    <row r="183" ht="15.75" customHeight="1">
      <c r="H183" s="8"/>
    </row>
    <row r="184" ht="15.75" customHeight="1">
      <c r="H184" s="8"/>
    </row>
    <row r="185" ht="15.75" customHeight="1">
      <c r="H185" s="8"/>
    </row>
    <row r="186" ht="15.75" customHeight="1">
      <c r="H186" s="8"/>
    </row>
    <row r="187" ht="15.75" customHeight="1">
      <c r="H187" s="8"/>
    </row>
    <row r="188" ht="15.75" customHeight="1">
      <c r="H188" s="8"/>
    </row>
    <row r="189" ht="15.75" customHeight="1">
      <c r="H189" s="8"/>
    </row>
    <row r="190" ht="15.75" customHeight="1">
      <c r="H190" s="8"/>
    </row>
    <row r="191" ht="15.75" customHeight="1">
      <c r="H191" s="8"/>
    </row>
    <row r="192" ht="15.75" customHeight="1">
      <c r="H192" s="8"/>
    </row>
    <row r="193" ht="15.75" customHeight="1">
      <c r="H193" s="8"/>
    </row>
    <row r="194" ht="15.75" customHeight="1">
      <c r="H194" s="8"/>
    </row>
    <row r="195" ht="15.75" customHeight="1">
      <c r="H195" s="8"/>
    </row>
    <row r="196" ht="15.75" customHeight="1">
      <c r="H196" s="8"/>
    </row>
    <row r="197" ht="15.75" customHeight="1">
      <c r="H197" s="8"/>
    </row>
    <row r="198" ht="15.75" customHeight="1">
      <c r="H198" s="8"/>
    </row>
    <row r="199" ht="15.75" customHeight="1">
      <c r="H199" s="8"/>
    </row>
    <row r="200" ht="15.75" customHeight="1">
      <c r="H200" s="8"/>
    </row>
    <row r="201" ht="15.75" customHeight="1">
      <c r="H201" s="8"/>
    </row>
    <row r="202" ht="15.75" customHeight="1">
      <c r="H202" s="8"/>
    </row>
    <row r="203" ht="15.75" customHeight="1">
      <c r="H203" s="8"/>
    </row>
    <row r="204" ht="15.75" customHeight="1">
      <c r="H204" s="8"/>
    </row>
    <row r="205" ht="15.75" customHeight="1">
      <c r="H205" s="8"/>
    </row>
    <row r="206" ht="15.75" customHeight="1">
      <c r="H206" s="8"/>
    </row>
    <row r="207" ht="15.75" customHeight="1">
      <c r="H207" s="8"/>
    </row>
    <row r="208" ht="15.75" customHeight="1">
      <c r="H208" s="8"/>
    </row>
    <row r="209" ht="15.75" customHeight="1">
      <c r="H209" s="8"/>
    </row>
    <row r="210" ht="15.75" customHeight="1">
      <c r="H210" s="8"/>
    </row>
    <row r="211" ht="15.75" customHeight="1">
      <c r="H211" s="8"/>
    </row>
    <row r="212" ht="15.75" customHeight="1">
      <c r="H212" s="8"/>
    </row>
    <row r="213" ht="15.75" customHeight="1">
      <c r="H213" s="8"/>
    </row>
    <row r="214" ht="15.75" customHeight="1">
      <c r="H214" s="8"/>
    </row>
    <row r="215" ht="15.75" customHeight="1">
      <c r="H215" s="8"/>
    </row>
    <row r="216" ht="15.75" customHeight="1">
      <c r="H216" s="8"/>
    </row>
    <row r="217" ht="15.75" customHeight="1">
      <c r="H217" s="8"/>
    </row>
    <row r="218" ht="15.75" customHeight="1">
      <c r="H218" s="8"/>
    </row>
    <row r="219" ht="15.75" customHeight="1">
      <c r="H219" s="8"/>
    </row>
    <row r="220" ht="15.75" customHeight="1">
      <c r="H220" s="8"/>
    </row>
    <row r="221" ht="15.75" customHeight="1">
      <c r="H221" s="8"/>
    </row>
    <row r="222" ht="15.75" customHeight="1">
      <c r="H222" s="8"/>
    </row>
    <row r="223" ht="15.75" customHeight="1">
      <c r="H223" s="8"/>
    </row>
    <row r="224" ht="15.75" customHeight="1">
      <c r="H224" s="8"/>
    </row>
    <row r="225" ht="15.75" customHeight="1">
      <c r="H225" s="8"/>
    </row>
    <row r="226" ht="15.75" customHeight="1">
      <c r="H226" s="8"/>
    </row>
    <row r="227" ht="15.75" customHeight="1">
      <c r="H227" s="8"/>
    </row>
    <row r="228" ht="15.75" customHeight="1">
      <c r="H228" s="8"/>
    </row>
    <row r="229" ht="15.75" customHeight="1">
      <c r="H229" s="8"/>
    </row>
    <row r="230" ht="15.75" customHeight="1">
      <c r="H230" s="8"/>
    </row>
    <row r="231" ht="15.75" customHeight="1">
      <c r="H231" s="8"/>
    </row>
    <row r="232" ht="15.75" customHeight="1">
      <c r="H232" s="8"/>
    </row>
    <row r="233" ht="15.75" customHeight="1">
      <c r="H233" s="8"/>
    </row>
    <row r="234" ht="15.75" customHeight="1">
      <c r="H234" s="8"/>
    </row>
    <row r="235" ht="15.75" customHeight="1">
      <c r="H235" s="8"/>
    </row>
    <row r="236" ht="15.75" customHeight="1">
      <c r="H236" s="8"/>
    </row>
    <row r="237" ht="15.75" customHeight="1">
      <c r="H237" s="8"/>
    </row>
    <row r="238" ht="15.75" customHeight="1">
      <c r="H238" s="8"/>
    </row>
    <row r="239" ht="15.75" customHeight="1">
      <c r="H239" s="8"/>
    </row>
    <row r="240" ht="15.75" customHeight="1">
      <c r="H240" s="8"/>
    </row>
    <row r="241" ht="15.75" customHeight="1">
      <c r="H241" s="8"/>
    </row>
    <row r="242" ht="15.75" customHeight="1">
      <c r="H242" s="8"/>
    </row>
    <row r="243" ht="15.75" customHeight="1">
      <c r="H243" s="8"/>
    </row>
    <row r="244" ht="15.75" customHeight="1">
      <c r="H244" s="8"/>
    </row>
    <row r="245" ht="15.75" customHeight="1">
      <c r="H245" s="8"/>
    </row>
    <row r="246" ht="15.75" customHeight="1">
      <c r="H246" s="8"/>
    </row>
    <row r="247" ht="15.75" customHeight="1">
      <c r="H247" s="8"/>
    </row>
    <row r="248" ht="15.75" customHeight="1">
      <c r="H248" s="8"/>
    </row>
    <row r="249" ht="15.75" customHeight="1">
      <c r="H249" s="8"/>
    </row>
    <row r="250" ht="15.75" customHeight="1">
      <c r="H250" s="8"/>
    </row>
    <row r="251" ht="15.75" customHeight="1">
      <c r="H251" s="8"/>
    </row>
    <row r="252" ht="15.75" customHeight="1">
      <c r="H252" s="8"/>
    </row>
    <row r="253" ht="15.75" customHeight="1">
      <c r="H253" s="8"/>
    </row>
    <row r="254" ht="15.75" customHeight="1">
      <c r="H254" s="8"/>
    </row>
    <row r="255" ht="15.75" customHeight="1">
      <c r="H255" s="8"/>
    </row>
    <row r="256" ht="15.75" customHeight="1">
      <c r="H256" s="8"/>
    </row>
    <row r="257" ht="15.75" customHeight="1">
      <c r="H257" s="8"/>
    </row>
    <row r="258" ht="15.75" customHeight="1">
      <c r="H258" s="8"/>
    </row>
    <row r="259" ht="15.75" customHeight="1">
      <c r="H259" s="8"/>
    </row>
    <row r="260" ht="15.75" customHeight="1">
      <c r="H260" s="8"/>
    </row>
    <row r="261" ht="15.75" customHeight="1">
      <c r="H261" s="8"/>
    </row>
    <row r="262" ht="15.75" customHeight="1">
      <c r="H262" s="8"/>
    </row>
    <row r="263" ht="15.75" customHeight="1">
      <c r="H263" s="8"/>
    </row>
    <row r="264" ht="15.75" customHeight="1">
      <c r="H264" s="8"/>
    </row>
    <row r="265" ht="15.75" customHeight="1">
      <c r="H265" s="8"/>
    </row>
    <row r="266" ht="15.75" customHeight="1">
      <c r="H266" s="8"/>
    </row>
    <row r="267" ht="15.75" customHeight="1">
      <c r="H267" s="8"/>
    </row>
    <row r="268" ht="15.75" customHeight="1">
      <c r="H268" s="8"/>
    </row>
    <row r="269" ht="15.75" customHeight="1">
      <c r="H269" s="8"/>
    </row>
    <row r="270" ht="15.75" customHeight="1">
      <c r="H270" s="8"/>
    </row>
    <row r="271" ht="15.75" customHeight="1">
      <c r="H271" s="8"/>
    </row>
    <row r="272" ht="15.75" customHeight="1">
      <c r="H272" s="8"/>
    </row>
    <row r="273" ht="15.75" customHeight="1">
      <c r="H273" s="8"/>
    </row>
    <row r="274" ht="15.75" customHeight="1">
      <c r="H274" s="8"/>
    </row>
    <row r="275" ht="15.75" customHeight="1">
      <c r="H275" s="8"/>
    </row>
    <row r="276" ht="15.75" customHeight="1">
      <c r="H276" s="8"/>
    </row>
    <row r="277" ht="15.75" customHeight="1">
      <c r="H277" s="8"/>
    </row>
    <row r="278" ht="15.75" customHeight="1">
      <c r="H278" s="8"/>
    </row>
    <row r="279" ht="15.75" customHeight="1">
      <c r="H279" s="8"/>
    </row>
    <row r="280" ht="15.75" customHeight="1">
      <c r="H280" s="8"/>
    </row>
    <row r="281" ht="15.75" customHeight="1">
      <c r="H281" s="8"/>
    </row>
    <row r="282" ht="15.75" customHeight="1">
      <c r="H282" s="8"/>
    </row>
    <row r="283" ht="15.75" customHeight="1">
      <c r="H283" s="8"/>
    </row>
    <row r="284" ht="15.75" customHeight="1">
      <c r="H284" s="8"/>
    </row>
    <row r="285" ht="15.75" customHeight="1">
      <c r="H285" s="8"/>
    </row>
    <row r="286" ht="15.75" customHeight="1">
      <c r="H286" s="8"/>
    </row>
    <row r="287" ht="15.75" customHeight="1">
      <c r="H287" s="8"/>
    </row>
    <row r="288" ht="15.75" customHeight="1">
      <c r="H288" s="8"/>
    </row>
    <row r="289" ht="15.75" customHeight="1">
      <c r="H289" s="8"/>
    </row>
    <row r="290" ht="15.75" customHeight="1">
      <c r="H290" s="8"/>
    </row>
    <row r="291" ht="15.75" customHeight="1">
      <c r="H291" s="8"/>
    </row>
    <row r="292" ht="15.75" customHeight="1">
      <c r="H292" s="8"/>
    </row>
    <row r="293" ht="15.75" customHeight="1">
      <c r="H293" s="8"/>
    </row>
    <row r="294" ht="15.75" customHeight="1">
      <c r="H294" s="8"/>
    </row>
    <row r="295" ht="15.75" customHeight="1">
      <c r="H295" s="8"/>
    </row>
    <row r="296" ht="15.75" customHeight="1">
      <c r="H296" s="8"/>
    </row>
    <row r="297" ht="15.75" customHeight="1">
      <c r="H297" s="8"/>
    </row>
    <row r="298" ht="15.75" customHeight="1">
      <c r="H298" s="8"/>
    </row>
    <row r="299" ht="15.75" customHeight="1">
      <c r="H299" s="8"/>
    </row>
    <row r="300" ht="15.75" customHeight="1">
      <c r="H300" s="8"/>
    </row>
    <row r="301" ht="15.75" customHeight="1">
      <c r="H301" s="8"/>
    </row>
    <row r="302" ht="15.75" customHeight="1">
      <c r="H302" s="8"/>
    </row>
    <row r="303" ht="15.75" customHeight="1">
      <c r="H303" s="8"/>
    </row>
    <row r="304" ht="15.75" customHeight="1">
      <c r="H304" s="8"/>
    </row>
    <row r="305" ht="15.75" customHeight="1">
      <c r="H305" s="8"/>
    </row>
    <row r="306" ht="15.75" customHeight="1">
      <c r="H306" s="8"/>
    </row>
    <row r="307" ht="15.75" customHeight="1">
      <c r="H307" s="8"/>
    </row>
    <row r="308" ht="15.75" customHeight="1">
      <c r="H308" s="8"/>
    </row>
    <row r="309" ht="15.75" customHeight="1">
      <c r="H309" s="8"/>
    </row>
    <row r="310" ht="15.75" customHeight="1">
      <c r="H310" s="8"/>
    </row>
    <row r="311" ht="15.75" customHeight="1">
      <c r="H311" s="8"/>
    </row>
    <row r="312" ht="15.75" customHeight="1">
      <c r="H312" s="8"/>
    </row>
    <row r="313" ht="15.75" customHeight="1">
      <c r="H313" s="8"/>
    </row>
    <row r="314" ht="15.75" customHeight="1">
      <c r="H314" s="8"/>
    </row>
    <row r="315" ht="15.75" customHeight="1">
      <c r="H315" s="8"/>
    </row>
    <row r="316" ht="15.75" customHeight="1">
      <c r="H316" s="8"/>
    </row>
    <row r="317" ht="15.75" customHeight="1">
      <c r="H317" s="8"/>
    </row>
    <row r="318" ht="15.75" customHeight="1">
      <c r="H318" s="8"/>
    </row>
    <row r="319" ht="15.75" customHeight="1">
      <c r="H319" s="8"/>
    </row>
    <row r="320" ht="15.75" customHeight="1">
      <c r="H320" s="8"/>
    </row>
    <row r="321" ht="15.75" customHeight="1">
      <c r="H321" s="8"/>
    </row>
    <row r="322" ht="15.75" customHeight="1">
      <c r="H322" s="8"/>
    </row>
    <row r="323" ht="15.75" customHeight="1">
      <c r="H323" s="8"/>
    </row>
    <row r="324" ht="15.75" customHeight="1">
      <c r="H324" s="8"/>
    </row>
    <row r="325" ht="15.75" customHeight="1">
      <c r="H325" s="8"/>
    </row>
    <row r="326" ht="15.75" customHeight="1">
      <c r="H326" s="8"/>
    </row>
    <row r="327" ht="15.75" customHeight="1">
      <c r="H327" s="8"/>
    </row>
    <row r="328" ht="15.75" customHeight="1">
      <c r="H328" s="8"/>
    </row>
    <row r="329" ht="15.75" customHeight="1">
      <c r="H329" s="8"/>
    </row>
    <row r="330" ht="15.75" customHeight="1">
      <c r="H330" s="8"/>
    </row>
    <row r="331" ht="15.75" customHeight="1">
      <c r="H331" s="8"/>
    </row>
    <row r="332" ht="15.75" customHeight="1">
      <c r="H332" s="8"/>
    </row>
    <row r="333" ht="15.75" customHeight="1">
      <c r="H333" s="8"/>
    </row>
    <row r="334" ht="15.75" customHeight="1">
      <c r="H334" s="8"/>
    </row>
    <row r="335" ht="15.75" customHeight="1">
      <c r="H335" s="8"/>
    </row>
    <row r="336" ht="15.75" customHeight="1">
      <c r="H336" s="8"/>
    </row>
    <row r="337" ht="15.75" customHeight="1">
      <c r="H337" s="8"/>
    </row>
    <row r="338" ht="15.75" customHeight="1">
      <c r="H338" s="8"/>
    </row>
    <row r="339" ht="15.75" customHeight="1">
      <c r="H339" s="8"/>
    </row>
    <row r="340" ht="15.75" customHeight="1">
      <c r="H340" s="8"/>
    </row>
    <row r="341" ht="15.75" customHeight="1">
      <c r="H341" s="8"/>
    </row>
    <row r="342" ht="15.75" customHeight="1">
      <c r="H342" s="8"/>
    </row>
    <row r="343" ht="15.75" customHeight="1">
      <c r="H343" s="8"/>
    </row>
    <row r="344" ht="15.75" customHeight="1">
      <c r="H344" s="8"/>
    </row>
    <row r="345" ht="15.75" customHeight="1">
      <c r="H345" s="8"/>
    </row>
    <row r="346" ht="15.75" customHeight="1">
      <c r="H346" s="8"/>
    </row>
    <row r="347" ht="15.75" customHeight="1">
      <c r="H347" s="8"/>
    </row>
    <row r="348" ht="15.75" customHeight="1">
      <c r="H348" s="8"/>
    </row>
    <row r="349" ht="15.75" customHeight="1">
      <c r="H349" s="8"/>
    </row>
    <row r="350" ht="15.75" customHeight="1">
      <c r="H350" s="8"/>
    </row>
    <row r="351" ht="15.75" customHeight="1">
      <c r="H351" s="8"/>
    </row>
    <row r="352" ht="15.75" customHeight="1">
      <c r="H352" s="8"/>
    </row>
    <row r="353" ht="15.75" customHeight="1">
      <c r="H353" s="8"/>
    </row>
    <row r="354" ht="15.75" customHeight="1">
      <c r="H354" s="8"/>
    </row>
    <row r="355" ht="15.75" customHeight="1">
      <c r="H355" s="8"/>
    </row>
    <row r="356" ht="15.75" customHeight="1">
      <c r="H356" s="8"/>
    </row>
    <row r="357" ht="15.75" customHeight="1">
      <c r="H357" s="8"/>
    </row>
    <row r="358" ht="15.75" customHeight="1">
      <c r="H358" s="8"/>
    </row>
    <row r="359" ht="15.75" customHeight="1">
      <c r="H359" s="8"/>
    </row>
    <row r="360" ht="15.75" customHeight="1">
      <c r="H360" s="8"/>
    </row>
    <row r="361" ht="15.75" customHeight="1">
      <c r="H361" s="8"/>
    </row>
    <row r="362" ht="15.75" customHeight="1">
      <c r="H362" s="8"/>
    </row>
    <row r="363" ht="15.75" customHeight="1">
      <c r="H363" s="8"/>
    </row>
    <row r="364" ht="15.75" customHeight="1">
      <c r="H364" s="8"/>
    </row>
    <row r="365" ht="15.75" customHeight="1">
      <c r="H365" s="8"/>
    </row>
    <row r="366" ht="15.75" customHeight="1">
      <c r="H366" s="8"/>
    </row>
    <row r="367" ht="15.75" customHeight="1">
      <c r="H367" s="8"/>
    </row>
    <row r="368" ht="15.75" customHeight="1">
      <c r="H368" s="8"/>
    </row>
    <row r="369" ht="15.75" customHeight="1">
      <c r="H369" s="8"/>
    </row>
    <row r="370" ht="15.75" customHeight="1">
      <c r="H370" s="8"/>
    </row>
    <row r="371" ht="15.75" customHeight="1">
      <c r="H371" s="8"/>
    </row>
    <row r="372" ht="15.75" customHeight="1">
      <c r="H372" s="8"/>
    </row>
    <row r="373" ht="15.75" customHeight="1">
      <c r="H373" s="8"/>
    </row>
    <row r="374" ht="15.75" customHeight="1">
      <c r="H374" s="8"/>
    </row>
    <row r="375" ht="15.75" customHeight="1">
      <c r="H375" s="8"/>
    </row>
    <row r="376" ht="15.75" customHeight="1">
      <c r="H376" s="8"/>
    </row>
    <row r="377" ht="15.75" customHeight="1">
      <c r="H377" s="8"/>
    </row>
    <row r="378" ht="15.75" customHeight="1">
      <c r="H378" s="8"/>
    </row>
    <row r="379" ht="15.75" customHeight="1">
      <c r="H379" s="8"/>
    </row>
    <row r="380" ht="15.75" customHeight="1">
      <c r="H380" s="8"/>
    </row>
    <row r="381" ht="15.75" customHeight="1">
      <c r="H381" s="8"/>
    </row>
    <row r="382" ht="15.75" customHeight="1">
      <c r="H382" s="8"/>
    </row>
    <row r="383" ht="15.75" customHeight="1">
      <c r="H383" s="8"/>
    </row>
    <row r="384" ht="15.75" customHeight="1">
      <c r="H384" s="8"/>
    </row>
    <row r="385" ht="15.75" customHeight="1">
      <c r="H385" s="8"/>
    </row>
    <row r="386" ht="15.75" customHeight="1">
      <c r="H386" s="8"/>
    </row>
    <row r="387" ht="15.75" customHeight="1">
      <c r="H387" s="8"/>
    </row>
    <row r="388" ht="15.75" customHeight="1">
      <c r="H388" s="8"/>
    </row>
    <row r="389" ht="15.75" customHeight="1">
      <c r="H389" s="8"/>
    </row>
    <row r="390" ht="15.75" customHeight="1">
      <c r="H390" s="8"/>
    </row>
    <row r="391" ht="15.75" customHeight="1">
      <c r="H391" s="8"/>
    </row>
    <row r="392" ht="15.75" customHeight="1">
      <c r="H392" s="8"/>
    </row>
    <row r="393" ht="15.75" customHeight="1">
      <c r="H393" s="8"/>
    </row>
    <row r="394" ht="15.75" customHeight="1">
      <c r="H394" s="8"/>
    </row>
    <row r="395" ht="15.75" customHeight="1">
      <c r="H395" s="8"/>
    </row>
    <row r="396" ht="15.75" customHeight="1">
      <c r="H396" s="8"/>
    </row>
    <row r="397" ht="15.75" customHeight="1">
      <c r="H397" s="8"/>
    </row>
    <row r="398" ht="15.75" customHeight="1">
      <c r="H398" s="8"/>
    </row>
    <row r="399" ht="15.75" customHeight="1">
      <c r="H399" s="8"/>
    </row>
    <row r="400" ht="15.75" customHeight="1">
      <c r="H400" s="8"/>
    </row>
    <row r="401" ht="15.75" customHeight="1">
      <c r="H401" s="8"/>
    </row>
    <row r="402" ht="15.75" customHeight="1">
      <c r="H402" s="8"/>
    </row>
    <row r="403" ht="15.75" customHeight="1">
      <c r="H403" s="8"/>
    </row>
    <row r="404" ht="15.75" customHeight="1">
      <c r="H404" s="8"/>
    </row>
    <row r="405" ht="15.75" customHeight="1">
      <c r="H405" s="8"/>
    </row>
    <row r="406" ht="15.75" customHeight="1">
      <c r="H406" s="8"/>
    </row>
    <row r="407" ht="15.75" customHeight="1">
      <c r="H407" s="8"/>
    </row>
    <row r="408" ht="15.75" customHeight="1">
      <c r="H408" s="8"/>
    </row>
    <row r="409" ht="15.75" customHeight="1">
      <c r="H409" s="8"/>
    </row>
    <row r="410" ht="15.75" customHeight="1">
      <c r="H410" s="8"/>
    </row>
    <row r="411" ht="15.75" customHeight="1">
      <c r="H411" s="8"/>
    </row>
    <row r="412" ht="15.75" customHeight="1">
      <c r="H412" s="8"/>
    </row>
    <row r="413" ht="15.75" customHeight="1">
      <c r="H413" s="8"/>
    </row>
    <row r="414" ht="15.75" customHeight="1">
      <c r="H414" s="8"/>
    </row>
    <row r="415" ht="15.75" customHeight="1">
      <c r="H415" s="8"/>
    </row>
    <row r="416" ht="15.75" customHeight="1">
      <c r="H416" s="8"/>
    </row>
    <row r="417" ht="15.75" customHeight="1">
      <c r="H417" s="8"/>
    </row>
    <row r="418" ht="15.75" customHeight="1">
      <c r="H418" s="8"/>
    </row>
    <row r="419" ht="15.75" customHeight="1">
      <c r="H419" s="8"/>
    </row>
    <row r="420" ht="15.75" customHeight="1">
      <c r="H420" s="8"/>
    </row>
    <row r="421" ht="15.75" customHeight="1">
      <c r="H421" s="8"/>
    </row>
    <row r="422" ht="15.75" customHeight="1">
      <c r="H422" s="8"/>
    </row>
    <row r="423" ht="15.75" customHeight="1">
      <c r="H423" s="8"/>
    </row>
    <row r="424" ht="15.75" customHeight="1">
      <c r="H424" s="8"/>
    </row>
    <row r="425" ht="15.75" customHeight="1">
      <c r="H425" s="8"/>
    </row>
    <row r="426" ht="15.75" customHeight="1">
      <c r="H426" s="8"/>
    </row>
    <row r="427" ht="15.75" customHeight="1">
      <c r="H427" s="8"/>
    </row>
    <row r="428" ht="15.75" customHeight="1">
      <c r="H428" s="8"/>
    </row>
    <row r="429" ht="15.75" customHeight="1">
      <c r="H429" s="8"/>
    </row>
    <row r="430" ht="15.75" customHeight="1">
      <c r="H430" s="8"/>
    </row>
    <row r="431" ht="15.75" customHeight="1">
      <c r="H431" s="8"/>
    </row>
    <row r="432" ht="15.75" customHeight="1">
      <c r="H432" s="8"/>
    </row>
    <row r="433" ht="15.75" customHeight="1">
      <c r="H433" s="8"/>
    </row>
    <row r="434" ht="15.75" customHeight="1">
      <c r="H434" s="8"/>
    </row>
    <row r="435" ht="15.75" customHeight="1">
      <c r="H435" s="8"/>
    </row>
    <row r="436" ht="15.75" customHeight="1">
      <c r="H436" s="8"/>
    </row>
    <row r="437" ht="15.75" customHeight="1">
      <c r="H437" s="8"/>
    </row>
    <row r="438" ht="15.75" customHeight="1">
      <c r="H438" s="8"/>
    </row>
    <row r="439" ht="15.75" customHeight="1">
      <c r="H439" s="8"/>
    </row>
    <row r="440" ht="15.75" customHeight="1">
      <c r="H440" s="8"/>
    </row>
    <row r="441" ht="15.75" customHeight="1">
      <c r="H441" s="8"/>
    </row>
    <row r="442" ht="15.75" customHeight="1">
      <c r="H442" s="8"/>
    </row>
    <row r="443" ht="15.75" customHeight="1">
      <c r="H443" s="8"/>
    </row>
    <row r="444" ht="15.75" customHeight="1">
      <c r="H444" s="8"/>
    </row>
    <row r="445" ht="15.75" customHeight="1">
      <c r="H445" s="8"/>
    </row>
    <row r="446" ht="15.75" customHeight="1">
      <c r="H446" s="8"/>
    </row>
    <row r="447" ht="15.75" customHeight="1">
      <c r="H447" s="8"/>
    </row>
    <row r="448" ht="15.75" customHeight="1">
      <c r="H448" s="8"/>
    </row>
    <row r="449" ht="15.75" customHeight="1">
      <c r="H449" s="8"/>
    </row>
    <row r="450" ht="15.75" customHeight="1">
      <c r="H450" s="8"/>
    </row>
    <row r="451" ht="15.75" customHeight="1">
      <c r="H451" s="8"/>
    </row>
    <row r="452" ht="15.75" customHeight="1">
      <c r="H452" s="8"/>
    </row>
    <row r="453" ht="15.75" customHeight="1">
      <c r="H453" s="8"/>
    </row>
    <row r="454" ht="15.75" customHeight="1">
      <c r="H454" s="8"/>
    </row>
    <row r="455" ht="15.75" customHeight="1">
      <c r="H455" s="8"/>
    </row>
    <row r="456" ht="15.75" customHeight="1">
      <c r="H456" s="8"/>
    </row>
    <row r="457" ht="15.75" customHeight="1">
      <c r="H457" s="8"/>
    </row>
    <row r="458" ht="15.75" customHeight="1">
      <c r="H458" s="8"/>
    </row>
    <row r="459" ht="15.75" customHeight="1">
      <c r="H459" s="8"/>
    </row>
    <row r="460" ht="15.75" customHeight="1">
      <c r="H460" s="8"/>
    </row>
    <row r="461" ht="15.75" customHeight="1">
      <c r="H461" s="8"/>
    </row>
    <row r="462" ht="15.75" customHeight="1">
      <c r="H462" s="8"/>
    </row>
    <row r="463" ht="15.75" customHeight="1">
      <c r="H463" s="8"/>
    </row>
    <row r="464" ht="15.75" customHeight="1">
      <c r="H464" s="8"/>
    </row>
    <row r="465" ht="15.75" customHeight="1">
      <c r="H465" s="8"/>
    </row>
    <row r="466" ht="15.75" customHeight="1">
      <c r="H466" s="8"/>
    </row>
    <row r="467" ht="15.75" customHeight="1">
      <c r="H467" s="8"/>
    </row>
    <row r="468" ht="15.75" customHeight="1">
      <c r="H468" s="8"/>
    </row>
    <row r="469" ht="15.75" customHeight="1">
      <c r="H469" s="8"/>
    </row>
    <row r="470" ht="15.75" customHeight="1">
      <c r="H470" s="8"/>
    </row>
    <row r="471" ht="15.75" customHeight="1">
      <c r="H471" s="8"/>
    </row>
    <row r="472" ht="15.75" customHeight="1">
      <c r="H472" s="8"/>
    </row>
    <row r="473" ht="15.75" customHeight="1">
      <c r="H473" s="8"/>
    </row>
    <row r="474" ht="15.75" customHeight="1">
      <c r="H474" s="8"/>
    </row>
    <row r="475" ht="15.75" customHeight="1">
      <c r="H475" s="8"/>
    </row>
    <row r="476" ht="15.75" customHeight="1">
      <c r="H476" s="8"/>
    </row>
    <row r="477" ht="15.75" customHeight="1">
      <c r="H477" s="8"/>
    </row>
    <row r="478" ht="15.75" customHeight="1">
      <c r="H478" s="8"/>
    </row>
    <row r="479" ht="15.75" customHeight="1">
      <c r="H479" s="8"/>
    </row>
    <row r="480" ht="15.75" customHeight="1">
      <c r="H480" s="8"/>
    </row>
    <row r="481" ht="15.75" customHeight="1">
      <c r="H481" s="8"/>
    </row>
    <row r="482" ht="15.75" customHeight="1">
      <c r="H482" s="8"/>
    </row>
    <row r="483" ht="15.75" customHeight="1">
      <c r="H483" s="8"/>
    </row>
    <row r="484" ht="15.75" customHeight="1">
      <c r="H484" s="8"/>
    </row>
    <row r="485" ht="15.75" customHeight="1">
      <c r="H485" s="8"/>
    </row>
    <row r="486" ht="15.75" customHeight="1">
      <c r="H486" s="8"/>
    </row>
    <row r="487" ht="15.75" customHeight="1">
      <c r="H487" s="8"/>
    </row>
    <row r="488" ht="15.75" customHeight="1">
      <c r="H488" s="8"/>
    </row>
    <row r="489" ht="15.75" customHeight="1">
      <c r="H489" s="8"/>
    </row>
    <row r="490" ht="15.75" customHeight="1">
      <c r="H490" s="8"/>
    </row>
    <row r="491" ht="15.75" customHeight="1">
      <c r="H491" s="8"/>
    </row>
    <row r="492" ht="15.75" customHeight="1">
      <c r="H492" s="8"/>
    </row>
    <row r="493" ht="15.75" customHeight="1">
      <c r="H493" s="8"/>
    </row>
    <row r="494" ht="15.75" customHeight="1">
      <c r="H494" s="8"/>
    </row>
    <row r="495" ht="15.75" customHeight="1">
      <c r="H495" s="8"/>
    </row>
    <row r="496" ht="15.75" customHeight="1">
      <c r="H496" s="8"/>
    </row>
    <row r="497" ht="15.75" customHeight="1">
      <c r="H497" s="8"/>
    </row>
    <row r="498" ht="15.75" customHeight="1">
      <c r="H498" s="8"/>
    </row>
    <row r="499" ht="15.75" customHeight="1">
      <c r="H499" s="8"/>
    </row>
    <row r="500" ht="15.75" customHeight="1">
      <c r="H500" s="8"/>
    </row>
    <row r="501" ht="15.75" customHeight="1">
      <c r="H501" s="8"/>
    </row>
    <row r="502" ht="15.75" customHeight="1">
      <c r="H502" s="8"/>
    </row>
    <row r="503" ht="15.75" customHeight="1">
      <c r="H503" s="8"/>
    </row>
    <row r="504" ht="15.75" customHeight="1">
      <c r="H504" s="8"/>
    </row>
    <row r="505" ht="15.75" customHeight="1">
      <c r="H505" s="8"/>
    </row>
    <row r="506" ht="15.75" customHeight="1">
      <c r="H506" s="8"/>
    </row>
    <row r="507" ht="15.75" customHeight="1">
      <c r="H507" s="8"/>
    </row>
    <row r="508" ht="15.75" customHeight="1">
      <c r="H508" s="8"/>
    </row>
    <row r="509" ht="15.75" customHeight="1">
      <c r="H509" s="8"/>
    </row>
    <row r="510" ht="15.75" customHeight="1">
      <c r="H510" s="8"/>
    </row>
    <row r="511" ht="15.75" customHeight="1">
      <c r="H511" s="8"/>
    </row>
    <row r="512" ht="15.75" customHeight="1">
      <c r="H512" s="8"/>
    </row>
    <row r="513" ht="15.75" customHeight="1">
      <c r="H513" s="8"/>
    </row>
    <row r="514" ht="15.75" customHeight="1">
      <c r="H514" s="8"/>
    </row>
    <row r="515" ht="15.75" customHeight="1">
      <c r="H515" s="8"/>
    </row>
    <row r="516" ht="15.75" customHeight="1">
      <c r="H516" s="8"/>
    </row>
    <row r="517" ht="15.75" customHeight="1">
      <c r="H517" s="8"/>
    </row>
    <row r="518" ht="15.75" customHeight="1">
      <c r="H518" s="8"/>
    </row>
    <row r="519" ht="15.75" customHeight="1">
      <c r="H519" s="8"/>
    </row>
    <row r="520" ht="15.75" customHeight="1">
      <c r="H520" s="8"/>
    </row>
    <row r="521" ht="15.75" customHeight="1">
      <c r="H521" s="8"/>
    </row>
    <row r="522" ht="15.75" customHeight="1">
      <c r="H522" s="8"/>
    </row>
    <row r="523" ht="15.75" customHeight="1">
      <c r="H523" s="8"/>
    </row>
    <row r="524" ht="15.75" customHeight="1">
      <c r="H524" s="8"/>
    </row>
    <row r="525" ht="15.75" customHeight="1">
      <c r="H525" s="8"/>
    </row>
    <row r="526" ht="15.75" customHeight="1">
      <c r="H526" s="8"/>
    </row>
    <row r="527" ht="15.75" customHeight="1">
      <c r="H527" s="8"/>
    </row>
    <row r="528" ht="15.75" customHeight="1">
      <c r="H528" s="8"/>
    </row>
    <row r="529" ht="15.75" customHeight="1">
      <c r="H529" s="8"/>
    </row>
    <row r="530" ht="15.75" customHeight="1">
      <c r="H530" s="8"/>
    </row>
    <row r="531" ht="15.75" customHeight="1">
      <c r="H531" s="8"/>
    </row>
    <row r="532" ht="15.75" customHeight="1">
      <c r="H532" s="8"/>
    </row>
    <row r="533" ht="15.75" customHeight="1">
      <c r="H533" s="8"/>
    </row>
    <row r="534" ht="15.75" customHeight="1">
      <c r="H534" s="8"/>
    </row>
    <row r="535" ht="15.75" customHeight="1">
      <c r="H535" s="8"/>
    </row>
    <row r="536" ht="15.75" customHeight="1">
      <c r="H536" s="8"/>
    </row>
    <row r="537" ht="15.75" customHeight="1">
      <c r="H537" s="8"/>
    </row>
    <row r="538" ht="15.75" customHeight="1">
      <c r="H538" s="8"/>
    </row>
    <row r="539" ht="15.75" customHeight="1">
      <c r="H539" s="8"/>
    </row>
    <row r="540" ht="15.75" customHeight="1">
      <c r="H540" s="8"/>
    </row>
    <row r="541" ht="15.75" customHeight="1">
      <c r="H541" s="8"/>
    </row>
    <row r="542" ht="15.75" customHeight="1">
      <c r="H542" s="8"/>
    </row>
    <row r="543" ht="15.75" customHeight="1">
      <c r="H543" s="8"/>
    </row>
    <row r="544" ht="15.75" customHeight="1">
      <c r="H544" s="8"/>
    </row>
    <row r="545" ht="15.75" customHeight="1">
      <c r="H545" s="8"/>
    </row>
    <row r="546" ht="15.75" customHeight="1">
      <c r="H546" s="8"/>
    </row>
    <row r="547" ht="15.75" customHeight="1">
      <c r="H547" s="8"/>
    </row>
    <row r="548" ht="15.75" customHeight="1">
      <c r="H548" s="8"/>
    </row>
    <row r="549" ht="15.75" customHeight="1">
      <c r="H549" s="8"/>
    </row>
    <row r="550" ht="15.75" customHeight="1">
      <c r="H550" s="8"/>
    </row>
    <row r="551" ht="15.75" customHeight="1">
      <c r="H551" s="8"/>
    </row>
    <row r="552" ht="15.75" customHeight="1">
      <c r="H552" s="8"/>
    </row>
    <row r="553" ht="15.75" customHeight="1">
      <c r="H553" s="8"/>
    </row>
    <row r="554" ht="15.75" customHeight="1">
      <c r="H554" s="8"/>
    </row>
    <row r="555" ht="15.75" customHeight="1">
      <c r="H555" s="8"/>
    </row>
    <row r="556" ht="15.75" customHeight="1">
      <c r="H556" s="8"/>
    </row>
    <row r="557" ht="15.75" customHeight="1">
      <c r="H557" s="8"/>
    </row>
    <row r="558" ht="15.75" customHeight="1">
      <c r="H558" s="8"/>
    </row>
    <row r="559" ht="15.75" customHeight="1">
      <c r="H559" s="8"/>
    </row>
    <row r="560" ht="15.75" customHeight="1">
      <c r="H560" s="8"/>
    </row>
    <row r="561" ht="15.75" customHeight="1">
      <c r="H561" s="8"/>
    </row>
    <row r="562" ht="15.75" customHeight="1">
      <c r="H562" s="8"/>
    </row>
    <row r="563" ht="15.75" customHeight="1">
      <c r="H563" s="8"/>
    </row>
    <row r="564" ht="15.75" customHeight="1">
      <c r="H564" s="8"/>
    </row>
    <row r="565" ht="15.75" customHeight="1">
      <c r="H565" s="8"/>
    </row>
    <row r="566" ht="15.75" customHeight="1">
      <c r="H566" s="8"/>
    </row>
    <row r="567" ht="15.75" customHeight="1">
      <c r="H567" s="8"/>
    </row>
    <row r="568" ht="15.75" customHeight="1">
      <c r="H568" s="8"/>
    </row>
    <row r="569" ht="15.75" customHeight="1">
      <c r="H569" s="8"/>
    </row>
    <row r="570" ht="15.75" customHeight="1">
      <c r="H570" s="8"/>
    </row>
    <row r="571" ht="15.75" customHeight="1">
      <c r="H571" s="8"/>
    </row>
    <row r="572" ht="15.75" customHeight="1">
      <c r="H572" s="8"/>
    </row>
    <row r="573" ht="15.75" customHeight="1">
      <c r="H573" s="8"/>
    </row>
    <row r="574" ht="15.75" customHeight="1">
      <c r="H574" s="8"/>
    </row>
    <row r="575" ht="15.75" customHeight="1">
      <c r="H575" s="8"/>
    </row>
    <row r="576" ht="15.75" customHeight="1">
      <c r="H576" s="8"/>
    </row>
    <row r="577" ht="15.75" customHeight="1">
      <c r="H577" s="8"/>
    </row>
    <row r="578" ht="15.75" customHeight="1">
      <c r="H578" s="8"/>
    </row>
    <row r="579" ht="15.75" customHeight="1">
      <c r="H579" s="8"/>
    </row>
    <row r="580" ht="15.75" customHeight="1">
      <c r="H580" s="8"/>
    </row>
    <row r="581" ht="15.75" customHeight="1">
      <c r="H581" s="8"/>
    </row>
    <row r="582" ht="15.75" customHeight="1">
      <c r="H582" s="8"/>
    </row>
    <row r="583" ht="15.75" customHeight="1">
      <c r="H583" s="8"/>
    </row>
    <row r="584" ht="15.75" customHeight="1">
      <c r="H584" s="8"/>
    </row>
    <row r="585" ht="15.75" customHeight="1">
      <c r="H585" s="8"/>
    </row>
    <row r="586" ht="15.75" customHeight="1">
      <c r="H586" s="8"/>
    </row>
    <row r="587" ht="15.75" customHeight="1">
      <c r="H587" s="8"/>
    </row>
    <row r="588" ht="15.75" customHeight="1">
      <c r="H588" s="8"/>
    </row>
    <row r="589" ht="15.75" customHeight="1">
      <c r="H589" s="8"/>
    </row>
    <row r="590" ht="15.75" customHeight="1">
      <c r="H590" s="8"/>
    </row>
    <row r="591" ht="15.75" customHeight="1">
      <c r="H591" s="8"/>
    </row>
    <row r="592" ht="15.75" customHeight="1">
      <c r="H592" s="8"/>
    </row>
    <row r="593" ht="15.75" customHeight="1">
      <c r="H593" s="8"/>
    </row>
    <row r="594" ht="15.75" customHeight="1">
      <c r="H594" s="8"/>
    </row>
    <row r="595" ht="15.75" customHeight="1">
      <c r="H595" s="8"/>
    </row>
    <row r="596" ht="15.75" customHeight="1">
      <c r="H596" s="8"/>
    </row>
    <row r="597" ht="15.75" customHeight="1">
      <c r="H597" s="8"/>
    </row>
    <row r="598" ht="15.75" customHeight="1">
      <c r="H598" s="8"/>
    </row>
    <row r="599" ht="15.75" customHeight="1">
      <c r="H599" s="8"/>
    </row>
    <row r="600" ht="15.75" customHeight="1">
      <c r="H600" s="8"/>
    </row>
    <row r="601" ht="15.75" customHeight="1">
      <c r="H601" s="8"/>
    </row>
    <row r="602" ht="15.75" customHeight="1">
      <c r="H602" s="8"/>
    </row>
    <row r="603" ht="15.75" customHeight="1">
      <c r="H603" s="8"/>
    </row>
    <row r="604" ht="15.75" customHeight="1">
      <c r="H604" s="8"/>
    </row>
    <row r="605" ht="15.75" customHeight="1">
      <c r="H605" s="8"/>
    </row>
    <row r="606" ht="15.75" customHeight="1">
      <c r="H606" s="8"/>
    </row>
    <row r="607" ht="15.75" customHeight="1">
      <c r="H607" s="8"/>
    </row>
    <row r="608" ht="15.75" customHeight="1">
      <c r="H608" s="8"/>
    </row>
    <row r="609" ht="15.75" customHeight="1">
      <c r="H609" s="8"/>
    </row>
    <row r="610" ht="15.75" customHeight="1">
      <c r="H610" s="8"/>
    </row>
    <row r="611" ht="15.75" customHeight="1">
      <c r="H611" s="8"/>
    </row>
    <row r="612" ht="15.75" customHeight="1">
      <c r="H612" s="8"/>
    </row>
    <row r="613" ht="15.75" customHeight="1">
      <c r="H613" s="8"/>
    </row>
    <row r="614" ht="15.75" customHeight="1">
      <c r="H614" s="8"/>
    </row>
    <row r="615" ht="15.75" customHeight="1">
      <c r="H615" s="8"/>
    </row>
    <row r="616" ht="15.75" customHeight="1">
      <c r="H616" s="8"/>
    </row>
    <row r="617" ht="15.75" customHeight="1">
      <c r="H617" s="8"/>
    </row>
    <row r="618" ht="15.75" customHeight="1">
      <c r="H618" s="8"/>
    </row>
    <row r="619" ht="15.75" customHeight="1">
      <c r="H619" s="8"/>
    </row>
    <row r="620" ht="15.75" customHeight="1">
      <c r="H620" s="8"/>
    </row>
    <row r="621" ht="15.75" customHeight="1">
      <c r="H621" s="8"/>
    </row>
    <row r="622" ht="15.75" customHeight="1">
      <c r="H622" s="8"/>
    </row>
    <row r="623" ht="15.75" customHeight="1">
      <c r="H623" s="8"/>
    </row>
    <row r="624" ht="15.75" customHeight="1">
      <c r="H624" s="8"/>
    </row>
    <row r="625" ht="15.75" customHeight="1">
      <c r="H625" s="8"/>
    </row>
    <row r="626" ht="15.75" customHeight="1">
      <c r="H626" s="8"/>
    </row>
    <row r="627" ht="15.75" customHeight="1">
      <c r="H627" s="8"/>
    </row>
    <row r="628" ht="15.75" customHeight="1">
      <c r="H628" s="8"/>
    </row>
    <row r="629" ht="15.75" customHeight="1">
      <c r="H629" s="8"/>
    </row>
    <row r="630" ht="15.75" customHeight="1">
      <c r="H630" s="8"/>
    </row>
    <row r="631" ht="15.75" customHeight="1">
      <c r="H631" s="8"/>
    </row>
    <row r="632" ht="15.75" customHeight="1">
      <c r="H632" s="8"/>
    </row>
    <row r="633" ht="15.75" customHeight="1">
      <c r="H633" s="8"/>
    </row>
    <row r="634" ht="15.75" customHeight="1">
      <c r="H634" s="8"/>
    </row>
    <row r="635" ht="15.75" customHeight="1">
      <c r="H635" s="8"/>
    </row>
    <row r="636" ht="15.75" customHeight="1">
      <c r="H636" s="8"/>
    </row>
    <row r="637" ht="15.75" customHeight="1">
      <c r="H637" s="8"/>
    </row>
    <row r="638" ht="15.75" customHeight="1">
      <c r="H638" s="8"/>
    </row>
    <row r="639" ht="15.75" customHeight="1">
      <c r="H639" s="8"/>
    </row>
    <row r="640" ht="15.75" customHeight="1">
      <c r="H640" s="8"/>
    </row>
    <row r="641" ht="15.75" customHeight="1">
      <c r="H641" s="8"/>
    </row>
    <row r="642" ht="15.75" customHeight="1">
      <c r="H642" s="8"/>
    </row>
    <row r="643" ht="15.75" customHeight="1">
      <c r="H643" s="8"/>
    </row>
    <row r="644" ht="15.75" customHeight="1">
      <c r="H644" s="8"/>
    </row>
    <row r="645" ht="15.75" customHeight="1">
      <c r="H645" s="8"/>
    </row>
    <row r="646" ht="15.75" customHeight="1">
      <c r="H646" s="8"/>
    </row>
    <row r="647" ht="15.75" customHeight="1">
      <c r="H647" s="8"/>
    </row>
    <row r="648" ht="15.75" customHeight="1">
      <c r="H648" s="8"/>
    </row>
    <row r="649" ht="15.75" customHeight="1">
      <c r="H649" s="8"/>
    </row>
    <row r="650" ht="15.75" customHeight="1">
      <c r="H650" s="8"/>
    </row>
    <row r="651" ht="15.75" customHeight="1">
      <c r="H651" s="8"/>
    </row>
    <row r="652" ht="15.75" customHeight="1">
      <c r="H652" s="8"/>
    </row>
    <row r="653" ht="15.75" customHeight="1">
      <c r="H653" s="8"/>
    </row>
    <row r="654" ht="15.75" customHeight="1">
      <c r="H654" s="8"/>
    </row>
    <row r="655" ht="15.75" customHeight="1">
      <c r="H655" s="8"/>
    </row>
    <row r="656" ht="15.75" customHeight="1">
      <c r="H656" s="8"/>
    </row>
    <row r="657" ht="15.75" customHeight="1">
      <c r="H657" s="8"/>
    </row>
    <row r="658" ht="15.75" customHeight="1">
      <c r="H658" s="8"/>
    </row>
    <row r="659" ht="15.75" customHeight="1">
      <c r="H659" s="8"/>
    </row>
    <row r="660" ht="15.75" customHeight="1">
      <c r="H660" s="8"/>
    </row>
    <row r="661" ht="15.75" customHeight="1">
      <c r="H661" s="8"/>
    </row>
    <row r="662" ht="15.75" customHeight="1">
      <c r="H662" s="8"/>
    </row>
    <row r="663" ht="15.75" customHeight="1">
      <c r="H663" s="8"/>
    </row>
    <row r="664" ht="15.75" customHeight="1">
      <c r="H664" s="8"/>
    </row>
    <row r="665" ht="15.75" customHeight="1">
      <c r="H665" s="8"/>
    </row>
    <row r="666" ht="15.75" customHeight="1">
      <c r="H666" s="8"/>
    </row>
    <row r="667" ht="15.75" customHeight="1">
      <c r="H667" s="8"/>
    </row>
    <row r="668" ht="15.75" customHeight="1">
      <c r="H668" s="8"/>
    </row>
    <row r="669" ht="15.75" customHeight="1">
      <c r="H669" s="8"/>
    </row>
    <row r="670" ht="15.75" customHeight="1">
      <c r="H670" s="8"/>
    </row>
    <row r="671" ht="15.75" customHeight="1">
      <c r="H671" s="8"/>
    </row>
    <row r="672" ht="15.75" customHeight="1">
      <c r="H672" s="8"/>
    </row>
    <row r="673" ht="15.75" customHeight="1">
      <c r="H673" s="8"/>
    </row>
    <row r="674" ht="15.75" customHeight="1">
      <c r="H674" s="8"/>
    </row>
    <row r="675" ht="15.75" customHeight="1">
      <c r="H675" s="8"/>
    </row>
    <row r="676" ht="15.75" customHeight="1">
      <c r="H676" s="8"/>
    </row>
    <row r="677" ht="15.75" customHeight="1">
      <c r="H677" s="8"/>
    </row>
    <row r="678" ht="15.75" customHeight="1">
      <c r="H678" s="8"/>
    </row>
    <row r="679" ht="15.75" customHeight="1">
      <c r="H679" s="8"/>
    </row>
    <row r="680" ht="15.75" customHeight="1">
      <c r="H680" s="8"/>
    </row>
    <row r="681" ht="15.75" customHeight="1">
      <c r="H681" s="8"/>
    </row>
    <row r="682" ht="15.75" customHeight="1">
      <c r="H682" s="8"/>
    </row>
    <row r="683" ht="15.75" customHeight="1">
      <c r="H683" s="8"/>
    </row>
    <row r="684" ht="15.75" customHeight="1">
      <c r="H684" s="8"/>
    </row>
    <row r="685" ht="15.75" customHeight="1">
      <c r="H685" s="8"/>
    </row>
    <row r="686" ht="15.75" customHeight="1">
      <c r="H686" s="8"/>
    </row>
    <row r="687" ht="15.75" customHeight="1">
      <c r="H687" s="8"/>
    </row>
    <row r="688" ht="15.75" customHeight="1">
      <c r="H688" s="8"/>
    </row>
    <row r="689" ht="15.75" customHeight="1">
      <c r="H689" s="8"/>
    </row>
    <row r="690" ht="15.75" customHeight="1">
      <c r="H690" s="8"/>
    </row>
    <row r="691" ht="15.75" customHeight="1">
      <c r="H691" s="8"/>
    </row>
    <row r="692" ht="15.75" customHeight="1">
      <c r="H692" s="8"/>
    </row>
    <row r="693" ht="15.75" customHeight="1">
      <c r="H693" s="8"/>
    </row>
    <row r="694" ht="15.75" customHeight="1">
      <c r="H694" s="8"/>
    </row>
    <row r="695" ht="15.75" customHeight="1">
      <c r="H695" s="8"/>
    </row>
    <row r="696" ht="15.75" customHeight="1">
      <c r="H696" s="8"/>
    </row>
    <row r="697" ht="15.75" customHeight="1">
      <c r="H697" s="8"/>
    </row>
    <row r="698" ht="15.75" customHeight="1">
      <c r="H698" s="8"/>
    </row>
    <row r="699" ht="15.75" customHeight="1">
      <c r="H699" s="8"/>
    </row>
    <row r="700" ht="15.75" customHeight="1">
      <c r="H700" s="8"/>
    </row>
    <row r="701" ht="15.75" customHeight="1">
      <c r="H701" s="8"/>
    </row>
    <row r="702" ht="15.75" customHeight="1">
      <c r="H702" s="8"/>
    </row>
    <row r="703" ht="15.75" customHeight="1">
      <c r="H703" s="8"/>
    </row>
    <row r="704" ht="15.75" customHeight="1">
      <c r="H704" s="8"/>
    </row>
    <row r="705" ht="15.75" customHeight="1">
      <c r="H705" s="8"/>
    </row>
    <row r="706" ht="15.75" customHeight="1">
      <c r="H706" s="8"/>
    </row>
    <row r="707" ht="15.75" customHeight="1">
      <c r="H707" s="8"/>
    </row>
    <row r="708" ht="15.75" customHeight="1">
      <c r="H708" s="8"/>
    </row>
    <row r="709" ht="15.75" customHeight="1">
      <c r="H709" s="8"/>
    </row>
    <row r="710" ht="15.75" customHeight="1">
      <c r="H710" s="8"/>
    </row>
    <row r="711" ht="15.75" customHeight="1">
      <c r="H711" s="8"/>
    </row>
    <row r="712" ht="15.75" customHeight="1">
      <c r="H712" s="8"/>
    </row>
    <row r="713" ht="15.75" customHeight="1">
      <c r="H713" s="8"/>
    </row>
    <row r="714" ht="15.75" customHeight="1">
      <c r="H714" s="8"/>
    </row>
    <row r="715" ht="15.75" customHeight="1">
      <c r="H715" s="8"/>
    </row>
    <row r="716" ht="15.75" customHeight="1">
      <c r="H716" s="8"/>
    </row>
    <row r="717" ht="15.75" customHeight="1">
      <c r="H717" s="8"/>
    </row>
    <row r="718" ht="15.75" customHeight="1">
      <c r="H718" s="8"/>
    </row>
    <row r="719" ht="15.75" customHeight="1">
      <c r="H719" s="8"/>
    </row>
    <row r="720" ht="15.75" customHeight="1">
      <c r="H720" s="8"/>
    </row>
    <row r="721" ht="15.75" customHeight="1">
      <c r="H721" s="8"/>
    </row>
    <row r="722" ht="15.75" customHeight="1">
      <c r="H722" s="8"/>
    </row>
    <row r="723" ht="15.75" customHeight="1">
      <c r="H723" s="8"/>
    </row>
    <row r="724" ht="15.75" customHeight="1">
      <c r="H724" s="8"/>
    </row>
    <row r="725" ht="15.75" customHeight="1">
      <c r="H725" s="8"/>
    </row>
    <row r="726" ht="15.75" customHeight="1">
      <c r="H726" s="8"/>
    </row>
    <row r="727" ht="15.75" customHeight="1">
      <c r="H727" s="8"/>
    </row>
    <row r="728" ht="15.75" customHeight="1">
      <c r="H728" s="8"/>
    </row>
    <row r="729" ht="15.75" customHeight="1">
      <c r="H729" s="8"/>
    </row>
    <row r="730" ht="15.75" customHeight="1">
      <c r="H730" s="8"/>
    </row>
    <row r="731" ht="15.75" customHeight="1">
      <c r="H731" s="8"/>
    </row>
    <row r="732" ht="15.75" customHeight="1">
      <c r="H732" s="8"/>
    </row>
    <row r="733" ht="15.75" customHeight="1">
      <c r="H733" s="8"/>
    </row>
    <row r="734" ht="15.75" customHeight="1">
      <c r="H734" s="8"/>
    </row>
    <row r="735" ht="15.75" customHeight="1">
      <c r="H735" s="8"/>
    </row>
    <row r="736" ht="15.75" customHeight="1">
      <c r="H736" s="8"/>
    </row>
    <row r="737" ht="15.75" customHeight="1">
      <c r="H737" s="8"/>
    </row>
    <row r="738" ht="15.75" customHeight="1">
      <c r="H738" s="8"/>
    </row>
    <row r="739" ht="15.75" customHeight="1">
      <c r="H739" s="8"/>
    </row>
    <row r="740" ht="15.75" customHeight="1">
      <c r="H740" s="8"/>
    </row>
    <row r="741" ht="15.75" customHeight="1">
      <c r="H741" s="8"/>
    </row>
    <row r="742" ht="15.75" customHeight="1">
      <c r="H742" s="8"/>
    </row>
    <row r="743" ht="15.75" customHeight="1">
      <c r="H743" s="8"/>
    </row>
    <row r="744" ht="15.75" customHeight="1">
      <c r="H744" s="8"/>
    </row>
    <row r="745" ht="15.75" customHeight="1">
      <c r="H745" s="8"/>
    </row>
    <row r="746" ht="15.75" customHeight="1">
      <c r="H746" s="8"/>
    </row>
    <row r="747" ht="15.75" customHeight="1">
      <c r="H747" s="8"/>
    </row>
    <row r="748" ht="15.75" customHeight="1">
      <c r="H748" s="8"/>
    </row>
    <row r="749" ht="15.75" customHeight="1">
      <c r="H749" s="8"/>
    </row>
    <row r="750" ht="15.75" customHeight="1">
      <c r="H750" s="8"/>
    </row>
    <row r="751" ht="15.75" customHeight="1">
      <c r="H751" s="8"/>
    </row>
    <row r="752" ht="15.75" customHeight="1">
      <c r="H752" s="8"/>
    </row>
    <row r="753" ht="15.75" customHeight="1">
      <c r="H753" s="8"/>
    </row>
    <row r="754" ht="15.75" customHeight="1">
      <c r="H754" s="8"/>
    </row>
    <row r="755" ht="15.75" customHeight="1">
      <c r="H755" s="8"/>
    </row>
    <row r="756" ht="15.75" customHeight="1">
      <c r="H756" s="8"/>
    </row>
    <row r="757" ht="15.75" customHeight="1">
      <c r="H757" s="8"/>
    </row>
    <row r="758" ht="15.75" customHeight="1">
      <c r="H758" s="8"/>
    </row>
    <row r="759" ht="15.75" customHeight="1">
      <c r="H759" s="8"/>
    </row>
    <row r="760" ht="15.75" customHeight="1">
      <c r="H760" s="8"/>
    </row>
    <row r="761" ht="15.75" customHeight="1">
      <c r="H761" s="8"/>
    </row>
    <row r="762" ht="15.75" customHeight="1">
      <c r="H762" s="8"/>
    </row>
    <row r="763" ht="15.75" customHeight="1">
      <c r="H763" s="8"/>
    </row>
    <row r="764" ht="15.75" customHeight="1">
      <c r="H764" s="8"/>
    </row>
    <row r="765" ht="15.75" customHeight="1">
      <c r="H765" s="8"/>
    </row>
    <row r="766" ht="15.75" customHeight="1">
      <c r="H766" s="8"/>
    </row>
    <row r="767" ht="15.75" customHeight="1">
      <c r="H767" s="8"/>
    </row>
    <row r="768" ht="15.75" customHeight="1">
      <c r="H768" s="8"/>
    </row>
    <row r="769" ht="15.75" customHeight="1">
      <c r="H769" s="8"/>
    </row>
    <row r="770" ht="15.75" customHeight="1">
      <c r="H770" s="8"/>
    </row>
    <row r="771" ht="15.75" customHeight="1">
      <c r="H771" s="8"/>
    </row>
    <row r="772" ht="15.75" customHeight="1">
      <c r="H772" s="8"/>
    </row>
    <row r="773" ht="15.75" customHeight="1">
      <c r="H773" s="8"/>
    </row>
    <row r="774" ht="15.75" customHeight="1">
      <c r="H774" s="8"/>
    </row>
    <row r="775" ht="15.75" customHeight="1">
      <c r="H775" s="8"/>
    </row>
    <row r="776" ht="15.75" customHeight="1">
      <c r="H776" s="8"/>
    </row>
    <row r="777" ht="15.75" customHeight="1">
      <c r="H777" s="8"/>
    </row>
    <row r="778" ht="15.75" customHeight="1">
      <c r="H778" s="8"/>
    </row>
    <row r="779" ht="15.75" customHeight="1">
      <c r="H779" s="8"/>
    </row>
    <row r="780" ht="15.75" customHeight="1">
      <c r="H780" s="8"/>
    </row>
    <row r="781" ht="15.75" customHeight="1">
      <c r="H781" s="8"/>
    </row>
    <row r="782" ht="15.75" customHeight="1">
      <c r="H782" s="8"/>
    </row>
    <row r="783" ht="15.75" customHeight="1">
      <c r="H783" s="8"/>
    </row>
    <row r="784" ht="15.75" customHeight="1">
      <c r="H784" s="8"/>
    </row>
    <row r="785" ht="15.75" customHeight="1">
      <c r="H785" s="8"/>
    </row>
    <row r="786" ht="15.75" customHeight="1">
      <c r="H786" s="8"/>
    </row>
    <row r="787" ht="15.75" customHeight="1">
      <c r="H787" s="8"/>
    </row>
    <row r="788" ht="15.75" customHeight="1">
      <c r="H788" s="8"/>
    </row>
    <row r="789" ht="15.75" customHeight="1">
      <c r="H789" s="8"/>
    </row>
    <row r="790" ht="15.75" customHeight="1">
      <c r="H790" s="8"/>
    </row>
    <row r="791" ht="15.75" customHeight="1">
      <c r="H791" s="8"/>
    </row>
    <row r="792" ht="15.75" customHeight="1">
      <c r="H792" s="8"/>
    </row>
    <row r="793" ht="15.75" customHeight="1">
      <c r="H793" s="8"/>
    </row>
    <row r="794" ht="15.75" customHeight="1">
      <c r="H794" s="8"/>
    </row>
    <row r="795" ht="15.75" customHeight="1">
      <c r="H795" s="8"/>
    </row>
    <row r="796" ht="15.75" customHeight="1">
      <c r="H796" s="8"/>
    </row>
    <row r="797" ht="15.75" customHeight="1">
      <c r="H797" s="8"/>
    </row>
    <row r="798" ht="15.75" customHeight="1">
      <c r="H798" s="8"/>
    </row>
    <row r="799" ht="15.75" customHeight="1">
      <c r="H799" s="8"/>
    </row>
    <row r="800" ht="15.75" customHeight="1">
      <c r="H800" s="8"/>
    </row>
    <row r="801" ht="15.75" customHeight="1">
      <c r="H801" s="8"/>
    </row>
    <row r="802" ht="15.75" customHeight="1">
      <c r="H802" s="8"/>
    </row>
    <row r="803" ht="15.75" customHeight="1">
      <c r="H803" s="8"/>
    </row>
    <row r="804" ht="15.75" customHeight="1">
      <c r="H804" s="8"/>
    </row>
    <row r="805" ht="15.75" customHeight="1">
      <c r="H805" s="8"/>
    </row>
    <row r="806" ht="15.75" customHeight="1">
      <c r="H806" s="8"/>
    </row>
    <row r="807" ht="15.75" customHeight="1">
      <c r="H807" s="8"/>
    </row>
    <row r="808" ht="15.75" customHeight="1">
      <c r="H808" s="8"/>
    </row>
    <row r="809" ht="15.75" customHeight="1">
      <c r="H809" s="8"/>
    </row>
    <row r="810" ht="15.75" customHeight="1">
      <c r="H810" s="8"/>
    </row>
    <row r="811" ht="15.75" customHeight="1">
      <c r="H811" s="8"/>
    </row>
    <row r="812" ht="15.75" customHeight="1">
      <c r="H812" s="8"/>
    </row>
    <row r="813" ht="15.75" customHeight="1">
      <c r="H813" s="8"/>
    </row>
    <row r="814" ht="15.75" customHeight="1">
      <c r="H814" s="8"/>
    </row>
    <row r="815" ht="15.75" customHeight="1">
      <c r="H815" s="8"/>
    </row>
    <row r="816" ht="15.75" customHeight="1">
      <c r="H816" s="8"/>
    </row>
    <row r="817" ht="15.75" customHeight="1">
      <c r="H817" s="8"/>
    </row>
    <row r="818" ht="15.75" customHeight="1">
      <c r="H818" s="8"/>
    </row>
    <row r="819" ht="15.75" customHeight="1">
      <c r="H819" s="8"/>
    </row>
    <row r="820" ht="15.75" customHeight="1">
      <c r="H820" s="8"/>
    </row>
    <row r="821" ht="15.75" customHeight="1">
      <c r="H821" s="8"/>
    </row>
    <row r="822" ht="15.75" customHeight="1">
      <c r="H822" s="8"/>
    </row>
    <row r="823" ht="15.75" customHeight="1">
      <c r="H823" s="8"/>
    </row>
    <row r="824" ht="15.75" customHeight="1">
      <c r="H824" s="8"/>
    </row>
    <row r="825" ht="15.75" customHeight="1">
      <c r="H825" s="8"/>
    </row>
    <row r="826" ht="15.75" customHeight="1">
      <c r="H826" s="8"/>
    </row>
    <row r="827" ht="15.75" customHeight="1">
      <c r="H827" s="8"/>
    </row>
    <row r="828" ht="15.75" customHeight="1">
      <c r="H828" s="8"/>
    </row>
    <row r="829" ht="15.75" customHeight="1">
      <c r="H829" s="8"/>
    </row>
    <row r="830" ht="15.75" customHeight="1">
      <c r="H830" s="8"/>
    </row>
    <row r="831" ht="15.75" customHeight="1">
      <c r="H831" s="8"/>
    </row>
    <row r="832" ht="15.75" customHeight="1">
      <c r="H832" s="8"/>
    </row>
    <row r="833" ht="15.75" customHeight="1">
      <c r="H833" s="8"/>
    </row>
    <row r="834" ht="15.75" customHeight="1">
      <c r="H834" s="8"/>
    </row>
    <row r="835" ht="15.75" customHeight="1">
      <c r="H835" s="8"/>
    </row>
    <row r="836" ht="15.75" customHeight="1">
      <c r="H836" s="8"/>
    </row>
    <row r="837" ht="15.75" customHeight="1">
      <c r="H837" s="8"/>
    </row>
    <row r="838" ht="15.75" customHeight="1">
      <c r="H838" s="8"/>
    </row>
    <row r="839" ht="15.75" customHeight="1">
      <c r="H839" s="8"/>
    </row>
    <row r="840" ht="15.75" customHeight="1">
      <c r="H840" s="8"/>
    </row>
    <row r="841" ht="15.75" customHeight="1">
      <c r="H841" s="8"/>
    </row>
    <row r="842" ht="15.75" customHeight="1">
      <c r="H842" s="8"/>
    </row>
    <row r="843" ht="15.75" customHeight="1">
      <c r="H843" s="8"/>
    </row>
    <row r="844" ht="15.75" customHeight="1">
      <c r="H844" s="8"/>
    </row>
    <row r="845" ht="15.75" customHeight="1">
      <c r="H845" s="8"/>
    </row>
    <row r="846" ht="15.75" customHeight="1">
      <c r="H846" s="8"/>
    </row>
    <row r="847" ht="15.75" customHeight="1">
      <c r="H847" s="8"/>
    </row>
    <row r="848" ht="15.75" customHeight="1">
      <c r="H848" s="8"/>
    </row>
    <row r="849" ht="15.75" customHeight="1">
      <c r="H849" s="8"/>
    </row>
    <row r="850" ht="15.75" customHeight="1">
      <c r="H850" s="8"/>
    </row>
    <row r="851" ht="15.75" customHeight="1">
      <c r="H851" s="8"/>
    </row>
    <row r="852" ht="15.75" customHeight="1">
      <c r="H852" s="8"/>
    </row>
    <row r="853" ht="15.75" customHeight="1">
      <c r="H853" s="8"/>
    </row>
    <row r="854" ht="15.75" customHeight="1">
      <c r="H854" s="8"/>
    </row>
    <row r="855" ht="15.75" customHeight="1">
      <c r="H855" s="8"/>
    </row>
    <row r="856" ht="15.75" customHeight="1">
      <c r="H856" s="8"/>
    </row>
    <row r="857" ht="15.75" customHeight="1">
      <c r="H857" s="8"/>
    </row>
    <row r="858" ht="15.75" customHeight="1">
      <c r="H858" s="8"/>
    </row>
    <row r="859" ht="15.75" customHeight="1">
      <c r="H859" s="8"/>
    </row>
    <row r="860" ht="15.75" customHeight="1">
      <c r="H860" s="8"/>
    </row>
    <row r="861" ht="15.75" customHeight="1">
      <c r="H861" s="8"/>
    </row>
    <row r="862" ht="15.75" customHeight="1">
      <c r="H862" s="8"/>
    </row>
    <row r="863" ht="15.75" customHeight="1">
      <c r="H863" s="8"/>
    </row>
    <row r="864" ht="15.75" customHeight="1">
      <c r="H864" s="8"/>
    </row>
    <row r="865" ht="15.75" customHeight="1">
      <c r="H865" s="8"/>
    </row>
    <row r="866" ht="15.75" customHeight="1">
      <c r="H866" s="8"/>
    </row>
    <row r="867" ht="15.75" customHeight="1">
      <c r="H867" s="8"/>
    </row>
    <row r="868" ht="15.75" customHeight="1">
      <c r="H868" s="8"/>
    </row>
    <row r="869" ht="15.75" customHeight="1">
      <c r="H869" s="8"/>
    </row>
    <row r="870" ht="15.75" customHeight="1">
      <c r="H870" s="8"/>
    </row>
    <row r="871" ht="15.75" customHeight="1">
      <c r="H871" s="8"/>
    </row>
    <row r="872" ht="15.75" customHeight="1">
      <c r="H872" s="8"/>
    </row>
    <row r="873" ht="15.75" customHeight="1">
      <c r="H873" s="8"/>
    </row>
    <row r="874" ht="15.75" customHeight="1">
      <c r="H874" s="8"/>
    </row>
    <row r="875" ht="15.75" customHeight="1">
      <c r="H875" s="8"/>
    </row>
    <row r="876" ht="15.75" customHeight="1">
      <c r="H876" s="8"/>
    </row>
    <row r="877" ht="15.75" customHeight="1">
      <c r="H877" s="8"/>
    </row>
    <row r="878" ht="15.75" customHeight="1">
      <c r="H878" s="8"/>
    </row>
    <row r="879" ht="15.75" customHeight="1">
      <c r="H879" s="8"/>
    </row>
    <row r="880" ht="15.75" customHeight="1">
      <c r="H880" s="8"/>
    </row>
    <row r="881" ht="15.75" customHeight="1">
      <c r="H881" s="8"/>
    </row>
    <row r="882" ht="15.75" customHeight="1">
      <c r="H882" s="8"/>
    </row>
    <row r="883" ht="15.75" customHeight="1">
      <c r="H883" s="8"/>
    </row>
    <row r="884" ht="15.75" customHeight="1">
      <c r="H884" s="8"/>
    </row>
    <row r="885" ht="15.75" customHeight="1">
      <c r="H885" s="8"/>
    </row>
    <row r="886" ht="15.75" customHeight="1">
      <c r="H886" s="8"/>
    </row>
    <row r="887" ht="15.75" customHeight="1">
      <c r="H887" s="8"/>
    </row>
    <row r="888" ht="15.75" customHeight="1">
      <c r="H888" s="8"/>
    </row>
    <row r="889" ht="15.75" customHeight="1">
      <c r="H889" s="8"/>
    </row>
    <row r="890" ht="15.75" customHeight="1">
      <c r="H890" s="8"/>
    </row>
    <row r="891" ht="15.75" customHeight="1">
      <c r="H891" s="8"/>
    </row>
    <row r="892" ht="15.75" customHeight="1">
      <c r="H892" s="8"/>
    </row>
    <row r="893" ht="15.75" customHeight="1">
      <c r="H893" s="8"/>
    </row>
    <row r="894" ht="15.75" customHeight="1">
      <c r="H894" s="8"/>
    </row>
    <row r="895" ht="15.75" customHeight="1">
      <c r="H895" s="8"/>
    </row>
    <row r="896" ht="15.75" customHeight="1">
      <c r="H896" s="8"/>
    </row>
    <row r="897" ht="15.75" customHeight="1">
      <c r="H897" s="8"/>
    </row>
    <row r="898" ht="15.75" customHeight="1">
      <c r="H898" s="8"/>
    </row>
    <row r="899" ht="15.75" customHeight="1">
      <c r="H899" s="8"/>
    </row>
    <row r="900" ht="15.75" customHeight="1">
      <c r="H900" s="8"/>
    </row>
    <row r="901" ht="15.75" customHeight="1">
      <c r="H901" s="8"/>
    </row>
    <row r="902" ht="15.75" customHeight="1">
      <c r="H902" s="8"/>
    </row>
    <row r="903" ht="15.75" customHeight="1">
      <c r="H903" s="8"/>
    </row>
    <row r="904" ht="15.75" customHeight="1">
      <c r="H904" s="8"/>
    </row>
    <row r="905" ht="15.75" customHeight="1">
      <c r="H905" s="8"/>
    </row>
    <row r="906" ht="15.75" customHeight="1">
      <c r="H906" s="8"/>
    </row>
    <row r="907" ht="15.75" customHeight="1">
      <c r="H907" s="8"/>
    </row>
    <row r="908" ht="15.75" customHeight="1">
      <c r="H908" s="8"/>
    </row>
    <row r="909" ht="15.75" customHeight="1">
      <c r="H909" s="8"/>
    </row>
    <row r="910" ht="15.75" customHeight="1">
      <c r="H910" s="8"/>
    </row>
    <row r="911" ht="15.75" customHeight="1">
      <c r="H911" s="8"/>
    </row>
    <row r="912" ht="15.75" customHeight="1">
      <c r="H912" s="8"/>
    </row>
    <row r="913" ht="15.75" customHeight="1">
      <c r="H913" s="8"/>
    </row>
    <row r="914" ht="15.75" customHeight="1">
      <c r="H914" s="8"/>
    </row>
    <row r="915" ht="15.75" customHeight="1">
      <c r="H915" s="8"/>
    </row>
    <row r="916" ht="15.75" customHeight="1">
      <c r="H916" s="8"/>
    </row>
    <row r="917" ht="15.75" customHeight="1">
      <c r="H917" s="8"/>
    </row>
    <row r="918" ht="15.75" customHeight="1">
      <c r="H918" s="8"/>
    </row>
    <row r="919" ht="15.75" customHeight="1">
      <c r="H919" s="8"/>
    </row>
    <row r="920" ht="15.75" customHeight="1">
      <c r="H920" s="8"/>
    </row>
    <row r="921" ht="15.75" customHeight="1">
      <c r="H921" s="8"/>
    </row>
    <row r="922" ht="15.75" customHeight="1">
      <c r="H922" s="8"/>
    </row>
    <row r="923" ht="15.75" customHeight="1">
      <c r="H923" s="8"/>
    </row>
    <row r="924" ht="15.75" customHeight="1">
      <c r="H924" s="8"/>
    </row>
    <row r="925" ht="15.75" customHeight="1">
      <c r="H925" s="8"/>
    </row>
    <row r="926" ht="15.75" customHeight="1">
      <c r="H926" s="8"/>
    </row>
    <row r="927" ht="15.75" customHeight="1">
      <c r="H927" s="8"/>
    </row>
    <row r="928" ht="15.75" customHeight="1">
      <c r="H928" s="8"/>
    </row>
    <row r="929" ht="15.75" customHeight="1">
      <c r="H929" s="8"/>
    </row>
    <row r="930" ht="15.75" customHeight="1">
      <c r="H930" s="8"/>
    </row>
    <row r="931" ht="15.75" customHeight="1">
      <c r="H931" s="8"/>
    </row>
    <row r="932" ht="15.75" customHeight="1">
      <c r="H932" s="8"/>
    </row>
    <row r="933" ht="15.75" customHeight="1">
      <c r="H933" s="8"/>
    </row>
    <row r="934" ht="15.75" customHeight="1">
      <c r="H934" s="8"/>
    </row>
    <row r="935" ht="15.75" customHeight="1">
      <c r="H935" s="8"/>
    </row>
    <row r="936" ht="15.75" customHeight="1">
      <c r="H936" s="8"/>
    </row>
    <row r="937" ht="15.75" customHeight="1">
      <c r="H937" s="8"/>
    </row>
    <row r="938" ht="15.75" customHeight="1">
      <c r="H938" s="8"/>
    </row>
    <row r="939" ht="15.75" customHeight="1">
      <c r="H939" s="8"/>
    </row>
    <row r="940" ht="15.75" customHeight="1">
      <c r="H940" s="8"/>
    </row>
    <row r="941" ht="15.75" customHeight="1">
      <c r="H941" s="8"/>
    </row>
    <row r="942" ht="15.75" customHeight="1">
      <c r="H942" s="8"/>
    </row>
    <row r="943" ht="15.75" customHeight="1">
      <c r="H943" s="8"/>
    </row>
    <row r="944" ht="15.75" customHeight="1">
      <c r="H944" s="8"/>
    </row>
    <row r="945" ht="15.75" customHeight="1">
      <c r="H945" s="8"/>
    </row>
    <row r="946" ht="15.75" customHeight="1">
      <c r="H946" s="8"/>
    </row>
    <row r="947" ht="15.75" customHeight="1">
      <c r="H947" s="8"/>
    </row>
    <row r="948" ht="15.75" customHeight="1">
      <c r="H948" s="8"/>
    </row>
    <row r="949" ht="15.75" customHeight="1">
      <c r="H949" s="8"/>
    </row>
    <row r="950" ht="15.75" customHeight="1">
      <c r="H950" s="8"/>
    </row>
    <row r="951" ht="15.75" customHeight="1">
      <c r="H951" s="8"/>
    </row>
    <row r="952" ht="15.75" customHeight="1">
      <c r="H952" s="8"/>
    </row>
    <row r="953" ht="15.75" customHeight="1">
      <c r="H953" s="8"/>
    </row>
    <row r="954" ht="15.75" customHeight="1">
      <c r="H954" s="8"/>
    </row>
    <row r="955" ht="15.75" customHeight="1">
      <c r="H955" s="8"/>
    </row>
    <row r="956" ht="15.75" customHeight="1">
      <c r="H956" s="8"/>
    </row>
    <row r="957" ht="15.75" customHeight="1">
      <c r="H957" s="8"/>
    </row>
    <row r="958" ht="15.75" customHeight="1">
      <c r="H958" s="8"/>
    </row>
    <row r="959" ht="15.75" customHeight="1">
      <c r="H959" s="8"/>
    </row>
    <row r="960" ht="15.75" customHeight="1">
      <c r="H960" s="8"/>
    </row>
    <row r="961" ht="15.75" customHeight="1">
      <c r="H961" s="8"/>
    </row>
    <row r="962" ht="15.75" customHeight="1">
      <c r="H962" s="8"/>
    </row>
    <row r="963" ht="15.75" customHeight="1">
      <c r="H963" s="8"/>
    </row>
    <row r="964" ht="15.75" customHeight="1">
      <c r="H964" s="8"/>
    </row>
    <row r="965" ht="15.75" customHeight="1">
      <c r="H965" s="8"/>
    </row>
    <row r="966" ht="15.75" customHeight="1">
      <c r="H966" s="8"/>
    </row>
    <row r="967" ht="15.75" customHeight="1">
      <c r="H967" s="8"/>
    </row>
    <row r="968" ht="15.75" customHeight="1">
      <c r="H968" s="8"/>
    </row>
    <row r="969" ht="15.75" customHeight="1">
      <c r="H969" s="8"/>
    </row>
    <row r="970" ht="15.75" customHeight="1">
      <c r="H970" s="8"/>
    </row>
    <row r="971" ht="15.75" customHeight="1">
      <c r="H971" s="8"/>
    </row>
    <row r="972" ht="15.75" customHeight="1">
      <c r="H972" s="8"/>
    </row>
    <row r="973" ht="15.75" customHeight="1">
      <c r="H973" s="8"/>
    </row>
    <row r="974" ht="15.75" customHeight="1">
      <c r="H974" s="8"/>
    </row>
    <row r="975" ht="15.75" customHeight="1">
      <c r="H975" s="8"/>
    </row>
    <row r="976" ht="15.75" customHeight="1">
      <c r="H976" s="8"/>
    </row>
    <row r="977" ht="15.75" customHeight="1">
      <c r="H977" s="8"/>
    </row>
    <row r="978" ht="15.75" customHeight="1">
      <c r="H978" s="8"/>
    </row>
    <row r="979" ht="15.75" customHeight="1">
      <c r="H979" s="8"/>
    </row>
    <row r="980" ht="15.75" customHeight="1">
      <c r="H980" s="8"/>
    </row>
    <row r="981" ht="15.75" customHeight="1">
      <c r="H981" s="8"/>
    </row>
    <row r="982" ht="15.75" customHeight="1">
      <c r="H982" s="8"/>
    </row>
    <row r="983" ht="15.75" customHeight="1">
      <c r="H983" s="8"/>
    </row>
    <row r="984" ht="15.75" customHeight="1">
      <c r="H984" s="8"/>
    </row>
    <row r="985" ht="15.75" customHeight="1">
      <c r="H985" s="8"/>
    </row>
    <row r="986" ht="15.75" customHeight="1">
      <c r="H986" s="8"/>
    </row>
    <row r="987" ht="15.75" customHeight="1">
      <c r="H987" s="8"/>
    </row>
    <row r="988" ht="15.75" customHeight="1">
      <c r="H988" s="8"/>
    </row>
    <row r="989" ht="15.75" customHeight="1">
      <c r="H989" s="8"/>
    </row>
    <row r="990" ht="15.75" customHeight="1">
      <c r="H990" s="8"/>
    </row>
    <row r="991" ht="15.75" customHeight="1">
      <c r="H991" s="8"/>
    </row>
    <row r="992" ht="15.75" customHeight="1">
      <c r="H992" s="8"/>
    </row>
    <row r="993" ht="15.75" customHeight="1">
      <c r="H993" s="8"/>
    </row>
    <row r="994" ht="15.75" customHeight="1">
      <c r="H994" s="8"/>
    </row>
    <row r="995" ht="15.75" customHeight="1">
      <c r="H995" s="8"/>
    </row>
    <row r="996" ht="15.75" customHeight="1">
      <c r="H996" s="8"/>
    </row>
    <row r="997" ht="15.75" customHeight="1">
      <c r="H997" s="8"/>
    </row>
    <row r="998" ht="15.75" customHeight="1">
      <c r="H998" s="8"/>
    </row>
    <row r="999" ht="15.75" customHeight="1">
      <c r="H999" s="8"/>
    </row>
    <row r="1000" ht="15.75" customHeight="1">
      <c r="H1000" s="8"/>
    </row>
  </sheetData>
  <autoFilter ref="$A$4:$V$54"/>
  <mergeCells count="2">
    <mergeCell ref="A1:B1"/>
    <mergeCell ref="E1:K2"/>
  </mergeCells>
  <hyperlinks>
    <hyperlink r:id="rId2" ref="O7"/>
    <hyperlink r:id="rId3" ref="O12"/>
  </hyperlinks>
  <printOptions/>
  <pageMargins bottom="0.75" footer="0.0" header="0.0" left="0.7" right="0.7" top="0.75"/>
  <pageSetup orientation="landscape"/>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3"/>
    <col customWidth="1" min="2" max="2" width="22.57"/>
    <col customWidth="1" min="3" max="3" width="15.43"/>
    <col customWidth="1" min="4" max="4" width="15.86"/>
    <col customWidth="1" min="5" max="5" width="12.14"/>
    <col customWidth="1" min="6" max="6" width="24.29"/>
    <col customWidth="1" min="7" max="7" width="14.43"/>
    <col customWidth="1" min="8" max="8" width="13.71"/>
    <col customWidth="1" min="9" max="9" width="15.43"/>
    <col customWidth="1" min="10" max="10" width="16.86"/>
    <col customWidth="1" min="11" max="11" width="13.29"/>
    <col customWidth="1" min="12" max="12" width="12.57"/>
    <col customWidth="1" min="13" max="13" width="13.29"/>
    <col customWidth="1" min="14" max="14" width="12.43"/>
    <col customWidth="1" min="15" max="15" width="12.14"/>
    <col customWidth="1" min="16" max="21" width="7.29"/>
  </cols>
  <sheetData>
    <row r="1" ht="15.75" customHeight="1">
      <c r="A1" s="67" t="s">
        <v>181</v>
      </c>
      <c r="B1" s="68"/>
      <c r="C1" s="68"/>
      <c r="D1" s="5"/>
      <c r="E1" s="69"/>
      <c r="F1" s="70"/>
      <c r="G1" s="57"/>
      <c r="H1" s="57"/>
      <c r="I1" s="57"/>
      <c r="J1" s="57"/>
      <c r="K1" s="57"/>
      <c r="L1" s="57"/>
      <c r="M1" s="57"/>
      <c r="N1" s="57"/>
      <c r="O1" s="57"/>
      <c r="P1" s="57"/>
      <c r="Q1" s="57"/>
      <c r="R1" s="6"/>
      <c r="S1" s="6"/>
      <c r="T1" s="6"/>
      <c r="U1" s="6"/>
    </row>
    <row r="2">
      <c r="A2" s="57"/>
      <c r="B2" s="57"/>
      <c r="C2" s="57"/>
      <c r="D2" s="57"/>
      <c r="E2" s="57"/>
      <c r="F2" s="70"/>
      <c r="G2" s="57"/>
      <c r="H2" s="57"/>
      <c r="I2" s="57"/>
      <c r="J2" s="57"/>
      <c r="K2" s="57"/>
      <c r="L2" s="57"/>
      <c r="M2" s="57"/>
      <c r="N2" s="57"/>
      <c r="O2" s="57"/>
      <c r="P2" s="57"/>
      <c r="Q2" s="57"/>
      <c r="R2" s="6"/>
      <c r="S2" s="6"/>
      <c r="T2" s="6"/>
      <c r="U2" s="6"/>
    </row>
    <row r="3">
      <c r="A3" s="71" t="s">
        <v>3</v>
      </c>
      <c r="B3" s="71" t="s">
        <v>182</v>
      </c>
      <c r="C3" s="71" t="s">
        <v>183</v>
      </c>
      <c r="D3" s="72" t="s">
        <v>184</v>
      </c>
      <c r="E3" s="71" t="s">
        <v>8</v>
      </c>
      <c r="F3" s="71" t="s">
        <v>9</v>
      </c>
      <c r="G3" s="71" t="s">
        <v>185</v>
      </c>
      <c r="H3" s="71" t="s">
        <v>186</v>
      </c>
      <c r="I3" s="43" t="s">
        <v>71</v>
      </c>
      <c r="J3" s="44" t="s">
        <v>81</v>
      </c>
      <c r="K3" s="57"/>
      <c r="L3" s="57"/>
      <c r="M3" s="57"/>
      <c r="N3" s="57"/>
      <c r="O3" s="57"/>
      <c r="P3" s="57"/>
      <c r="Q3" s="57"/>
      <c r="R3" s="6"/>
      <c r="S3" s="6"/>
      <c r="T3" s="6"/>
      <c r="U3" s="6"/>
    </row>
    <row r="4" ht="75.0" customHeight="1">
      <c r="A4" s="39">
        <v>1.0</v>
      </c>
      <c r="B4" s="39" t="s">
        <v>187</v>
      </c>
      <c r="C4" s="73">
        <v>9.789587650594E12</v>
      </c>
      <c r="D4" s="73">
        <v>2013.0</v>
      </c>
      <c r="E4" s="39" t="s">
        <v>124</v>
      </c>
      <c r="F4" s="39">
        <v>1.0</v>
      </c>
      <c r="G4" s="39" t="s">
        <v>188</v>
      </c>
      <c r="H4" s="39" t="s">
        <v>91</v>
      </c>
      <c r="I4" s="45" t="s">
        <v>104</v>
      </c>
      <c r="J4" s="39"/>
      <c r="K4" s="57"/>
      <c r="L4" s="57"/>
      <c r="M4" s="57"/>
      <c r="N4" s="57"/>
      <c r="O4" s="57"/>
      <c r="P4" s="57"/>
      <c r="Q4" s="57"/>
      <c r="R4" s="6"/>
      <c r="S4" s="6"/>
      <c r="T4" s="6"/>
      <c r="U4" s="6"/>
    </row>
    <row r="5" ht="135.0" customHeight="1">
      <c r="A5" s="39">
        <v>2.0</v>
      </c>
      <c r="B5" s="39" t="s">
        <v>189</v>
      </c>
      <c r="C5" s="73" t="s">
        <v>190</v>
      </c>
      <c r="D5" s="73">
        <v>2014.0</v>
      </c>
      <c r="E5" s="39" t="s">
        <v>140</v>
      </c>
      <c r="F5" s="39">
        <v>1.0</v>
      </c>
      <c r="G5" s="39" t="s">
        <v>191</v>
      </c>
      <c r="H5" s="39" t="s">
        <v>91</v>
      </c>
      <c r="I5" s="45" t="s">
        <v>104</v>
      </c>
      <c r="J5" s="39"/>
      <c r="K5" s="57"/>
      <c r="L5" s="57"/>
      <c r="M5" s="57"/>
      <c r="N5" s="57"/>
      <c r="O5" s="57"/>
      <c r="P5" s="57"/>
      <c r="Q5" s="57"/>
      <c r="R5" s="6"/>
      <c r="S5" s="6"/>
      <c r="T5" s="6"/>
      <c r="U5" s="6"/>
    </row>
    <row r="6" ht="30.0" customHeight="1">
      <c r="A6" s="39">
        <v>3.0</v>
      </c>
      <c r="B6" s="39" t="s">
        <v>192</v>
      </c>
      <c r="C6" s="73" t="s">
        <v>193</v>
      </c>
      <c r="D6" s="74">
        <v>40817.0</v>
      </c>
      <c r="E6" s="39" t="s">
        <v>76</v>
      </c>
      <c r="F6" s="39">
        <v>1.0</v>
      </c>
      <c r="G6" s="39" t="s">
        <v>194</v>
      </c>
      <c r="H6" s="39" t="s">
        <v>91</v>
      </c>
      <c r="I6" s="45" t="s">
        <v>104</v>
      </c>
      <c r="J6" s="39"/>
      <c r="K6" s="57"/>
      <c r="L6" s="57"/>
      <c r="M6" s="57"/>
      <c r="N6" s="57"/>
      <c r="O6" s="57"/>
      <c r="P6" s="57"/>
      <c r="Q6" s="57"/>
      <c r="R6" s="6"/>
      <c r="S6" s="6"/>
      <c r="T6" s="6"/>
      <c r="U6" s="6"/>
    </row>
    <row r="7" ht="30.0" customHeight="1">
      <c r="A7" s="39">
        <v>4.0</v>
      </c>
      <c r="B7" s="39" t="s">
        <v>195</v>
      </c>
      <c r="C7" s="73" t="s">
        <v>196</v>
      </c>
      <c r="D7" s="73">
        <v>2012.0</v>
      </c>
      <c r="E7" s="39" t="s">
        <v>197</v>
      </c>
      <c r="F7" s="39">
        <v>2.0</v>
      </c>
      <c r="G7" s="39" t="s">
        <v>198</v>
      </c>
      <c r="H7" s="39" t="s">
        <v>199</v>
      </c>
      <c r="I7" s="45" t="s">
        <v>104</v>
      </c>
      <c r="J7" s="39"/>
      <c r="K7" s="57"/>
      <c r="L7" s="57"/>
      <c r="M7" s="57"/>
      <c r="N7" s="57"/>
      <c r="O7" s="57"/>
      <c r="P7" s="57"/>
      <c r="Q7" s="57"/>
      <c r="R7" s="6"/>
      <c r="S7" s="6"/>
      <c r="T7" s="6"/>
      <c r="U7" s="6"/>
    </row>
    <row r="8" ht="30.0" customHeight="1">
      <c r="A8" s="39">
        <v>5.0</v>
      </c>
      <c r="B8" s="39" t="s">
        <v>200</v>
      </c>
      <c r="C8" s="73" t="s">
        <v>201</v>
      </c>
      <c r="D8" s="73">
        <v>2011.0</v>
      </c>
      <c r="E8" s="39" t="s">
        <v>202</v>
      </c>
      <c r="F8" s="39">
        <v>1.0</v>
      </c>
      <c r="G8" s="1" t="s">
        <v>203</v>
      </c>
      <c r="H8" s="39" t="s">
        <v>204</v>
      </c>
      <c r="I8" s="45" t="s">
        <v>104</v>
      </c>
      <c r="J8" s="39"/>
      <c r="K8" s="57"/>
      <c r="L8" s="57"/>
      <c r="M8" s="57"/>
      <c r="N8" s="57"/>
      <c r="O8" s="57"/>
      <c r="P8" s="57"/>
      <c r="Q8" s="57"/>
      <c r="R8" s="6"/>
      <c r="S8" s="6"/>
      <c r="T8" s="6"/>
      <c r="U8" s="6"/>
    </row>
    <row r="9" ht="30.0" customHeight="1">
      <c r="A9" s="39">
        <v>6.0</v>
      </c>
      <c r="B9" s="39" t="s">
        <v>205</v>
      </c>
      <c r="C9" s="73" t="s">
        <v>206</v>
      </c>
      <c r="D9" s="75">
        <v>42064.0</v>
      </c>
      <c r="E9" s="39" t="s">
        <v>207</v>
      </c>
      <c r="F9" s="39">
        <v>3.0</v>
      </c>
      <c r="G9" s="39" t="s">
        <v>208</v>
      </c>
      <c r="H9" s="39" t="s">
        <v>143</v>
      </c>
      <c r="I9" s="45" t="s">
        <v>104</v>
      </c>
      <c r="J9" s="39"/>
      <c r="K9" s="57"/>
      <c r="L9" s="57"/>
      <c r="M9" s="57"/>
      <c r="N9" s="57"/>
      <c r="O9" s="57"/>
      <c r="P9" s="57"/>
      <c r="Q9" s="57"/>
      <c r="R9" s="6"/>
      <c r="S9" s="6"/>
      <c r="T9" s="6"/>
      <c r="U9" s="6"/>
    </row>
    <row r="10" ht="30.0" customHeight="1">
      <c r="A10" s="39">
        <v>7.0</v>
      </c>
      <c r="B10" s="39" t="s">
        <v>209</v>
      </c>
      <c r="C10" s="76" t="s">
        <v>210</v>
      </c>
      <c r="D10" s="75">
        <v>40179.0</v>
      </c>
      <c r="E10" s="39" t="s">
        <v>211</v>
      </c>
      <c r="F10" s="39">
        <v>4.0</v>
      </c>
      <c r="G10" s="77" t="s">
        <v>212</v>
      </c>
      <c r="H10" s="39" t="s">
        <v>213</v>
      </c>
      <c r="I10" s="45" t="s">
        <v>104</v>
      </c>
      <c r="J10" s="39"/>
      <c r="K10" s="57"/>
      <c r="L10" s="57"/>
      <c r="M10" s="57"/>
      <c r="N10" s="57"/>
      <c r="O10" s="57"/>
      <c r="P10" s="57"/>
      <c r="Q10" s="57"/>
      <c r="R10" s="6"/>
      <c r="S10" s="6"/>
      <c r="T10" s="6"/>
      <c r="U10" s="6"/>
    </row>
    <row r="11">
      <c r="A11" s="39">
        <v>8.0</v>
      </c>
      <c r="B11" s="39" t="s">
        <v>214</v>
      </c>
      <c r="C11" s="39" t="s">
        <v>215</v>
      </c>
      <c r="D11" s="39">
        <v>2011.0</v>
      </c>
      <c r="E11" s="39" t="s">
        <v>216</v>
      </c>
      <c r="F11" s="39">
        <v>1.0</v>
      </c>
      <c r="G11" s="39" t="s">
        <v>217</v>
      </c>
      <c r="H11" s="39" t="s">
        <v>91</v>
      </c>
      <c r="I11" s="45" t="s">
        <v>104</v>
      </c>
      <c r="J11" s="39"/>
      <c r="K11" s="57"/>
      <c r="L11" s="57"/>
      <c r="M11" s="57"/>
      <c r="N11" s="57"/>
      <c r="O11" s="57"/>
      <c r="P11" s="57"/>
      <c r="Q11" s="57"/>
      <c r="R11" s="6"/>
      <c r="S11" s="6"/>
      <c r="T11" s="6"/>
      <c r="U11" s="6"/>
    </row>
    <row r="12" ht="15.75" customHeight="1">
      <c r="A12" s="57"/>
      <c r="B12" s="57"/>
      <c r="C12" s="57"/>
      <c r="D12" s="57"/>
      <c r="E12" s="57"/>
      <c r="F12" s="70"/>
      <c r="G12" s="57"/>
      <c r="H12" s="57"/>
      <c r="I12" s="57"/>
      <c r="J12" s="57"/>
      <c r="K12" s="57"/>
      <c r="L12" s="57"/>
      <c r="M12" s="57"/>
      <c r="N12" s="57"/>
      <c r="O12" s="57"/>
      <c r="P12" s="57"/>
      <c r="Q12" s="57"/>
      <c r="R12" s="6"/>
      <c r="S12" s="6"/>
      <c r="T12" s="6"/>
      <c r="U12" s="6"/>
    </row>
    <row r="13" ht="15.75" customHeight="1">
      <c r="A13" s="67" t="s">
        <v>218</v>
      </c>
      <c r="B13" s="68"/>
      <c r="C13" s="5"/>
      <c r="D13" s="69"/>
      <c r="E13" s="69"/>
      <c r="F13" s="70"/>
      <c r="G13" s="57"/>
      <c r="H13" s="57"/>
      <c r="I13" s="57"/>
      <c r="J13" s="57"/>
      <c r="K13" s="57"/>
      <c r="L13" s="57"/>
      <c r="M13" s="57"/>
      <c r="N13" s="57"/>
      <c r="O13" s="57"/>
      <c r="P13" s="57"/>
      <c r="Q13" s="57"/>
      <c r="R13" s="6"/>
      <c r="S13" s="6"/>
      <c r="T13" s="6"/>
      <c r="U13" s="6"/>
    </row>
    <row r="14">
      <c r="A14" s="57"/>
      <c r="B14" s="57"/>
      <c r="C14" s="57"/>
      <c r="D14" s="57"/>
      <c r="E14" s="57"/>
      <c r="F14" s="70"/>
      <c r="G14" s="57"/>
      <c r="H14" s="57"/>
      <c r="I14" s="57"/>
      <c r="J14" s="57"/>
      <c r="K14" s="57"/>
      <c r="L14" s="57"/>
      <c r="M14" s="57"/>
      <c r="N14" s="57"/>
      <c r="O14" s="57"/>
      <c r="P14" s="57"/>
      <c r="Q14" s="57"/>
      <c r="R14" s="6"/>
      <c r="S14" s="6"/>
      <c r="T14" s="6"/>
      <c r="U14" s="6"/>
    </row>
    <row r="15">
      <c r="A15" s="71" t="s">
        <v>3</v>
      </c>
      <c r="B15" s="71" t="s">
        <v>182</v>
      </c>
      <c r="C15" s="71" t="s">
        <v>219</v>
      </c>
      <c r="D15" s="71" t="s">
        <v>183</v>
      </c>
      <c r="E15" s="72" t="s">
        <v>220</v>
      </c>
      <c r="F15" s="71" t="s">
        <v>8</v>
      </c>
      <c r="G15" s="71" t="s">
        <v>9</v>
      </c>
      <c r="H15" s="71" t="s">
        <v>221</v>
      </c>
      <c r="I15" s="78" t="s">
        <v>186</v>
      </c>
      <c r="J15" s="27" t="s">
        <v>222</v>
      </c>
      <c r="K15" s="43" t="s">
        <v>71</v>
      </c>
      <c r="L15" s="44" t="s">
        <v>81</v>
      </c>
      <c r="M15" s="57"/>
      <c r="N15" s="57"/>
      <c r="O15" s="57"/>
      <c r="P15" s="57"/>
      <c r="Q15" s="57"/>
      <c r="R15" s="6"/>
      <c r="S15" s="6"/>
      <c r="T15" s="6"/>
      <c r="U15" s="6"/>
    </row>
    <row r="16" ht="90.0" customHeight="1">
      <c r="A16" s="39">
        <v>1.0</v>
      </c>
      <c r="B16" s="39" t="s">
        <v>223</v>
      </c>
      <c r="C16" s="39" t="s">
        <v>224</v>
      </c>
      <c r="D16" s="73" t="s">
        <v>225</v>
      </c>
      <c r="E16" s="75">
        <v>41835.0</v>
      </c>
      <c r="F16" s="39" t="s">
        <v>34</v>
      </c>
      <c r="G16" s="39">
        <v>1.0</v>
      </c>
      <c r="H16" s="39" t="s">
        <v>226</v>
      </c>
      <c r="I16" s="39" t="s">
        <v>91</v>
      </c>
      <c r="J16" s="45" t="s">
        <v>110</v>
      </c>
      <c r="K16" s="45" t="s">
        <v>104</v>
      </c>
      <c r="L16" s="39"/>
      <c r="M16" s="57"/>
      <c r="N16" s="57"/>
      <c r="O16" s="57"/>
      <c r="P16" s="57"/>
      <c r="Q16" s="57"/>
      <c r="R16" s="6"/>
      <c r="S16" s="6"/>
      <c r="T16" s="6"/>
      <c r="U16" s="6"/>
    </row>
    <row r="17" ht="124.5" customHeight="1">
      <c r="A17" s="39">
        <v>2.0</v>
      </c>
      <c r="B17" s="39" t="s">
        <v>227</v>
      </c>
      <c r="C17" s="39" t="s">
        <v>228</v>
      </c>
      <c r="D17" s="73" t="s">
        <v>206</v>
      </c>
      <c r="E17" s="75">
        <v>42064.0</v>
      </c>
      <c r="F17" s="39" t="s">
        <v>207</v>
      </c>
      <c r="G17" s="39">
        <v>3.0</v>
      </c>
      <c r="H17" s="39" t="s">
        <v>208</v>
      </c>
      <c r="I17" s="39" t="s">
        <v>143</v>
      </c>
      <c r="J17" s="45" t="s">
        <v>229</v>
      </c>
      <c r="K17" s="45" t="s">
        <v>104</v>
      </c>
      <c r="L17" s="39"/>
      <c r="M17" s="57"/>
      <c r="N17" s="57"/>
      <c r="O17" s="57"/>
      <c r="P17" s="57"/>
      <c r="Q17" s="57"/>
      <c r="R17" s="6"/>
      <c r="S17" s="6"/>
      <c r="T17" s="6"/>
      <c r="U17" s="6"/>
    </row>
    <row r="18">
      <c r="A18" s="39">
        <v>3.0</v>
      </c>
      <c r="B18" s="1" t="s">
        <v>230</v>
      </c>
      <c r="C18" s="39" t="s">
        <v>231</v>
      </c>
      <c r="D18" s="39" t="s">
        <v>232</v>
      </c>
      <c r="E18" s="75">
        <v>40879.0</v>
      </c>
      <c r="F18" s="39" t="s">
        <v>233</v>
      </c>
      <c r="G18" s="39">
        <v>2.0</v>
      </c>
      <c r="H18" s="39" t="s">
        <v>234</v>
      </c>
      <c r="I18" s="39" t="s">
        <v>235</v>
      </c>
      <c r="J18" s="45" t="s">
        <v>110</v>
      </c>
      <c r="K18" s="45" t="s">
        <v>104</v>
      </c>
      <c r="L18" s="39"/>
      <c r="M18" s="57"/>
      <c r="N18" s="57"/>
      <c r="O18" s="57"/>
      <c r="P18" s="57"/>
      <c r="Q18" s="57"/>
      <c r="R18" s="6"/>
      <c r="S18" s="6"/>
      <c r="T18" s="6"/>
      <c r="U18" s="6"/>
    </row>
    <row r="19">
      <c r="A19" s="39">
        <v>4.0</v>
      </c>
      <c r="B19" s="39" t="s">
        <v>209</v>
      </c>
      <c r="C19" s="39" t="s">
        <v>236</v>
      </c>
      <c r="D19" s="79" t="s">
        <v>210</v>
      </c>
      <c r="E19" s="75">
        <v>40148.0</v>
      </c>
      <c r="F19" s="37" t="s">
        <v>237</v>
      </c>
      <c r="G19" s="39">
        <v>4.0</v>
      </c>
      <c r="H19" s="80" t="s">
        <v>212</v>
      </c>
      <c r="I19" s="39" t="s">
        <v>91</v>
      </c>
      <c r="J19" s="45" t="s">
        <v>110</v>
      </c>
      <c r="K19" s="45" t="s">
        <v>104</v>
      </c>
      <c r="L19" s="39"/>
      <c r="M19" s="57"/>
      <c r="N19" s="57"/>
      <c r="O19" s="57"/>
      <c r="P19" s="57"/>
      <c r="Q19" s="57"/>
      <c r="R19" s="6"/>
      <c r="S19" s="6"/>
      <c r="T19" s="6"/>
      <c r="U19" s="6"/>
    </row>
    <row r="20">
      <c r="A20" s="39">
        <v>5.0</v>
      </c>
      <c r="B20" s="39" t="s">
        <v>209</v>
      </c>
      <c r="C20" s="39" t="s">
        <v>238</v>
      </c>
      <c r="D20" s="76" t="s">
        <v>210</v>
      </c>
      <c r="E20" s="75">
        <v>40148.0</v>
      </c>
      <c r="F20" s="77" t="s">
        <v>239</v>
      </c>
      <c r="G20" s="39">
        <v>3.0</v>
      </c>
      <c r="H20" s="77" t="s">
        <v>212</v>
      </c>
      <c r="I20" s="39" t="s">
        <v>213</v>
      </c>
      <c r="J20" s="45" t="s">
        <v>110</v>
      </c>
      <c r="K20" s="45" t="s">
        <v>104</v>
      </c>
      <c r="L20" s="39"/>
      <c r="M20" s="57"/>
      <c r="N20" s="57"/>
      <c r="O20" s="57"/>
      <c r="P20" s="57"/>
      <c r="Q20" s="57"/>
      <c r="R20" s="6"/>
      <c r="S20" s="6"/>
      <c r="T20" s="6"/>
      <c r="U20" s="6"/>
    </row>
    <row r="21" ht="15.75" customHeight="1">
      <c r="A21" s="39">
        <v>6.0</v>
      </c>
      <c r="B21" s="39" t="s">
        <v>240</v>
      </c>
      <c r="C21" s="39" t="s">
        <v>241</v>
      </c>
      <c r="D21" s="39" t="s">
        <v>242</v>
      </c>
      <c r="E21" s="81">
        <v>41224.0</v>
      </c>
      <c r="F21" s="77" t="s">
        <v>243</v>
      </c>
      <c r="G21" s="39">
        <v>2.0</v>
      </c>
      <c r="H21" s="39" t="s">
        <v>244</v>
      </c>
      <c r="I21" s="39" t="s">
        <v>91</v>
      </c>
      <c r="J21" s="45" t="s">
        <v>110</v>
      </c>
      <c r="K21" s="45" t="s">
        <v>104</v>
      </c>
      <c r="L21" s="39"/>
      <c r="M21" s="57"/>
      <c r="N21" s="57"/>
      <c r="O21" s="57"/>
      <c r="P21" s="57"/>
      <c r="Q21" s="57"/>
      <c r="R21" s="6"/>
      <c r="S21" s="6"/>
      <c r="T21" s="6"/>
      <c r="U21" s="6"/>
    </row>
    <row r="22" ht="15.75" customHeight="1">
      <c r="A22" s="39">
        <v>7.0</v>
      </c>
      <c r="B22" s="77" t="s">
        <v>245</v>
      </c>
      <c r="C22" s="82" t="s">
        <v>246</v>
      </c>
      <c r="D22" s="39" t="s">
        <v>247</v>
      </c>
      <c r="E22" s="81">
        <v>41954.0</v>
      </c>
      <c r="F22" s="77" t="s">
        <v>248</v>
      </c>
      <c r="G22" s="39">
        <v>2.0</v>
      </c>
      <c r="H22" s="39" t="s">
        <v>244</v>
      </c>
      <c r="I22" s="39" t="s">
        <v>91</v>
      </c>
      <c r="J22" s="45" t="s">
        <v>110</v>
      </c>
      <c r="K22" s="39"/>
      <c r="L22" s="39"/>
      <c r="M22" s="57"/>
      <c r="N22" s="57"/>
      <c r="O22" s="57"/>
      <c r="P22" s="57"/>
      <c r="Q22" s="57"/>
      <c r="R22" s="6"/>
      <c r="S22" s="6"/>
      <c r="T22" s="6"/>
      <c r="U22" s="6"/>
    </row>
    <row r="23" ht="15.75" customHeight="1">
      <c r="A23" s="39">
        <v>8.0</v>
      </c>
      <c r="B23" s="39" t="s">
        <v>249</v>
      </c>
      <c r="C23" s="39" t="s">
        <v>250</v>
      </c>
      <c r="D23" s="39" t="s">
        <v>251</v>
      </c>
      <c r="E23" s="39">
        <v>2012.0</v>
      </c>
      <c r="F23" s="77" t="s">
        <v>252</v>
      </c>
      <c r="G23" s="39">
        <v>2.0</v>
      </c>
      <c r="H23" s="39" t="s">
        <v>253</v>
      </c>
      <c r="I23" s="39" t="s">
        <v>91</v>
      </c>
      <c r="J23" s="45" t="s">
        <v>110</v>
      </c>
      <c r="K23" s="39"/>
      <c r="L23" s="39"/>
      <c r="M23" s="57"/>
      <c r="N23" s="57"/>
      <c r="O23" s="57"/>
      <c r="P23" s="57"/>
      <c r="Q23" s="57"/>
      <c r="R23" s="6"/>
      <c r="S23" s="6"/>
      <c r="T23" s="6"/>
      <c r="U23" s="6"/>
    </row>
    <row r="24" ht="15.75" customHeight="1">
      <c r="A24" s="39">
        <v>9.0</v>
      </c>
      <c r="B24" s="76" t="s">
        <v>254</v>
      </c>
      <c r="C24" s="77" t="s">
        <v>255</v>
      </c>
      <c r="D24" s="77" t="s">
        <v>256</v>
      </c>
      <c r="E24" s="39">
        <v>2008.0</v>
      </c>
      <c r="F24" s="39" t="s">
        <v>257</v>
      </c>
      <c r="G24" s="39">
        <v>1.0</v>
      </c>
      <c r="H24" s="39" t="s">
        <v>258</v>
      </c>
      <c r="I24" s="39" t="s">
        <v>91</v>
      </c>
      <c r="J24" s="45" t="s">
        <v>110</v>
      </c>
      <c r="K24" s="39"/>
      <c r="L24" s="39"/>
      <c r="M24" s="57"/>
      <c r="N24" s="57"/>
      <c r="O24" s="57"/>
      <c r="P24" s="57"/>
      <c r="Q24" s="57"/>
      <c r="R24" s="6"/>
      <c r="S24" s="6"/>
      <c r="T24" s="6"/>
      <c r="U24" s="6"/>
    </row>
    <row r="25" ht="15.75" customHeight="1">
      <c r="A25" s="39">
        <v>10.0</v>
      </c>
      <c r="B25" s="77" t="s">
        <v>259</v>
      </c>
      <c r="C25" s="39" t="s">
        <v>260</v>
      </c>
      <c r="D25" s="77" t="s">
        <v>261</v>
      </c>
      <c r="E25" s="39">
        <v>2014.0</v>
      </c>
      <c r="F25" s="39" t="s">
        <v>82</v>
      </c>
      <c r="G25" s="39">
        <v>1.0</v>
      </c>
      <c r="H25" s="39" t="s">
        <v>262</v>
      </c>
      <c r="I25" s="39" t="s">
        <v>91</v>
      </c>
      <c r="J25" s="45" t="s">
        <v>110</v>
      </c>
      <c r="K25" s="39"/>
      <c r="L25" s="39"/>
      <c r="M25" s="57"/>
      <c r="N25" s="57"/>
      <c r="O25" s="57"/>
      <c r="P25" s="57"/>
      <c r="Q25" s="57"/>
      <c r="R25" s="6"/>
      <c r="S25" s="6"/>
      <c r="T25" s="6"/>
      <c r="U25" s="6"/>
    </row>
    <row r="26" ht="15.75" customHeight="1">
      <c r="A26" s="39">
        <v>11.0</v>
      </c>
      <c r="B26" s="39" t="s">
        <v>263</v>
      </c>
      <c r="C26" s="39" t="s">
        <v>264</v>
      </c>
      <c r="D26" s="39" t="s">
        <v>247</v>
      </c>
      <c r="E26" s="39">
        <v>2014.0</v>
      </c>
      <c r="F26" s="39" t="s">
        <v>265</v>
      </c>
      <c r="G26" s="39">
        <v>1.0</v>
      </c>
      <c r="H26" s="39" t="s">
        <v>266</v>
      </c>
      <c r="I26" s="39" t="s">
        <v>213</v>
      </c>
      <c r="J26" s="45" t="s">
        <v>110</v>
      </c>
      <c r="K26" s="39"/>
      <c r="L26" s="39"/>
      <c r="M26" s="57"/>
      <c r="N26" s="57"/>
      <c r="O26" s="57"/>
      <c r="P26" s="57"/>
      <c r="Q26" s="57"/>
      <c r="R26" s="6"/>
      <c r="S26" s="6"/>
      <c r="T26" s="6"/>
      <c r="U26" s="6"/>
    </row>
    <row r="27" ht="15.75" customHeight="1">
      <c r="A27" s="57"/>
      <c r="B27" s="57"/>
      <c r="C27" s="57"/>
      <c r="D27" s="57"/>
      <c r="E27" s="57"/>
      <c r="F27" s="70"/>
      <c r="G27" s="57"/>
      <c r="H27" s="57"/>
      <c r="I27" s="57"/>
      <c r="J27" s="57"/>
      <c r="K27" s="57"/>
      <c r="L27" s="57"/>
      <c r="M27" s="57"/>
      <c r="N27" s="57"/>
      <c r="O27" s="57"/>
      <c r="P27" s="57"/>
      <c r="Q27" s="57"/>
      <c r="R27" s="6"/>
      <c r="S27" s="6"/>
      <c r="T27" s="6"/>
      <c r="U27" s="6"/>
    </row>
    <row r="28" ht="15.75" customHeight="1">
      <c r="A28" s="6"/>
      <c r="B28" s="6"/>
      <c r="C28" s="6"/>
      <c r="D28" s="6"/>
      <c r="E28" s="6"/>
      <c r="F28" s="6"/>
      <c r="G28" s="6"/>
      <c r="H28" s="6"/>
      <c r="I28" s="6"/>
      <c r="J28" s="6"/>
      <c r="K28" s="6"/>
      <c r="L28" s="6"/>
      <c r="M28" s="6"/>
      <c r="N28" s="6"/>
      <c r="O28" s="6"/>
      <c r="P28" s="6"/>
      <c r="Q28" s="6"/>
      <c r="R28" s="6"/>
      <c r="S28" s="6"/>
      <c r="T28" s="6"/>
      <c r="U28" s="6"/>
    </row>
    <row r="29" ht="15.75" customHeight="1">
      <c r="A29" s="6"/>
      <c r="B29" s="6"/>
      <c r="C29" s="6"/>
      <c r="D29" s="6"/>
      <c r="E29" s="6"/>
      <c r="F29" s="6"/>
      <c r="G29" s="6"/>
      <c r="H29" s="6"/>
      <c r="I29" s="6"/>
      <c r="J29" s="6"/>
      <c r="K29" s="6"/>
      <c r="L29" s="6"/>
      <c r="M29" s="6"/>
      <c r="N29" s="6"/>
      <c r="O29" s="6"/>
      <c r="P29" s="6"/>
      <c r="Q29" s="6"/>
      <c r="R29" s="6"/>
      <c r="S29" s="6"/>
      <c r="T29" s="6"/>
      <c r="U29" s="6"/>
    </row>
    <row r="30" ht="15.75" customHeight="1">
      <c r="A30" s="6"/>
      <c r="B30" s="6"/>
      <c r="C30" s="6"/>
      <c r="D30" s="6"/>
      <c r="E30" s="6"/>
      <c r="F30" s="6"/>
      <c r="G30" s="6"/>
      <c r="H30" s="6"/>
      <c r="I30" s="6"/>
      <c r="J30" s="6"/>
      <c r="K30" s="6"/>
      <c r="L30" s="6"/>
      <c r="M30" s="6"/>
      <c r="N30" s="6"/>
      <c r="O30" s="6"/>
      <c r="P30" s="6"/>
      <c r="Q30" s="6"/>
      <c r="R30" s="6"/>
      <c r="S30" s="6"/>
      <c r="T30" s="6"/>
      <c r="U30" s="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J$11"/>
  <mergeCells count="2">
    <mergeCell ref="A13:C13"/>
    <mergeCell ref="A1:D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3.14"/>
    <col customWidth="1" min="2" max="2" width="8.71"/>
    <col customWidth="1" min="3" max="3" width="27.14"/>
    <col customWidth="1" min="4" max="4" width="8.86"/>
    <col customWidth="1" min="5" max="5" width="15.71"/>
    <col customWidth="1" min="6" max="6" width="17.86"/>
    <col customWidth="1" min="7" max="7" width="14.29"/>
    <col customWidth="1" min="8" max="8" width="13.86"/>
    <col customWidth="1" min="9" max="9" width="17.29"/>
    <col customWidth="1" min="10" max="10" width="10.0"/>
    <col customWidth="1" min="11" max="11" width="6.43"/>
    <col customWidth="1" min="12" max="12" width="5.86"/>
    <col customWidth="1" min="13" max="13" width="5.57"/>
    <col customWidth="1" min="14" max="14" width="17.57"/>
    <col customWidth="1" min="15" max="15" width="4.86"/>
    <col customWidth="1" min="16" max="16" width="13.57"/>
    <col customWidth="1" min="17" max="17" width="10.0"/>
    <col customWidth="1" hidden="1" min="18" max="18" width="7.57"/>
    <col customWidth="1" min="19" max="19" width="20.43"/>
    <col customWidth="1" min="20" max="23" width="7.57"/>
    <col customWidth="1" min="24" max="25" width="7.29"/>
  </cols>
  <sheetData>
    <row r="1" ht="16.5" customHeight="1">
      <c r="A1" s="4" t="s">
        <v>267</v>
      </c>
      <c r="B1" s="68"/>
      <c r="C1" s="5"/>
      <c r="D1" s="6"/>
      <c r="E1" s="6"/>
      <c r="F1" s="6"/>
      <c r="G1" s="6"/>
      <c r="H1" s="6"/>
      <c r="I1" s="6"/>
      <c r="J1" s="6"/>
      <c r="K1" s="6"/>
      <c r="L1" s="6"/>
      <c r="M1" s="6"/>
      <c r="N1" s="6"/>
      <c r="O1" s="6"/>
      <c r="P1" s="6"/>
      <c r="Q1" s="6"/>
      <c r="R1" s="6"/>
      <c r="S1" s="6"/>
      <c r="T1" s="6"/>
      <c r="U1" s="6"/>
      <c r="V1" s="6"/>
      <c r="W1" s="6"/>
      <c r="X1" s="13"/>
      <c r="Y1" s="6"/>
    </row>
    <row r="2" ht="15.75" customHeight="1">
      <c r="A2" s="6"/>
      <c r="B2" s="6"/>
      <c r="C2" s="83"/>
      <c r="D2" s="8"/>
      <c r="E2" s="8"/>
      <c r="F2" s="8"/>
      <c r="G2" s="8"/>
      <c r="H2" s="8"/>
      <c r="I2" s="8"/>
      <c r="J2" s="8"/>
      <c r="K2" s="6"/>
      <c r="L2" s="6"/>
      <c r="M2" s="6"/>
      <c r="N2" s="6"/>
      <c r="O2" s="6"/>
      <c r="P2" s="6"/>
      <c r="Q2" s="6"/>
      <c r="R2" s="6"/>
      <c r="S2" s="6"/>
      <c r="T2" s="6"/>
      <c r="U2" s="6"/>
      <c r="V2" s="6"/>
      <c r="W2" s="6"/>
      <c r="X2" s="13"/>
      <c r="Y2" s="6"/>
    </row>
    <row r="3" ht="15.75" customHeight="1">
      <c r="A3" s="6"/>
      <c r="B3" s="6"/>
      <c r="C3" s="8"/>
      <c r="D3" s="8"/>
      <c r="E3" s="8"/>
      <c r="F3" s="8"/>
      <c r="G3" s="8"/>
      <c r="H3" s="8"/>
      <c r="I3" s="8"/>
      <c r="J3" s="8"/>
      <c r="K3" s="6"/>
      <c r="L3" s="6"/>
      <c r="M3" s="6"/>
      <c r="N3" s="6"/>
      <c r="O3" s="6"/>
      <c r="P3" s="6"/>
      <c r="Q3" s="6"/>
      <c r="R3" s="6"/>
      <c r="S3" s="6"/>
      <c r="T3" s="6"/>
      <c r="U3" s="6"/>
      <c r="V3" s="6"/>
      <c r="W3" s="6"/>
      <c r="X3" s="13"/>
      <c r="Y3" s="6"/>
    </row>
    <row r="4" ht="16.5" customHeight="1">
      <c r="A4" s="6"/>
      <c r="B4" s="6"/>
      <c r="C4" s="6"/>
      <c r="D4" s="6"/>
      <c r="E4" s="6"/>
      <c r="F4" s="6"/>
      <c r="G4" s="6"/>
      <c r="H4" s="6"/>
      <c r="I4" s="6"/>
      <c r="J4" s="6"/>
      <c r="K4" s="6"/>
      <c r="L4" s="6"/>
      <c r="M4" s="6"/>
      <c r="N4" s="6"/>
      <c r="O4" s="6"/>
      <c r="P4" s="6"/>
      <c r="Q4" s="6"/>
      <c r="R4" s="6"/>
      <c r="S4" s="6"/>
      <c r="T4" s="6"/>
      <c r="U4" s="6"/>
      <c r="V4" s="6"/>
      <c r="W4" s="6"/>
      <c r="X4" s="13"/>
      <c r="Y4" s="6"/>
    </row>
    <row r="5" ht="16.5" customHeight="1">
      <c r="A5" s="4" t="s">
        <v>0</v>
      </c>
      <c r="B5" s="68"/>
      <c r="C5" s="5"/>
      <c r="D5" s="6"/>
      <c r="E5" s="6"/>
      <c r="M5" s="6"/>
      <c r="N5" s="6"/>
      <c r="O5" s="6"/>
      <c r="P5" s="6"/>
      <c r="Q5" s="6"/>
      <c r="R5" s="6"/>
      <c r="S5" s="6"/>
      <c r="T5" s="6"/>
      <c r="U5" s="6"/>
      <c r="V5" s="6"/>
      <c r="W5" s="6"/>
      <c r="X5" s="13"/>
      <c r="Y5" s="6"/>
    </row>
    <row r="6" ht="15.75" customHeight="1">
      <c r="A6" s="6"/>
      <c r="B6" s="6"/>
      <c r="C6" s="6"/>
      <c r="D6" s="6"/>
      <c r="M6" s="6"/>
      <c r="N6" s="6"/>
      <c r="O6" s="84"/>
      <c r="P6" s="8"/>
      <c r="Q6" s="6"/>
      <c r="R6" s="6"/>
      <c r="S6" s="6"/>
      <c r="T6" s="6"/>
      <c r="U6" s="6"/>
      <c r="V6" s="6"/>
      <c r="W6" s="6"/>
      <c r="X6" s="13"/>
      <c r="Y6" s="6"/>
    </row>
    <row r="7" ht="59.25" customHeight="1">
      <c r="A7" s="71" t="s">
        <v>3</v>
      </c>
      <c r="B7" s="71" t="s">
        <v>268</v>
      </c>
      <c r="C7" s="71" t="s">
        <v>269</v>
      </c>
      <c r="D7" s="71" t="s">
        <v>8</v>
      </c>
      <c r="E7" s="71" t="s">
        <v>10</v>
      </c>
      <c r="F7" s="71" t="s">
        <v>11</v>
      </c>
      <c r="G7" s="71" t="s">
        <v>12</v>
      </c>
      <c r="H7" s="71" t="s">
        <v>270</v>
      </c>
      <c r="I7" s="71" t="s">
        <v>271</v>
      </c>
      <c r="J7" s="71" t="s">
        <v>272</v>
      </c>
      <c r="K7" s="71" t="s">
        <v>273</v>
      </c>
      <c r="L7" s="71" t="s">
        <v>16</v>
      </c>
      <c r="M7" s="71" t="s">
        <v>17</v>
      </c>
      <c r="N7" s="71" t="s">
        <v>19</v>
      </c>
      <c r="O7" s="71" t="s">
        <v>20</v>
      </c>
      <c r="P7" s="85" t="s">
        <v>71</v>
      </c>
      <c r="Q7" s="29"/>
      <c r="R7" s="86" t="s">
        <v>71</v>
      </c>
      <c r="S7" s="87"/>
      <c r="T7" s="6"/>
      <c r="U7" s="6"/>
      <c r="V7" s="6"/>
      <c r="W7" s="6"/>
      <c r="X7" s="13"/>
      <c r="Y7" s="6"/>
    </row>
    <row r="8" ht="60.0" customHeight="1">
      <c r="A8" s="30">
        <v>1.0</v>
      </c>
      <c r="B8" s="30"/>
      <c r="C8" s="30"/>
      <c r="D8" s="30"/>
      <c r="E8" s="30"/>
      <c r="F8" s="30"/>
      <c r="G8" s="30"/>
      <c r="H8" s="30"/>
      <c r="I8" s="30"/>
      <c r="J8" s="30"/>
      <c r="K8" s="30"/>
      <c r="L8" s="30"/>
      <c r="M8" s="30"/>
      <c r="N8" s="30"/>
      <c r="O8" s="30"/>
      <c r="P8" s="30"/>
      <c r="Q8" s="30"/>
      <c r="R8" s="88"/>
      <c r="S8" s="87"/>
      <c r="T8" s="6"/>
      <c r="U8" s="6"/>
      <c r="V8" s="6"/>
      <c r="W8" s="6"/>
      <c r="X8" s="13"/>
      <c r="Y8" s="6"/>
    </row>
    <row r="9" ht="71.25" customHeight="1">
      <c r="A9" s="30">
        <v>2.0</v>
      </c>
      <c r="B9" s="30"/>
      <c r="C9" s="30"/>
      <c r="D9" s="30"/>
      <c r="E9" s="30"/>
      <c r="F9" s="30"/>
      <c r="G9" s="30"/>
      <c r="H9" s="30"/>
      <c r="I9" s="30"/>
      <c r="J9" s="6"/>
      <c r="K9" s="30"/>
      <c r="L9" s="30"/>
      <c r="M9" s="30"/>
      <c r="N9" s="30"/>
      <c r="O9" s="30"/>
      <c r="P9" s="30"/>
      <c r="Q9" s="30"/>
      <c r="R9" s="88"/>
      <c r="S9" s="87"/>
      <c r="T9" s="6"/>
      <c r="U9" s="6"/>
      <c r="V9" s="6"/>
      <c r="W9" s="6"/>
      <c r="X9" s="13"/>
      <c r="Y9" s="6"/>
    </row>
    <row r="10" ht="60.0" customHeight="1">
      <c r="A10" s="30">
        <v>3.0</v>
      </c>
      <c r="B10" s="30"/>
      <c r="C10" s="30"/>
      <c r="D10" s="6"/>
      <c r="E10" s="30"/>
      <c r="F10" s="30"/>
      <c r="G10" s="30"/>
      <c r="H10" s="30"/>
      <c r="I10" s="30"/>
      <c r="J10" s="30"/>
      <c r="K10" s="30"/>
      <c r="L10" s="30"/>
      <c r="M10" s="30"/>
      <c r="N10" s="6"/>
      <c r="O10" s="90"/>
      <c r="P10" s="30"/>
      <c r="Q10" s="30"/>
      <c r="R10" s="88"/>
      <c r="S10" s="87"/>
      <c r="T10" s="6"/>
      <c r="U10" s="6"/>
      <c r="V10" s="6"/>
      <c r="W10" s="6"/>
      <c r="X10" s="13"/>
      <c r="Y10" s="6"/>
    </row>
    <row r="11" ht="75.0" customHeight="1">
      <c r="A11" s="30">
        <v>4.0</v>
      </c>
      <c r="B11" s="30"/>
      <c r="C11" s="30"/>
      <c r="D11" s="30"/>
      <c r="E11" s="30"/>
      <c r="F11" s="30"/>
      <c r="G11" s="30"/>
      <c r="H11" s="30"/>
      <c r="I11" s="30"/>
      <c r="J11" s="30"/>
      <c r="K11" s="30"/>
      <c r="L11" s="30"/>
      <c r="M11" s="30"/>
      <c r="N11" s="30"/>
      <c r="O11" s="30"/>
      <c r="P11" s="30"/>
      <c r="Q11" s="30"/>
      <c r="R11" s="88"/>
      <c r="S11" s="87"/>
      <c r="T11" s="6"/>
      <c r="U11" s="6"/>
      <c r="V11" s="6"/>
      <c r="W11" s="6"/>
      <c r="X11" s="13"/>
      <c r="Y11" s="6"/>
    </row>
    <row r="12" ht="30.0" customHeight="1">
      <c r="A12" s="30">
        <v>5.0</v>
      </c>
      <c r="B12" s="30"/>
      <c r="C12" s="30"/>
      <c r="D12" s="6"/>
      <c r="E12" s="30"/>
      <c r="F12" s="30"/>
      <c r="G12" s="30"/>
      <c r="H12" s="30"/>
      <c r="I12" s="30"/>
      <c r="J12" s="30"/>
      <c r="K12" s="30"/>
      <c r="L12" s="6"/>
      <c r="M12" s="30"/>
      <c r="N12" s="30"/>
      <c r="O12" s="30"/>
      <c r="P12" s="30"/>
      <c r="Q12" s="30"/>
      <c r="R12" s="88"/>
      <c r="S12" s="87"/>
      <c r="T12" s="6"/>
      <c r="U12" s="6"/>
      <c r="V12" s="6"/>
      <c r="W12" s="6"/>
      <c r="X12" s="13"/>
      <c r="Y12" s="6"/>
    </row>
    <row r="13" ht="45.0" customHeight="1">
      <c r="A13" s="30">
        <v>6.0</v>
      </c>
      <c r="B13" s="30"/>
      <c r="C13" s="30"/>
      <c r="D13" s="30"/>
      <c r="E13" s="30"/>
      <c r="F13" s="30"/>
      <c r="G13" s="30"/>
      <c r="H13" s="30"/>
      <c r="I13" s="30"/>
      <c r="J13" s="89"/>
      <c r="K13" s="30"/>
      <c r="L13" s="30"/>
      <c r="M13" s="30"/>
      <c r="N13" s="30"/>
      <c r="O13" s="30"/>
      <c r="P13" s="30"/>
      <c r="Q13" s="30"/>
      <c r="R13" s="88"/>
      <c r="S13" s="87"/>
      <c r="T13" s="6"/>
      <c r="U13" s="6"/>
      <c r="V13" s="6"/>
      <c r="W13" s="6"/>
      <c r="X13" s="13"/>
      <c r="Y13" s="6"/>
    </row>
    <row r="14" ht="60.0" customHeight="1">
      <c r="A14" s="30">
        <v>7.0</v>
      </c>
      <c r="B14" s="30"/>
      <c r="C14" s="30"/>
      <c r="D14" s="30"/>
      <c r="E14" s="30"/>
      <c r="F14" s="30"/>
      <c r="G14" s="30"/>
      <c r="H14" s="30"/>
      <c r="I14" s="30"/>
      <c r="J14" s="30"/>
      <c r="K14" s="30"/>
      <c r="L14" s="30"/>
      <c r="M14" s="30"/>
      <c r="N14" s="30"/>
      <c r="O14" s="90"/>
      <c r="P14" s="90"/>
      <c r="Q14" s="30"/>
      <c r="R14" s="88"/>
      <c r="S14" s="87"/>
      <c r="T14" s="6"/>
      <c r="U14" s="6"/>
      <c r="V14" s="6"/>
      <c r="W14" s="6"/>
      <c r="X14" s="13"/>
      <c r="Y14" s="6"/>
    </row>
    <row r="15" ht="120.0" customHeight="1">
      <c r="A15" s="30">
        <v>8.0</v>
      </c>
      <c r="B15" s="30"/>
      <c r="C15" s="30"/>
      <c r="D15" s="30"/>
      <c r="E15" s="30"/>
      <c r="F15" s="30"/>
      <c r="G15" s="6"/>
      <c r="H15" s="30"/>
      <c r="I15" s="30"/>
      <c r="J15" s="6"/>
      <c r="K15" s="30"/>
      <c r="L15" s="30"/>
      <c r="M15" s="30"/>
      <c r="N15" s="30"/>
      <c r="O15" s="30"/>
      <c r="P15" s="30"/>
      <c r="Q15" s="30"/>
      <c r="R15" s="88"/>
      <c r="S15" s="87"/>
      <c r="T15" s="6"/>
      <c r="U15" s="6"/>
      <c r="V15" s="6"/>
      <c r="W15" s="6"/>
      <c r="X15" s="13"/>
      <c r="Y15" s="6"/>
    </row>
    <row r="16" ht="45.0" customHeight="1">
      <c r="A16" s="30"/>
      <c r="B16" s="30"/>
      <c r="C16" s="30"/>
      <c r="D16" s="30"/>
      <c r="E16" s="30"/>
      <c r="F16" s="30"/>
      <c r="G16" s="30"/>
      <c r="H16" s="30"/>
      <c r="I16" s="30"/>
      <c r="J16" s="30"/>
      <c r="K16" s="30"/>
      <c r="L16" s="30"/>
      <c r="M16" s="30"/>
      <c r="N16" s="30"/>
      <c r="O16" s="30"/>
      <c r="P16" s="30"/>
      <c r="Q16" s="30"/>
      <c r="R16" s="88"/>
      <c r="S16" s="93"/>
      <c r="T16" s="6"/>
      <c r="U16" s="6"/>
      <c r="V16" s="6"/>
      <c r="W16" s="6"/>
      <c r="X16" s="13"/>
      <c r="Y16" s="6"/>
    </row>
    <row r="17" ht="60.0" customHeight="1">
      <c r="A17" s="30">
        <v>10.0</v>
      </c>
      <c r="B17" s="30"/>
      <c r="C17" s="30"/>
      <c r="D17" s="30"/>
      <c r="E17" s="30"/>
      <c r="F17" s="13"/>
      <c r="G17" s="30"/>
      <c r="H17" s="30"/>
      <c r="I17" s="30"/>
      <c r="J17" s="30"/>
      <c r="K17" s="30"/>
      <c r="L17" s="30"/>
      <c r="M17" s="30"/>
      <c r="N17" s="30"/>
      <c r="O17" s="30"/>
      <c r="P17" s="30"/>
      <c r="Q17" s="30"/>
      <c r="R17" s="88"/>
      <c r="S17" s="93"/>
      <c r="T17" s="6"/>
      <c r="U17" s="6"/>
      <c r="V17" s="6"/>
      <c r="W17" s="6"/>
      <c r="X17" s="13"/>
      <c r="Y17" s="6"/>
    </row>
    <row r="18" ht="60.0" customHeight="1">
      <c r="A18" s="30"/>
      <c r="B18" s="30"/>
      <c r="C18" s="30"/>
      <c r="D18" s="30"/>
      <c r="E18" s="30"/>
      <c r="F18" s="30"/>
      <c r="G18" s="30"/>
      <c r="H18" s="30"/>
      <c r="I18" s="30"/>
      <c r="J18" s="30"/>
      <c r="K18" s="30"/>
      <c r="L18" s="30"/>
      <c r="M18" s="30"/>
      <c r="N18" s="30"/>
      <c r="O18" s="30"/>
      <c r="P18" s="30"/>
      <c r="Q18" s="30"/>
      <c r="R18" s="88"/>
      <c r="S18" s="87"/>
      <c r="T18" s="6"/>
      <c r="U18" s="6"/>
      <c r="V18" s="6"/>
      <c r="W18" s="6"/>
      <c r="X18" s="13"/>
      <c r="Y18" s="6"/>
    </row>
    <row r="19" ht="60.0" customHeight="1">
      <c r="A19" s="30">
        <v>12.0</v>
      </c>
      <c r="B19" s="30"/>
      <c r="C19" s="30"/>
      <c r="D19" s="30"/>
      <c r="E19" s="30"/>
      <c r="F19" s="13"/>
      <c r="G19" s="6"/>
      <c r="H19" s="30"/>
      <c r="I19" s="30"/>
      <c r="J19" s="30"/>
      <c r="K19" s="30"/>
      <c r="L19" s="30"/>
      <c r="M19" s="30"/>
      <c r="N19" s="60"/>
      <c r="O19" s="30"/>
      <c r="P19" s="30"/>
      <c r="Q19" s="30"/>
      <c r="R19" s="88"/>
      <c r="S19" s="93"/>
      <c r="T19" s="6"/>
      <c r="U19" s="6"/>
      <c r="V19" s="6"/>
      <c r="W19" s="6"/>
      <c r="X19" s="13"/>
      <c r="Y19" s="6"/>
    </row>
    <row r="20" ht="90.0" customHeight="1">
      <c r="A20" s="30">
        <v>13.0</v>
      </c>
      <c r="B20" s="30"/>
      <c r="C20" s="30"/>
      <c r="D20" s="30"/>
      <c r="E20" s="30"/>
      <c r="F20" s="30"/>
      <c r="G20" s="30"/>
      <c r="H20" s="30"/>
      <c r="I20" s="30"/>
      <c r="J20" s="6"/>
      <c r="K20" s="30"/>
      <c r="L20" s="30"/>
      <c r="M20" s="30"/>
      <c r="N20" s="6"/>
      <c r="O20" s="30"/>
      <c r="P20" s="30"/>
      <c r="Q20" s="30"/>
      <c r="R20" s="88"/>
      <c r="S20" s="93"/>
      <c r="T20" s="6"/>
      <c r="U20" s="6"/>
      <c r="V20" s="6"/>
      <c r="W20" s="6"/>
      <c r="X20" s="13"/>
      <c r="Y20" s="6"/>
    </row>
    <row r="21" ht="90.0" customHeight="1">
      <c r="A21" s="30">
        <v>14.0</v>
      </c>
      <c r="B21" s="30"/>
      <c r="C21" s="30"/>
      <c r="D21" s="30"/>
      <c r="E21" s="30"/>
      <c r="F21" s="30"/>
      <c r="G21" s="6"/>
      <c r="H21" s="30"/>
      <c r="I21" s="30"/>
      <c r="J21" s="30"/>
      <c r="K21" s="30"/>
      <c r="L21" s="30"/>
      <c r="M21" s="30"/>
      <c r="N21" s="30"/>
      <c r="O21" s="30"/>
      <c r="P21" s="30"/>
      <c r="Q21" s="30"/>
      <c r="R21" s="88"/>
      <c r="S21" s="87"/>
      <c r="T21" s="6"/>
      <c r="U21" s="6"/>
      <c r="V21" s="6"/>
      <c r="W21" s="6"/>
      <c r="X21" s="13"/>
      <c r="Y21" s="6"/>
    </row>
    <row r="22" ht="105.0" customHeight="1">
      <c r="A22" s="30">
        <v>15.0</v>
      </c>
      <c r="B22" s="30"/>
      <c r="C22" s="30"/>
      <c r="D22" s="30"/>
      <c r="E22" s="30"/>
      <c r="F22" s="30"/>
      <c r="G22" s="30"/>
      <c r="H22" s="30"/>
      <c r="I22" s="30"/>
      <c r="J22" s="30"/>
      <c r="K22" s="30"/>
      <c r="L22" s="30"/>
      <c r="M22" s="30"/>
      <c r="N22" s="30"/>
      <c r="O22" s="30"/>
      <c r="P22" s="30"/>
      <c r="Q22" s="30"/>
      <c r="R22" s="88"/>
      <c r="S22" s="87"/>
      <c r="T22" s="6"/>
      <c r="U22" s="6"/>
      <c r="V22" s="6"/>
      <c r="W22" s="6"/>
      <c r="X22" s="13"/>
      <c r="Y22" s="6"/>
    </row>
    <row r="23" ht="60.0" customHeight="1">
      <c r="A23" s="30">
        <v>16.0</v>
      </c>
      <c r="B23" s="30"/>
      <c r="C23" s="30"/>
      <c r="D23" s="6"/>
      <c r="E23" s="30"/>
      <c r="F23" s="64"/>
      <c r="G23" s="30"/>
      <c r="H23" s="30"/>
      <c r="I23" s="30"/>
      <c r="J23" s="6"/>
      <c r="K23" s="30"/>
      <c r="L23" s="30"/>
      <c r="M23" s="30"/>
      <c r="N23" s="30"/>
      <c r="O23" s="30"/>
      <c r="P23" s="30"/>
      <c r="Q23" s="30"/>
      <c r="R23" s="88"/>
      <c r="S23" s="93"/>
      <c r="T23" s="6"/>
      <c r="U23" s="6"/>
      <c r="V23" s="6"/>
      <c r="W23" s="6"/>
      <c r="X23" s="13"/>
      <c r="Y23" s="6"/>
    </row>
    <row r="24" ht="135.0" customHeight="1">
      <c r="A24" s="30">
        <v>17.0</v>
      </c>
      <c r="B24" s="30"/>
      <c r="C24" s="30"/>
      <c r="D24" s="30"/>
      <c r="E24" s="30"/>
      <c r="F24" s="30"/>
      <c r="G24" s="6"/>
      <c r="H24" s="30"/>
      <c r="I24" s="30"/>
      <c r="J24" s="30"/>
      <c r="K24" s="30"/>
      <c r="L24" s="30"/>
      <c r="M24" s="30"/>
      <c r="N24" s="30"/>
      <c r="O24" s="30"/>
      <c r="P24" s="30"/>
      <c r="Q24" s="30"/>
      <c r="R24" s="88"/>
      <c r="S24" s="93"/>
      <c r="T24" s="6"/>
      <c r="U24" s="6"/>
      <c r="V24" s="6"/>
      <c r="W24" s="6"/>
      <c r="X24" s="13"/>
      <c r="Y24" s="6"/>
    </row>
    <row r="25" ht="75.0" customHeight="1">
      <c r="A25" s="30">
        <v>18.0</v>
      </c>
      <c r="B25" s="64"/>
      <c r="C25" s="64"/>
      <c r="D25" s="64"/>
      <c r="E25" s="64"/>
      <c r="F25" s="64"/>
      <c r="G25" s="64"/>
      <c r="H25" s="64"/>
      <c r="I25" s="64"/>
      <c r="J25" s="64"/>
      <c r="K25" s="64"/>
      <c r="L25" s="64"/>
      <c r="M25" s="64"/>
      <c r="N25" s="64"/>
      <c r="O25" s="13"/>
      <c r="P25" s="64"/>
      <c r="Q25" s="64"/>
      <c r="R25" s="13"/>
      <c r="S25" s="93"/>
      <c r="T25" s="6"/>
      <c r="U25" s="6"/>
      <c r="V25" s="6"/>
      <c r="W25" s="6"/>
      <c r="X25" s="13"/>
      <c r="Y25" s="6"/>
    </row>
    <row r="26" ht="135.0" customHeight="1">
      <c r="A26" s="30">
        <v>19.0</v>
      </c>
      <c r="B26" s="30"/>
      <c r="C26" s="30"/>
      <c r="D26" s="30"/>
      <c r="E26" s="30"/>
      <c r="F26" s="30"/>
      <c r="G26" s="30"/>
      <c r="H26" s="30"/>
      <c r="I26" s="30"/>
      <c r="J26" s="30"/>
      <c r="K26" s="30"/>
      <c r="L26" s="30"/>
      <c r="M26" s="30"/>
      <c r="N26" s="30"/>
      <c r="O26" s="30"/>
      <c r="P26" s="30"/>
      <c r="Q26" s="30"/>
      <c r="R26" s="96"/>
      <c r="S26" s="87"/>
      <c r="T26" s="6"/>
      <c r="U26" s="6"/>
      <c r="V26" s="6"/>
      <c r="W26" s="6"/>
      <c r="X26" s="13"/>
      <c r="Y26" s="6"/>
    </row>
    <row r="27" ht="75.0" customHeight="1">
      <c r="A27" s="30">
        <v>20.0</v>
      </c>
      <c r="B27" s="60"/>
      <c r="C27" s="30"/>
      <c r="D27" s="30"/>
      <c r="E27" s="30"/>
      <c r="F27" s="30"/>
      <c r="G27" s="30"/>
      <c r="H27" s="60"/>
      <c r="I27" s="60"/>
      <c r="J27" s="30"/>
      <c r="K27" s="30"/>
      <c r="L27" s="30"/>
      <c r="M27" s="30"/>
      <c r="N27" s="30"/>
      <c r="O27" s="30"/>
      <c r="P27" s="30"/>
      <c r="Q27" s="30"/>
      <c r="R27" s="88" t="s">
        <v>285</v>
      </c>
      <c r="S27" s="87"/>
      <c r="T27" s="6"/>
      <c r="U27" s="6"/>
      <c r="V27" s="6"/>
      <c r="W27" s="6"/>
      <c r="X27" s="13"/>
      <c r="Y27" s="6"/>
    </row>
    <row r="28" ht="75.0" customHeight="1">
      <c r="A28" s="30">
        <v>21.0</v>
      </c>
      <c r="B28" s="60"/>
      <c r="C28" s="30"/>
      <c r="D28" s="30"/>
      <c r="E28" s="30"/>
      <c r="F28" s="6"/>
      <c r="G28" s="30"/>
      <c r="H28" s="60"/>
      <c r="I28" s="60"/>
      <c r="J28" s="30"/>
      <c r="K28" s="30"/>
      <c r="L28" s="30"/>
      <c r="M28" s="30"/>
      <c r="N28" s="30"/>
      <c r="O28" s="30"/>
      <c r="P28" s="30"/>
      <c r="Q28" s="30"/>
      <c r="R28" s="99" t="str">
        <f>HYPERLINK("http://www.eumed.net/cursecon/ecolat/co/10/ratm.htm","http://www.eumed.net/cursecon/ecolat/co/10/ratm.htm")</f>
        <v>http://www.eumed.net/cursecon/ecolat/co/10/ratm.htm</v>
      </c>
      <c r="S28" s="87"/>
      <c r="T28" s="6"/>
      <c r="U28" s="6"/>
      <c r="V28" s="6"/>
      <c r="W28" s="6"/>
      <c r="X28" s="13"/>
      <c r="Y28" s="6"/>
    </row>
    <row r="29" ht="15.75" customHeight="1">
      <c r="A29" s="30">
        <v>22.0</v>
      </c>
      <c r="B29" s="30"/>
      <c r="C29" s="30"/>
      <c r="D29" s="30"/>
      <c r="E29" s="30"/>
      <c r="F29" s="30"/>
      <c r="G29" s="30"/>
      <c r="H29" s="30"/>
      <c r="I29" s="30"/>
      <c r="J29" s="30"/>
      <c r="K29" s="30"/>
      <c r="L29" s="30"/>
      <c r="M29" s="30"/>
      <c r="N29" s="30"/>
      <c r="O29" s="30"/>
      <c r="P29" s="30"/>
      <c r="Q29" s="30"/>
      <c r="R29" s="88"/>
      <c r="S29" s="87"/>
      <c r="T29" s="6"/>
      <c r="U29" s="6"/>
      <c r="V29" s="6"/>
      <c r="W29" s="6"/>
      <c r="X29" s="13"/>
      <c r="Y29" s="6"/>
    </row>
    <row r="30" ht="15.75" customHeight="1">
      <c r="A30" s="30">
        <v>23.0</v>
      </c>
      <c r="B30" s="30"/>
      <c r="C30" s="30"/>
      <c r="D30" s="30"/>
      <c r="E30" s="30"/>
      <c r="F30" s="30"/>
      <c r="G30" s="30"/>
      <c r="H30" s="30"/>
      <c r="I30" s="30"/>
      <c r="J30" s="30"/>
      <c r="K30" s="30"/>
      <c r="L30" s="30"/>
      <c r="M30" s="30"/>
      <c r="N30" s="30"/>
      <c r="O30" s="30"/>
      <c r="P30" s="30"/>
      <c r="Q30" s="30"/>
      <c r="R30" s="88"/>
      <c r="S30" s="87"/>
      <c r="T30" s="6"/>
      <c r="U30" s="6"/>
      <c r="V30" s="6"/>
      <c r="W30" s="6"/>
      <c r="X30" s="13"/>
      <c r="Y30" s="6"/>
    </row>
    <row r="31" ht="15.75" customHeight="1">
      <c r="A31" s="30">
        <v>24.0</v>
      </c>
      <c r="B31" s="30"/>
      <c r="C31" s="30"/>
      <c r="D31" s="30"/>
      <c r="E31" s="30"/>
      <c r="F31" s="30"/>
      <c r="G31" s="30"/>
      <c r="H31" s="30"/>
      <c r="I31" s="30"/>
      <c r="J31" s="30"/>
      <c r="K31" s="30"/>
      <c r="L31" s="30"/>
      <c r="M31" s="30"/>
      <c r="N31" s="30"/>
      <c r="O31" s="30"/>
      <c r="P31" s="30"/>
      <c r="Q31" s="30"/>
      <c r="R31" s="88"/>
      <c r="S31" s="87"/>
      <c r="T31" s="6"/>
      <c r="U31" s="6"/>
      <c r="V31" s="6"/>
      <c r="W31" s="6"/>
      <c r="X31" s="13"/>
      <c r="Y31" s="6"/>
    </row>
    <row r="32" ht="15.75" customHeight="1">
      <c r="A32" s="30">
        <v>25.0</v>
      </c>
      <c r="B32" s="30"/>
      <c r="C32" s="30"/>
      <c r="D32" s="30"/>
      <c r="E32" s="30"/>
      <c r="F32" s="30"/>
      <c r="G32" s="30"/>
      <c r="H32" s="30"/>
      <c r="I32" s="30"/>
      <c r="J32" s="30"/>
      <c r="K32" s="30"/>
      <c r="L32" s="30"/>
      <c r="M32" s="30"/>
      <c r="N32" s="30"/>
      <c r="O32" s="30"/>
      <c r="P32" s="30"/>
      <c r="Q32" s="30"/>
      <c r="R32" s="88"/>
      <c r="S32" s="87"/>
      <c r="T32" s="6"/>
      <c r="U32" s="6"/>
      <c r="V32" s="6"/>
      <c r="W32" s="6"/>
      <c r="X32" s="13"/>
      <c r="Y32" s="6"/>
    </row>
    <row r="33" ht="15.75" customHeight="1">
      <c r="A33" s="30">
        <v>26.0</v>
      </c>
      <c r="B33" s="30"/>
      <c r="C33" s="30"/>
      <c r="D33" s="30"/>
      <c r="E33" s="30"/>
      <c r="F33" s="30"/>
      <c r="G33" s="30"/>
      <c r="H33" s="30"/>
      <c r="I33" s="30"/>
      <c r="J33" s="30"/>
      <c r="K33" s="30"/>
      <c r="L33" s="30"/>
      <c r="M33" s="30"/>
      <c r="N33" s="30"/>
      <c r="O33" s="30"/>
      <c r="P33" s="30"/>
      <c r="Q33" s="30"/>
      <c r="R33" s="88"/>
      <c r="S33" s="87"/>
      <c r="T33" s="6"/>
      <c r="U33" s="6"/>
      <c r="V33" s="6"/>
      <c r="W33" s="6"/>
      <c r="X33" s="13"/>
      <c r="Y33" s="6"/>
    </row>
    <row r="34" ht="15.75" customHeight="1">
      <c r="A34" s="30">
        <v>27.0</v>
      </c>
      <c r="B34" s="30"/>
      <c r="C34" s="30"/>
      <c r="D34" s="30"/>
      <c r="E34" s="30"/>
      <c r="F34" s="30"/>
      <c r="G34" s="30"/>
      <c r="H34" s="30"/>
      <c r="I34" s="30"/>
      <c r="J34" s="30"/>
      <c r="K34" s="30"/>
      <c r="L34" s="30"/>
      <c r="M34" s="30"/>
      <c r="N34" s="30"/>
      <c r="O34" s="30"/>
      <c r="P34" s="30"/>
      <c r="Q34" s="30"/>
      <c r="R34" s="88"/>
      <c r="S34" s="87"/>
      <c r="T34" s="6"/>
      <c r="U34" s="6"/>
      <c r="V34" s="6"/>
      <c r="W34" s="6"/>
      <c r="X34" s="13"/>
      <c r="Y34" s="6"/>
    </row>
    <row r="35" ht="15.75" customHeight="1">
      <c r="A35" s="30">
        <v>28.0</v>
      </c>
      <c r="B35" s="30"/>
      <c r="C35" s="30"/>
      <c r="D35" s="30"/>
      <c r="E35" s="30"/>
      <c r="F35" s="30"/>
      <c r="G35" s="30"/>
      <c r="H35" s="30"/>
      <c r="I35" s="30"/>
      <c r="J35" s="30"/>
      <c r="K35" s="30"/>
      <c r="L35" s="30"/>
      <c r="M35" s="30"/>
      <c r="N35" s="30"/>
      <c r="O35" s="30"/>
      <c r="P35" s="30"/>
      <c r="Q35" s="30"/>
      <c r="R35" s="88"/>
      <c r="S35" s="87"/>
      <c r="T35" s="6"/>
      <c r="U35" s="6"/>
      <c r="V35" s="6"/>
      <c r="W35" s="6"/>
      <c r="X35" s="13"/>
      <c r="Y35" s="6"/>
    </row>
    <row r="36" ht="15.75" customHeight="1">
      <c r="A36" s="30">
        <v>29.0</v>
      </c>
      <c r="B36" s="30"/>
      <c r="C36" s="30"/>
      <c r="D36" s="30"/>
      <c r="E36" s="30"/>
      <c r="F36" s="30"/>
      <c r="G36" s="30"/>
      <c r="H36" s="30"/>
      <c r="I36" s="30"/>
      <c r="J36" s="30"/>
      <c r="K36" s="30"/>
      <c r="L36" s="30"/>
      <c r="M36" s="30"/>
      <c r="N36" s="30"/>
      <c r="O36" s="30"/>
      <c r="P36" s="30"/>
      <c r="Q36" s="30"/>
      <c r="R36" s="88"/>
      <c r="S36" s="87"/>
      <c r="T36" s="6"/>
      <c r="U36" s="6"/>
      <c r="V36" s="6"/>
      <c r="W36" s="6"/>
      <c r="X36" s="13"/>
      <c r="Y36" s="6"/>
    </row>
    <row r="37" ht="15.75" customHeight="1">
      <c r="A37" s="30">
        <v>30.0</v>
      </c>
      <c r="B37" s="30"/>
      <c r="C37" s="30"/>
      <c r="D37" s="30"/>
      <c r="E37" s="30"/>
      <c r="F37" s="30"/>
      <c r="G37" s="30"/>
      <c r="H37" s="30"/>
      <c r="I37" s="30"/>
      <c r="J37" s="30"/>
      <c r="K37" s="30"/>
      <c r="L37" s="30"/>
      <c r="M37" s="30"/>
      <c r="N37" s="30"/>
      <c r="O37" s="30"/>
      <c r="P37" s="30"/>
      <c r="Q37" s="30"/>
      <c r="R37" s="88"/>
      <c r="S37" s="87"/>
      <c r="T37" s="6"/>
      <c r="U37" s="6"/>
      <c r="V37" s="6"/>
      <c r="W37" s="6"/>
      <c r="X37" s="13"/>
      <c r="Y37" s="6"/>
    </row>
    <row r="38" ht="15.75" customHeight="1">
      <c r="A38" s="30">
        <v>31.0</v>
      </c>
      <c r="B38" s="30"/>
      <c r="C38" s="30"/>
      <c r="D38" s="30"/>
      <c r="E38" s="30"/>
      <c r="F38" s="30"/>
      <c r="G38" s="30"/>
      <c r="H38" s="30"/>
      <c r="I38" s="30"/>
      <c r="J38" s="30"/>
      <c r="K38" s="30"/>
      <c r="L38" s="30"/>
      <c r="M38" s="30"/>
      <c r="N38" s="30"/>
      <c r="O38" s="30"/>
      <c r="P38" s="30"/>
      <c r="Q38" s="30"/>
      <c r="R38" s="88"/>
      <c r="S38" s="87"/>
      <c r="T38" s="6"/>
      <c r="U38" s="6"/>
      <c r="V38" s="6"/>
      <c r="W38" s="6"/>
      <c r="X38" s="13"/>
      <c r="Y38" s="6"/>
    </row>
    <row r="39" ht="15.75" customHeight="1">
      <c r="A39" s="30">
        <v>32.0</v>
      </c>
      <c r="B39" s="30"/>
      <c r="C39" s="30"/>
      <c r="D39" s="30"/>
      <c r="E39" s="30"/>
      <c r="F39" s="30"/>
      <c r="G39" s="30"/>
      <c r="H39" s="30"/>
      <c r="I39" s="30"/>
      <c r="J39" s="30"/>
      <c r="K39" s="30"/>
      <c r="L39" s="30"/>
      <c r="M39" s="30"/>
      <c r="N39" s="30"/>
      <c r="O39" s="30"/>
      <c r="P39" s="30"/>
      <c r="Q39" s="30"/>
      <c r="R39" s="88"/>
      <c r="S39" s="87"/>
      <c r="T39" s="6"/>
      <c r="U39" s="6"/>
      <c r="V39" s="6"/>
      <c r="W39" s="6"/>
      <c r="X39" s="13"/>
      <c r="Y39" s="6"/>
    </row>
    <row r="40" ht="15.75" customHeight="1">
      <c r="A40" s="30">
        <v>33.0</v>
      </c>
      <c r="B40" s="30"/>
      <c r="C40" s="30"/>
      <c r="D40" s="30"/>
      <c r="E40" s="30"/>
      <c r="F40" s="30"/>
      <c r="G40" s="30"/>
      <c r="H40" s="30"/>
      <c r="I40" s="30"/>
      <c r="J40" s="30"/>
      <c r="K40" s="30"/>
      <c r="L40" s="30"/>
      <c r="M40" s="30"/>
      <c r="N40" s="30"/>
      <c r="O40" s="30"/>
      <c r="P40" s="30"/>
      <c r="Q40" s="30"/>
      <c r="R40" s="88"/>
      <c r="S40" s="87"/>
      <c r="T40" s="6"/>
      <c r="U40" s="6"/>
      <c r="V40" s="6"/>
      <c r="W40" s="6"/>
      <c r="X40" s="13"/>
      <c r="Y40" s="6"/>
    </row>
    <row r="41" ht="15.75" customHeight="1">
      <c r="A41" s="30">
        <v>34.0</v>
      </c>
      <c r="B41" s="30"/>
      <c r="C41" s="30"/>
      <c r="D41" s="30"/>
      <c r="E41" s="30"/>
      <c r="F41" s="30"/>
      <c r="G41" s="30"/>
      <c r="H41" s="30"/>
      <c r="I41" s="30"/>
      <c r="J41" s="30"/>
      <c r="K41" s="30"/>
      <c r="L41" s="30"/>
      <c r="M41" s="30"/>
      <c r="N41" s="30"/>
      <c r="O41" s="30"/>
      <c r="P41" s="30"/>
      <c r="Q41" s="30"/>
      <c r="R41" s="88"/>
      <c r="S41" s="87"/>
      <c r="T41" s="6"/>
      <c r="U41" s="6"/>
      <c r="V41" s="6"/>
      <c r="W41" s="6"/>
      <c r="X41" s="13"/>
      <c r="Y41" s="6"/>
    </row>
    <row r="42" ht="15.75" customHeight="1">
      <c r="A42" s="30">
        <v>35.0</v>
      </c>
      <c r="B42" s="30"/>
      <c r="C42" s="30"/>
      <c r="D42" s="30"/>
      <c r="E42" s="30"/>
      <c r="F42" s="30"/>
      <c r="G42" s="30"/>
      <c r="H42" s="30"/>
      <c r="I42" s="30"/>
      <c r="J42" s="30"/>
      <c r="K42" s="30"/>
      <c r="L42" s="30"/>
      <c r="M42" s="30"/>
      <c r="N42" s="30"/>
      <c r="O42" s="30"/>
      <c r="P42" s="30"/>
      <c r="Q42" s="30"/>
      <c r="R42" s="88"/>
      <c r="S42" s="87"/>
      <c r="T42" s="6"/>
      <c r="U42" s="6"/>
      <c r="V42" s="6"/>
      <c r="W42" s="6"/>
      <c r="X42" s="13"/>
      <c r="Y42" s="6"/>
    </row>
    <row r="43" ht="15.75" customHeight="1">
      <c r="A43" s="30">
        <v>36.0</v>
      </c>
      <c r="B43" s="30"/>
      <c r="C43" s="30"/>
      <c r="D43" s="30"/>
      <c r="E43" s="30"/>
      <c r="F43" s="30"/>
      <c r="G43" s="30"/>
      <c r="H43" s="30"/>
      <c r="I43" s="30"/>
      <c r="J43" s="30"/>
      <c r="K43" s="30"/>
      <c r="L43" s="30"/>
      <c r="M43" s="30"/>
      <c r="N43" s="30"/>
      <c r="O43" s="30"/>
      <c r="P43" s="30"/>
      <c r="Q43" s="30"/>
      <c r="R43" s="88"/>
      <c r="S43" s="87"/>
      <c r="T43" s="6"/>
      <c r="U43" s="6"/>
      <c r="V43" s="6"/>
      <c r="W43" s="6"/>
      <c r="X43" s="13"/>
      <c r="Y43" s="6"/>
    </row>
    <row r="44" ht="15.75" customHeight="1">
      <c r="A44" s="30">
        <v>37.0</v>
      </c>
      <c r="B44" s="30"/>
      <c r="C44" s="30"/>
      <c r="D44" s="30"/>
      <c r="E44" s="30"/>
      <c r="F44" s="30"/>
      <c r="G44" s="30"/>
      <c r="H44" s="30"/>
      <c r="I44" s="30"/>
      <c r="J44" s="30"/>
      <c r="K44" s="30"/>
      <c r="L44" s="30"/>
      <c r="M44" s="30"/>
      <c r="N44" s="30"/>
      <c r="O44" s="30"/>
      <c r="P44" s="30"/>
      <c r="Q44" s="30"/>
      <c r="R44" s="88"/>
      <c r="S44" s="87"/>
      <c r="T44" s="6"/>
      <c r="U44" s="6"/>
      <c r="V44" s="6"/>
      <c r="W44" s="6"/>
      <c r="X44" s="13"/>
      <c r="Y44" s="6"/>
    </row>
    <row r="45" ht="15.75" customHeight="1">
      <c r="A45" s="30">
        <v>38.0</v>
      </c>
      <c r="B45" s="30"/>
      <c r="C45" s="30"/>
      <c r="D45" s="30"/>
      <c r="E45" s="30"/>
      <c r="F45" s="30"/>
      <c r="G45" s="30"/>
      <c r="H45" s="30"/>
      <c r="I45" s="30"/>
      <c r="J45" s="30"/>
      <c r="K45" s="30"/>
      <c r="L45" s="30"/>
      <c r="M45" s="30"/>
      <c r="N45" s="30"/>
      <c r="O45" s="30"/>
      <c r="P45" s="30"/>
      <c r="Q45" s="30"/>
      <c r="R45" s="88"/>
      <c r="S45" s="87"/>
      <c r="T45" s="6"/>
      <c r="U45" s="6"/>
      <c r="V45" s="6"/>
      <c r="W45" s="6"/>
      <c r="X45" s="13"/>
      <c r="Y45" s="6"/>
    </row>
    <row r="46" ht="15.75" customHeight="1">
      <c r="A46" s="30">
        <v>39.0</v>
      </c>
      <c r="B46" s="30"/>
      <c r="C46" s="30"/>
      <c r="D46" s="30"/>
      <c r="E46" s="30"/>
      <c r="F46" s="30"/>
      <c r="G46" s="30"/>
      <c r="H46" s="30"/>
      <c r="I46" s="30"/>
      <c r="J46" s="30"/>
      <c r="K46" s="30"/>
      <c r="L46" s="30"/>
      <c r="M46" s="30"/>
      <c r="N46" s="30"/>
      <c r="O46" s="30"/>
      <c r="P46" s="30"/>
      <c r="Q46" s="30"/>
      <c r="R46" s="88"/>
      <c r="S46" s="87"/>
      <c r="T46" s="6"/>
      <c r="U46" s="6"/>
      <c r="V46" s="6"/>
      <c r="W46" s="6"/>
      <c r="X46" s="13"/>
      <c r="Y46" s="6"/>
    </row>
    <row r="47" ht="15.75" customHeight="1">
      <c r="A47" s="30">
        <v>40.0</v>
      </c>
      <c r="B47" s="30"/>
      <c r="C47" s="30"/>
      <c r="D47" s="30"/>
      <c r="E47" s="30"/>
      <c r="F47" s="30"/>
      <c r="G47" s="30"/>
      <c r="H47" s="30"/>
      <c r="I47" s="30"/>
      <c r="J47" s="30"/>
      <c r="K47" s="30"/>
      <c r="L47" s="30"/>
      <c r="M47" s="30"/>
      <c r="N47" s="30"/>
      <c r="O47" s="30"/>
      <c r="P47" s="30"/>
      <c r="Q47" s="30"/>
      <c r="R47" s="88"/>
      <c r="S47" s="87"/>
      <c r="T47" s="6"/>
      <c r="U47" s="6"/>
      <c r="V47" s="6"/>
      <c r="W47" s="6"/>
      <c r="X47" s="13"/>
      <c r="Y47" s="6"/>
    </row>
    <row r="48" ht="15.75" customHeight="1">
      <c r="A48" s="30">
        <v>41.0</v>
      </c>
      <c r="B48" s="30"/>
      <c r="C48" s="30"/>
      <c r="D48" s="30"/>
      <c r="E48" s="30"/>
      <c r="F48" s="30"/>
      <c r="G48" s="30"/>
      <c r="H48" s="30"/>
      <c r="I48" s="30"/>
      <c r="J48" s="30"/>
      <c r="K48" s="30"/>
      <c r="L48" s="30"/>
      <c r="M48" s="30"/>
      <c r="N48" s="30"/>
      <c r="O48" s="30"/>
      <c r="P48" s="30"/>
      <c r="Q48" s="30"/>
      <c r="R48" s="88"/>
      <c r="S48" s="87"/>
      <c r="T48" s="6"/>
      <c r="U48" s="6"/>
      <c r="V48" s="6"/>
      <c r="W48" s="6"/>
      <c r="X48" s="13"/>
      <c r="Y48" s="6"/>
    </row>
    <row r="49" ht="15.75" customHeight="1">
      <c r="A49" s="30">
        <v>42.0</v>
      </c>
      <c r="B49" s="30"/>
      <c r="C49" s="30"/>
      <c r="D49" s="30"/>
      <c r="E49" s="30"/>
      <c r="F49" s="30"/>
      <c r="G49" s="30"/>
      <c r="H49" s="30"/>
      <c r="I49" s="30"/>
      <c r="J49" s="30"/>
      <c r="K49" s="30"/>
      <c r="L49" s="30"/>
      <c r="M49" s="30"/>
      <c r="N49" s="30"/>
      <c r="O49" s="30"/>
      <c r="P49" s="30"/>
      <c r="Q49" s="30"/>
      <c r="R49" s="88"/>
      <c r="S49" s="87"/>
      <c r="T49" s="6"/>
      <c r="U49" s="6"/>
      <c r="V49" s="6"/>
      <c r="W49" s="6"/>
      <c r="X49" s="13"/>
      <c r="Y49" s="6"/>
    </row>
    <row r="50" ht="15.75" customHeight="1">
      <c r="A50" s="30">
        <v>43.0</v>
      </c>
      <c r="B50" s="30"/>
      <c r="C50" s="30"/>
      <c r="D50" s="30"/>
      <c r="E50" s="30"/>
      <c r="F50" s="30"/>
      <c r="G50" s="30"/>
      <c r="H50" s="30"/>
      <c r="I50" s="30"/>
      <c r="J50" s="30"/>
      <c r="K50" s="30"/>
      <c r="L50" s="30"/>
      <c r="M50" s="30"/>
      <c r="N50" s="30"/>
      <c r="O50" s="30"/>
      <c r="P50" s="30"/>
      <c r="Q50" s="30"/>
      <c r="R50" s="88"/>
      <c r="S50" s="87"/>
      <c r="T50" s="6"/>
      <c r="U50" s="6"/>
      <c r="V50" s="6"/>
      <c r="W50" s="6"/>
      <c r="X50" s="13"/>
      <c r="Y50" s="6"/>
    </row>
    <row r="51" ht="15.75" customHeight="1">
      <c r="A51" s="30">
        <v>44.0</v>
      </c>
      <c r="B51" s="30"/>
      <c r="C51" s="30"/>
      <c r="D51" s="30"/>
      <c r="E51" s="30"/>
      <c r="F51" s="30"/>
      <c r="G51" s="30"/>
      <c r="H51" s="30"/>
      <c r="I51" s="30"/>
      <c r="J51" s="30"/>
      <c r="K51" s="30"/>
      <c r="L51" s="30"/>
      <c r="M51" s="30"/>
      <c r="N51" s="30"/>
      <c r="O51" s="30"/>
      <c r="P51" s="30"/>
      <c r="Q51" s="30"/>
      <c r="R51" s="88"/>
      <c r="S51" s="87"/>
      <c r="T51" s="6"/>
      <c r="U51" s="6"/>
      <c r="V51" s="6"/>
      <c r="W51" s="6"/>
      <c r="X51" s="13"/>
      <c r="Y51" s="6"/>
    </row>
    <row r="52" ht="15.75" customHeight="1">
      <c r="A52" s="30">
        <v>45.0</v>
      </c>
      <c r="B52" s="30"/>
      <c r="C52" s="30"/>
      <c r="D52" s="30"/>
      <c r="E52" s="30"/>
      <c r="F52" s="30"/>
      <c r="G52" s="30"/>
      <c r="H52" s="30"/>
      <c r="I52" s="30"/>
      <c r="J52" s="30"/>
      <c r="K52" s="30"/>
      <c r="L52" s="30"/>
      <c r="M52" s="30"/>
      <c r="N52" s="30"/>
      <c r="O52" s="30"/>
      <c r="P52" s="30"/>
      <c r="Q52" s="30"/>
      <c r="R52" s="88"/>
      <c r="S52" s="87"/>
      <c r="T52" s="6"/>
      <c r="U52" s="6"/>
      <c r="V52" s="6"/>
      <c r="W52" s="6"/>
      <c r="X52" s="13"/>
      <c r="Y52" s="6"/>
    </row>
    <row r="53" ht="15.75" customHeight="1">
      <c r="A53" s="30">
        <v>46.0</v>
      </c>
      <c r="B53" s="30"/>
      <c r="C53" s="30"/>
      <c r="D53" s="30"/>
      <c r="E53" s="30"/>
      <c r="F53" s="30"/>
      <c r="G53" s="30"/>
      <c r="H53" s="30"/>
      <c r="I53" s="30"/>
      <c r="J53" s="30"/>
      <c r="K53" s="30"/>
      <c r="L53" s="30"/>
      <c r="M53" s="30"/>
      <c r="N53" s="30"/>
      <c r="O53" s="30"/>
      <c r="P53" s="30"/>
      <c r="Q53" s="30"/>
      <c r="R53" s="88"/>
      <c r="S53" s="87"/>
      <c r="T53" s="6"/>
      <c r="U53" s="6"/>
      <c r="V53" s="6"/>
      <c r="W53" s="6"/>
      <c r="X53" s="13"/>
      <c r="Y53" s="6"/>
    </row>
    <row r="54" ht="15.75" customHeight="1">
      <c r="A54" s="30">
        <v>47.0</v>
      </c>
      <c r="B54" s="30"/>
      <c r="C54" s="30"/>
      <c r="D54" s="30"/>
      <c r="E54" s="30"/>
      <c r="F54" s="30"/>
      <c r="G54" s="30"/>
      <c r="H54" s="30"/>
      <c r="I54" s="30"/>
      <c r="J54" s="30"/>
      <c r="K54" s="30"/>
      <c r="L54" s="30"/>
      <c r="M54" s="30"/>
      <c r="N54" s="30"/>
      <c r="O54" s="30"/>
      <c r="P54" s="30"/>
      <c r="Q54" s="30"/>
      <c r="R54" s="88"/>
      <c r="S54" s="87"/>
      <c r="T54" s="6"/>
      <c r="U54" s="6"/>
      <c r="V54" s="6"/>
      <c r="W54" s="6"/>
      <c r="X54" s="13"/>
      <c r="Y54" s="6"/>
    </row>
    <row r="55" ht="15.75" customHeight="1">
      <c r="A55" s="30">
        <v>48.0</v>
      </c>
      <c r="B55" s="30"/>
      <c r="C55" s="30"/>
      <c r="D55" s="30"/>
      <c r="E55" s="30"/>
      <c r="F55" s="30"/>
      <c r="G55" s="30"/>
      <c r="H55" s="30"/>
      <c r="I55" s="30"/>
      <c r="J55" s="30"/>
      <c r="K55" s="30"/>
      <c r="L55" s="30"/>
      <c r="M55" s="30"/>
      <c r="N55" s="30"/>
      <c r="O55" s="30"/>
      <c r="P55" s="30"/>
      <c r="Q55" s="30"/>
      <c r="R55" s="88"/>
      <c r="S55" s="87"/>
      <c r="T55" s="6"/>
      <c r="U55" s="6"/>
      <c r="V55" s="6"/>
      <c r="W55" s="6"/>
      <c r="X55" s="13"/>
      <c r="Y55" s="6"/>
    </row>
    <row r="56" ht="15.75" customHeight="1">
      <c r="A56" s="30">
        <v>49.0</v>
      </c>
      <c r="B56" s="30"/>
      <c r="C56" s="30"/>
      <c r="D56" s="30"/>
      <c r="E56" s="30"/>
      <c r="F56" s="30"/>
      <c r="G56" s="30"/>
      <c r="H56" s="30"/>
      <c r="I56" s="30"/>
      <c r="J56" s="30"/>
      <c r="K56" s="30"/>
      <c r="L56" s="30"/>
      <c r="M56" s="30"/>
      <c r="N56" s="30"/>
      <c r="O56" s="30"/>
      <c r="P56" s="30"/>
      <c r="Q56" s="30"/>
      <c r="R56" s="88"/>
      <c r="S56" s="87"/>
      <c r="T56" s="6"/>
      <c r="U56" s="6"/>
      <c r="V56" s="6"/>
      <c r="W56" s="6"/>
      <c r="X56" s="13"/>
      <c r="Y56" s="6"/>
    </row>
    <row r="57" ht="15.75" customHeight="1">
      <c r="A57" s="30">
        <v>50.0</v>
      </c>
      <c r="B57" s="30"/>
      <c r="C57" s="30"/>
      <c r="D57" s="30"/>
      <c r="E57" s="30"/>
      <c r="F57" s="30"/>
      <c r="G57" s="30"/>
      <c r="H57" s="30"/>
      <c r="I57" s="30"/>
      <c r="J57" s="30"/>
      <c r="K57" s="30"/>
      <c r="L57" s="30"/>
      <c r="M57" s="30"/>
      <c r="N57" s="30"/>
      <c r="O57" s="30"/>
      <c r="P57" s="30"/>
      <c r="Q57" s="30"/>
      <c r="R57" s="88"/>
      <c r="S57" s="87"/>
      <c r="T57" s="6"/>
      <c r="U57" s="6"/>
      <c r="V57" s="6"/>
      <c r="W57" s="6"/>
      <c r="X57" s="13"/>
      <c r="Y57" s="6"/>
    </row>
    <row r="58" ht="15.75" customHeight="1">
      <c r="A58" s="6"/>
      <c r="B58" s="6"/>
      <c r="C58" s="6"/>
      <c r="D58" s="6"/>
      <c r="E58" s="6"/>
      <c r="F58" s="6"/>
      <c r="G58" s="6"/>
      <c r="H58" s="6"/>
      <c r="I58" s="6"/>
      <c r="J58" s="6"/>
      <c r="K58" s="6"/>
      <c r="L58" s="6"/>
      <c r="M58" s="6"/>
      <c r="N58" s="6"/>
      <c r="O58" s="6"/>
      <c r="P58" s="6"/>
      <c r="Q58" s="6"/>
      <c r="R58" s="6"/>
      <c r="S58" s="87"/>
      <c r="T58" s="6"/>
      <c r="U58" s="6"/>
      <c r="V58" s="6"/>
      <c r="W58" s="6"/>
      <c r="X58" s="13"/>
      <c r="Y58" s="6"/>
    </row>
    <row r="59" ht="15.75" customHeight="1">
      <c r="A59" s="6"/>
      <c r="B59" s="6"/>
      <c r="C59" s="6"/>
      <c r="D59" s="6"/>
      <c r="E59" s="6"/>
      <c r="F59" s="6"/>
      <c r="G59" s="6"/>
      <c r="H59" s="6"/>
      <c r="I59" s="6"/>
      <c r="J59" s="6"/>
      <c r="K59" s="6"/>
      <c r="L59" s="6"/>
      <c r="M59" s="6"/>
      <c r="N59" s="6"/>
      <c r="O59" s="6"/>
      <c r="P59" s="6"/>
      <c r="Q59" s="6"/>
      <c r="R59" s="6"/>
      <c r="S59" s="87"/>
      <c r="T59" s="6"/>
      <c r="U59" s="6"/>
      <c r="V59" s="6"/>
      <c r="W59" s="6"/>
      <c r="X59" s="6"/>
      <c r="Y59" s="6"/>
    </row>
    <row r="60" ht="15.75" customHeight="1">
      <c r="A60" s="6"/>
      <c r="B60" s="6"/>
      <c r="C60" s="6"/>
      <c r="D60" s="6"/>
      <c r="E60" s="6"/>
      <c r="F60" s="6"/>
      <c r="G60" s="6"/>
      <c r="H60" s="6"/>
      <c r="I60" s="6"/>
      <c r="J60" s="6"/>
      <c r="K60" s="6"/>
      <c r="L60" s="6"/>
      <c r="M60" s="6"/>
      <c r="N60" s="6"/>
      <c r="O60" s="6"/>
      <c r="P60" s="6"/>
      <c r="Q60" s="6"/>
      <c r="R60" s="6"/>
      <c r="S60" s="87"/>
      <c r="T60" s="6"/>
      <c r="U60" s="6"/>
      <c r="V60" s="6"/>
      <c r="W60" s="6"/>
      <c r="X60" s="6"/>
      <c r="Y60" s="6"/>
    </row>
    <row r="61" ht="15.75" customHeight="1">
      <c r="A61" s="6"/>
      <c r="B61" s="6"/>
      <c r="C61" s="6"/>
      <c r="D61" s="6"/>
      <c r="E61" s="6"/>
      <c r="F61" s="6"/>
      <c r="G61" s="6"/>
      <c r="H61" s="6"/>
      <c r="I61" s="6"/>
      <c r="J61" s="6"/>
      <c r="K61" s="6"/>
      <c r="L61" s="6"/>
      <c r="M61" s="6"/>
      <c r="N61" s="6"/>
      <c r="O61" s="6"/>
      <c r="P61" s="6"/>
      <c r="Q61" s="6"/>
      <c r="R61" s="6"/>
      <c r="S61" s="87"/>
      <c r="T61" s="6"/>
      <c r="U61" s="6"/>
      <c r="V61" s="6"/>
      <c r="W61" s="6"/>
      <c r="X61" s="6"/>
      <c r="Y61" s="6"/>
    </row>
    <row r="62" ht="15.75" customHeight="1">
      <c r="A62" s="6"/>
      <c r="B62" s="6"/>
      <c r="C62" s="6"/>
      <c r="D62" s="6"/>
      <c r="E62" s="6"/>
      <c r="F62" s="6"/>
      <c r="G62" s="6"/>
      <c r="H62" s="6"/>
      <c r="I62" s="6"/>
      <c r="J62" s="6"/>
      <c r="K62" s="6"/>
      <c r="L62" s="6"/>
      <c r="M62" s="6"/>
      <c r="N62" s="6"/>
      <c r="O62" s="6"/>
      <c r="P62" s="6"/>
      <c r="Q62" s="6"/>
      <c r="R62" s="6"/>
      <c r="S62" s="87"/>
      <c r="T62" s="6"/>
      <c r="U62" s="6"/>
      <c r="V62" s="6"/>
      <c r="W62" s="6"/>
      <c r="X62" s="6"/>
      <c r="Y62" s="6"/>
    </row>
    <row r="63" ht="15.75" customHeight="1">
      <c r="A63" s="6"/>
      <c r="B63" s="6"/>
      <c r="C63" s="6"/>
      <c r="D63" s="6"/>
      <c r="E63" s="6"/>
      <c r="F63" s="6"/>
      <c r="G63" s="6"/>
      <c r="H63" s="6"/>
      <c r="I63" s="6"/>
      <c r="J63" s="6"/>
      <c r="K63" s="6"/>
      <c r="L63" s="6"/>
      <c r="M63" s="6"/>
      <c r="N63" s="6"/>
      <c r="O63" s="6"/>
      <c r="P63" s="6"/>
      <c r="Q63" s="6"/>
      <c r="R63" s="6"/>
      <c r="S63" s="87"/>
      <c r="T63" s="6"/>
      <c r="U63" s="6"/>
      <c r="V63" s="6"/>
      <c r="W63" s="6"/>
      <c r="X63" s="6"/>
      <c r="Y63" s="6"/>
    </row>
    <row r="64" ht="15.75" customHeight="1">
      <c r="A64" s="6"/>
      <c r="B64" s="6"/>
      <c r="C64" s="6"/>
      <c r="D64" s="6"/>
      <c r="E64" s="6"/>
      <c r="F64" s="6"/>
      <c r="G64" s="6"/>
      <c r="H64" s="6"/>
      <c r="I64" s="6"/>
      <c r="J64" s="6"/>
      <c r="K64" s="6"/>
      <c r="L64" s="6"/>
      <c r="M64" s="6"/>
      <c r="N64" s="6"/>
      <c r="O64" s="6"/>
      <c r="P64" s="6"/>
      <c r="Q64" s="6"/>
      <c r="R64" s="6"/>
      <c r="S64" s="87"/>
      <c r="T64" s="6"/>
      <c r="U64" s="6"/>
      <c r="V64" s="6"/>
      <c r="W64" s="6"/>
      <c r="X64" s="6"/>
      <c r="Y64" s="6"/>
    </row>
    <row r="65" ht="15.75" customHeight="1">
      <c r="A65" s="6"/>
      <c r="B65" s="6"/>
      <c r="C65" s="6"/>
      <c r="D65" s="6"/>
      <c r="E65" s="6"/>
      <c r="F65" s="6"/>
      <c r="G65" s="6"/>
      <c r="H65" s="6"/>
      <c r="I65" s="6"/>
      <c r="J65" s="6"/>
      <c r="K65" s="6"/>
      <c r="L65" s="6"/>
      <c r="M65" s="6"/>
      <c r="N65" s="6"/>
      <c r="O65" s="6"/>
      <c r="P65" s="6"/>
      <c r="Q65" s="6"/>
      <c r="R65" s="6"/>
      <c r="S65" s="87"/>
      <c r="T65" s="6"/>
      <c r="U65" s="6"/>
      <c r="V65" s="6"/>
      <c r="W65" s="6"/>
      <c r="X65" s="6"/>
      <c r="Y65" s="6"/>
    </row>
    <row r="66" ht="15.75" customHeight="1">
      <c r="A66" s="6"/>
      <c r="B66" s="6"/>
      <c r="C66" s="6"/>
      <c r="D66" s="6"/>
      <c r="E66" s="6"/>
      <c r="F66" s="6"/>
      <c r="G66" s="6"/>
      <c r="H66" s="6"/>
      <c r="I66" s="6"/>
      <c r="J66" s="6"/>
      <c r="K66" s="6"/>
      <c r="L66" s="6"/>
      <c r="M66" s="6"/>
      <c r="N66" s="6"/>
      <c r="O66" s="6"/>
      <c r="P66" s="6"/>
      <c r="Q66" s="6"/>
      <c r="R66" s="6"/>
      <c r="S66" s="87"/>
      <c r="T66" s="6"/>
      <c r="U66" s="6"/>
      <c r="V66" s="6"/>
      <c r="W66" s="6"/>
      <c r="X66" s="6"/>
      <c r="Y66" s="6"/>
    </row>
    <row r="67" ht="15.75" customHeight="1">
      <c r="A67" s="6"/>
      <c r="B67" s="6"/>
      <c r="C67" s="6"/>
      <c r="D67" s="6"/>
      <c r="E67" s="6"/>
      <c r="F67" s="6"/>
      <c r="G67" s="6"/>
      <c r="H67" s="6"/>
      <c r="I67" s="6"/>
      <c r="J67" s="6"/>
      <c r="K67" s="6"/>
      <c r="L67" s="6"/>
      <c r="M67" s="6"/>
      <c r="N67" s="6"/>
      <c r="O67" s="6"/>
      <c r="P67" s="6"/>
      <c r="Q67" s="6"/>
      <c r="R67" s="6"/>
      <c r="S67" s="87"/>
      <c r="T67" s="6"/>
      <c r="U67" s="6"/>
      <c r="V67" s="6"/>
      <c r="W67" s="6"/>
      <c r="X67" s="6"/>
      <c r="Y67" s="6"/>
    </row>
    <row r="68" ht="15.75" customHeight="1">
      <c r="A68" s="6"/>
      <c r="B68" s="6"/>
      <c r="C68" s="6"/>
      <c r="D68" s="6"/>
      <c r="E68" s="6"/>
      <c r="F68" s="6"/>
      <c r="G68" s="6"/>
      <c r="H68" s="6"/>
      <c r="I68" s="6"/>
      <c r="J68" s="6"/>
      <c r="K68" s="6"/>
      <c r="L68" s="6"/>
      <c r="M68" s="6"/>
      <c r="N68" s="6"/>
      <c r="O68" s="6"/>
      <c r="P68" s="6"/>
      <c r="Q68" s="6"/>
      <c r="R68" s="6"/>
      <c r="S68" s="87"/>
      <c r="T68" s="6"/>
      <c r="U68" s="6"/>
      <c r="V68" s="6"/>
      <c r="W68" s="6"/>
      <c r="X68" s="6"/>
      <c r="Y68" s="6"/>
    </row>
    <row r="69" ht="15.75" customHeight="1">
      <c r="A69" s="6"/>
      <c r="B69" s="6"/>
      <c r="C69" s="6"/>
      <c r="D69" s="6"/>
      <c r="E69" s="6"/>
      <c r="F69" s="6"/>
      <c r="G69" s="6"/>
      <c r="H69" s="6"/>
      <c r="I69" s="6"/>
      <c r="J69" s="6"/>
      <c r="K69" s="6"/>
      <c r="L69" s="6"/>
      <c r="M69" s="6"/>
      <c r="N69" s="6"/>
      <c r="O69" s="6"/>
      <c r="P69" s="6"/>
      <c r="Q69" s="6"/>
      <c r="R69" s="6"/>
      <c r="S69" s="87"/>
      <c r="T69" s="6"/>
      <c r="U69" s="6"/>
      <c r="V69" s="6"/>
      <c r="W69" s="6"/>
      <c r="X69" s="6"/>
      <c r="Y69" s="6"/>
    </row>
    <row r="70" ht="15.75" customHeight="1">
      <c r="A70" s="6"/>
      <c r="B70" s="6"/>
      <c r="C70" s="6"/>
      <c r="D70" s="6"/>
      <c r="E70" s="6"/>
      <c r="F70" s="6"/>
      <c r="G70" s="6"/>
      <c r="H70" s="6"/>
      <c r="I70" s="6"/>
      <c r="J70" s="6"/>
      <c r="K70" s="6"/>
      <c r="L70" s="6"/>
      <c r="M70" s="6"/>
      <c r="N70" s="6"/>
      <c r="O70" s="6"/>
      <c r="P70" s="6"/>
      <c r="Q70" s="6"/>
      <c r="R70" s="6"/>
      <c r="S70" s="87"/>
      <c r="T70" s="6"/>
      <c r="U70" s="6"/>
      <c r="V70" s="6"/>
      <c r="W70" s="6"/>
      <c r="X70" s="6"/>
      <c r="Y70" s="6"/>
    </row>
    <row r="71" ht="15.75" customHeight="1">
      <c r="A71" s="6"/>
      <c r="B71" s="6"/>
      <c r="C71" s="6"/>
      <c r="D71" s="6"/>
      <c r="E71" s="6"/>
      <c r="F71" s="6"/>
      <c r="G71" s="6"/>
      <c r="H71" s="6"/>
      <c r="I71" s="6"/>
      <c r="J71" s="6"/>
      <c r="K71" s="6"/>
      <c r="L71" s="6"/>
      <c r="M71" s="6"/>
      <c r="N71" s="6"/>
      <c r="O71" s="6"/>
      <c r="P71" s="6"/>
      <c r="Q71" s="6"/>
      <c r="R71" s="6"/>
      <c r="S71" s="87"/>
      <c r="T71" s="6"/>
      <c r="U71" s="6"/>
      <c r="V71" s="6"/>
      <c r="W71" s="6"/>
      <c r="X71" s="6"/>
      <c r="Y71" s="6"/>
    </row>
    <row r="72" ht="15.75" customHeight="1">
      <c r="A72" s="6"/>
      <c r="B72" s="6"/>
      <c r="C72" s="6"/>
      <c r="D72" s="6"/>
      <c r="E72" s="6"/>
      <c r="F72" s="6"/>
      <c r="G72" s="6"/>
      <c r="H72" s="6"/>
      <c r="I72" s="6"/>
      <c r="J72" s="6"/>
      <c r="K72" s="6"/>
      <c r="L72" s="6"/>
      <c r="M72" s="6"/>
      <c r="N72" s="6"/>
      <c r="O72" s="6"/>
      <c r="P72" s="6"/>
      <c r="Q72" s="6"/>
      <c r="R72" s="6"/>
      <c r="S72" s="87"/>
      <c r="T72" s="6"/>
      <c r="U72" s="6"/>
      <c r="V72" s="6"/>
      <c r="W72" s="6"/>
      <c r="X72" s="6"/>
      <c r="Y72" s="6"/>
    </row>
    <row r="73" ht="15.75" customHeight="1">
      <c r="A73" s="6"/>
      <c r="B73" s="6"/>
      <c r="C73" s="6"/>
      <c r="D73" s="6"/>
      <c r="E73" s="6"/>
      <c r="F73" s="6"/>
      <c r="G73" s="6"/>
      <c r="H73" s="6"/>
      <c r="I73" s="6"/>
      <c r="J73" s="6"/>
      <c r="K73" s="6"/>
      <c r="L73" s="6"/>
      <c r="M73" s="6"/>
      <c r="N73" s="6"/>
      <c r="O73" s="6"/>
      <c r="P73" s="6"/>
      <c r="Q73" s="6"/>
      <c r="R73" s="6"/>
      <c r="S73" s="87"/>
      <c r="T73" s="6"/>
      <c r="U73" s="6"/>
      <c r="V73" s="6"/>
      <c r="W73" s="6"/>
      <c r="X73" s="6"/>
      <c r="Y73" s="6"/>
    </row>
    <row r="74" ht="15.75" customHeight="1">
      <c r="A74" s="6"/>
      <c r="B74" s="6"/>
      <c r="C74" s="6"/>
      <c r="D74" s="6"/>
      <c r="E74" s="6"/>
      <c r="F74" s="6"/>
      <c r="G74" s="6"/>
      <c r="H74" s="6"/>
      <c r="I74" s="6"/>
      <c r="J74" s="6"/>
      <c r="K74" s="6"/>
      <c r="L74" s="6"/>
      <c r="M74" s="6"/>
      <c r="N74" s="6"/>
      <c r="O74" s="6"/>
      <c r="P74" s="6"/>
      <c r="Q74" s="6"/>
      <c r="R74" s="6"/>
      <c r="S74" s="87"/>
      <c r="T74" s="6"/>
      <c r="U74" s="6"/>
      <c r="V74" s="6"/>
      <c r="W74" s="6"/>
      <c r="X74" s="6"/>
      <c r="Y74" s="6"/>
    </row>
    <row r="75" ht="15.75" customHeight="1">
      <c r="A75" s="6"/>
      <c r="B75" s="6"/>
      <c r="C75" s="6"/>
      <c r="D75" s="6"/>
      <c r="E75" s="6"/>
      <c r="F75" s="6"/>
      <c r="G75" s="6"/>
      <c r="H75" s="6"/>
      <c r="I75" s="6"/>
      <c r="J75" s="6"/>
      <c r="K75" s="6"/>
      <c r="L75" s="6"/>
      <c r="M75" s="6"/>
      <c r="N75" s="6"/>
      <c r="O75" s="6"/>
      <c r="P75" s="6"/>
      <c r="Q75" s="6"/>
      <c r="R75" s="6"/>
      <c r="S75" s="87"/>
      <c r="T75" s="6"/>
      <c r="U75" s="6"/>
      <c r="V75" s="6"/>
      <c r="W75" s="6"/>
      <c r="X75" s="6"/>
      <c r="Y75" s="6"/>
    </row>
    <row r="76" ht="15.75" customHeight="1">
      <c r="A76" s="6"/>
      <c r="B76" s="6"/>
      <c r="C76" s="6"/>
      <c r="D76" s="6"/>
      <c r="E76" s="6"/>
      <c r="F76" s="6"/>
      <c r="G76" s="6"/>
      <c r="H76" s="6"/>
      <c r="I76" s="6"/>
      <c r="J76" s="6"/>
      <c r="K76" s="6"/>
      <c r="L76" s="6"/>
      <c r="M76" s="6"/>
      <c r="N76" s="6"/>
      <c r="O76" s="6"/>
      <c r="P76" s="6"/>
      <c r="Q76" s="6"/>
      <c r="R76" s="6"/>
      <c r="S76" s="87"/>
      <c r="T76" s="6"/>
      <c r="U76" s="6"/>
      <c r="V76" s="6"/>
      <c r="W76" s="6"/>
      <c r="X76" s="6"/>
      <c r="Y76" s="6"/>
    </row>
    <row r="77" ht="15.75" customHeight="1">
      <c r="A77" s="6"/>
      <c r="B77" s="6"/>
      <c r="C77" s="6"/>
      <c r="D77" s="6"/>
      <c r="E77" s="6"/>
      <c r="F77" s="6"/>
      <c r="G77" s="6"/>
      <c r="H77" s="6"/>
      <c r="I77" s="6"/>
      <c r="J77" s="6"/>
      <c r="K77" s="6"/>
      <c r="L77" s="6"/>
      <c r="M77" s="6"/>
      <c r="N77" s="6"/>
      <c r="O77" s="6"/>
      <c r="P77" s="6"/>
      <c r="Q77" s="6"/>
      <c r="R77" s="6"/>
      <c r="S77" s="87"/>
      <c r="T77" s="6"/>
      <c r="U77" s="6"/>
      <c r="V77" s="6"/>
      <c r="W77" s="6"/>
      <c r="X77" s="6"/>
      <c r="Y77" s="6"/>
    </row>
    <row r="78" ht="15.75" customHeight="1">
      <c r="A78" s="6"/>
      <c r="B78" s="6"/>
      <c r="C78" s="6"/>
      <c r="D78" s="6"/>
      <c r="E78" s="6"/>
      <c r="F78" s="6"/>
      <c r="G78" s="6"/>
      <c r="H78" s="6"/>
      <c r="I78" s="6"/>
      <c r="J78" s="6"/>
      <c r="K78" s="6"/>
      <c r="L78" s="6"/>
      <c r="M78" s="6"/>
      <c r="N78" s="6"/>
      <c r="O78" s="6"/>
      <c r="P78" s="6"/>
      <c r="Q78" s="6"/>
      <c r="R78" s="6"/>
      <c r="S78" s="87"/>
      <c r="T78" s="6"/>
      <c r="U78" s="6"/>
      <c r="V78" s="6"/>
      <c r="W78" s="6"/>
      <c r="X78" s="6"/>
      <c r="Y78" s="6"/>
    </row>
    <row r="79" ht="15.75" customHeight="1">
      <c r="A79" s="6"/>
      <c r="B79" s="6"/>
      <c r="C79" s="6"/>
      <c r="D79" s="6"/>
      <c r="E79" s="6"/>
      <c r="F79" s="6"/>
      <c r="G79" s="6"/>
      <c r="H79" s="6"/>
      <c r="I79" s="6"/>
      <c r="J79" s="6"/>
      <c r="K79" s="6"/>
      <c r="L79" s="6"/>
      <c r="M79" s="6"/>
      <c r="N79" s="6"/>
      <c r="O79" s="6"/>
      <c r="P79" s="6"/>
      <c r="Q79" s="6"/>
      <c r="R79" s="6"/>
      <c r="S79" s="87"/>
      <c r="T79" s="6"/>
      <c r="U79" s="6"/>
      <c r="V79" s="6"/>
      <c r="W79" s="6"/>
      <c r="X79" s="6"/>
      <c r="Y79" s="6"/>
    </row>
    <row r="80" ht="15.75" customHeight="1">
      <c r="A80" s="6"/>
      <c r="B80" s="6"/>
      <c r="C80" s="6"/>
      <c r="D80" s="6"/>
      <c r="E80" s="6"/>
      <c r="F80" s="6"/>
      <c r="G80" s="6"/>
      <c r="H80" s="6"/>
      <c r="I80" s="6"/>
      <c r="J80" s="6"/>
      <c r="K80" s="6"/>
      <c r="L80" s="6"/>
      <c r="M80" s="6"/>
      <c r="N80" s="6"/>
      <c r="O80" s="6"/>
      <c r="P80" s="6"/>
      <c r="Q80" s="6"/>
      <c r="R80" s="6"/>
      <c r="S80" s="87"/>
      <c r="T80" s="6"/>
      <c r="U80" s="6"/>
      <c r="V80" s="6"/>
      <c r="W80" s="6"/>
      <c r="X80" s="6"/>
      <c r="Y80" s="6"/>
    </row>
    <row r="81" ht="15.75" customHeight="1">
      <c r="A81" s="6"/>
      <c r="B81" s="6"/>
      <c r="C81" s="6"/>
      <c r="D81" s="6"/>
      <c r="E81" s="6"/>
      <c r="F81" s="6"/>
      <c r="G81" s="6"/>
      <c r="H81" s="6"/>
      <c r="I81" s="6"/>
      <c r="J81" s="6"/>
      <c r="K81" s="6"/>
      <c r="L81" s="6"/>
      <c r="M81" s="6"/>
      <c r="N81" s="6"/>
      <c r="O81" s="6"/>
      <c r="P81" s="6"/>
      <c r="Q81" s="6"/>
      <c r="R81" s="6"/>
      <c r="S81" s="87"/>
      <c r="T81" s="6"/>
      <c r="U81" s="6"/>
      <c r="V81" s="6"/>
      <c r="W81" s="6"/>
      <c r="X81" s="6"/>
      <c r="Y81" s="6"/>
    </row>
    <row r="82" ht="15.75" customHeight="1">
      <c r="A82" s="6"/>
      <c r="B82" s="6"/>
      <c r="C82" s="6"/>
      <c r="D82" s="6"/>
      <c r="E82" s="6"/>
      <c r="F82" s="6"/>
      <c r="G82" s="6"/>
      <c r="H82" s="6"/>
      <c r="I82" s="6"/>
      <c r="J82" s="6"/>
      <c r="K82" s="6"/>
      <c r="L82" s="6"/>
      <c r="M82" s="6"/>
      <c r="N82" s="6"/>
      <c r="O82" s="6"/>
      <c r="P82" s="6"/>
      <c r="Q82" s="6"/>
      <c r="R82" s="6"/>
      <c r="S82" s="87"/>
      <c r="T82" s="6"/>
      <c r="U82" s="6"/>
      <c r="V82" s="6"/>
      <c r="W82" s="6"/>
      <c r="X82" s="6"/>
      <c r="Y82" s="6"/>
    </row>
    <row r="83" ht="15.75" customHeight="1">
      <c r="A83" s="6"/>
      <c r="B83" s="6"/>
      <c r="C83" s="6"/>
      <c r="D83" s="6"/>
      <c r="E83" s="6"/>
      <c r="F83" s="6"/>
      <c r="G83" s="6"/>
      <c r="H83" s="6"/>
      <c r="I83" s="6"/>
      <c r="J83" s="6"/>
      <c r="K83" s="6"/>
      <c r="L83" s="6"/>
      <c r="M83" s="6"/>
      <c r="N83" s="6"/>
      <c r="O83" s="6"/>
      <c r="P83" s="6"/>
      <c r="Q83" s="6"/>
      <c r="R83" s="6"/>
      <c r="S83" s="87"/>
      <c r="T83" s="6"/>
      <c r="U83" s="6"/>
      <c r="V83" s="6"/>
      <c r="W83" s="6"/>
      <c r="X83" s="6"/>
      <c r="Y83" s="6"/>
    </row>
    <row r="84" ht="15.75" customHeight="1">
      <c r="A84" s="6"/>
      <c r="B84" s="6"/>
      <c r="C84" s="6"/>
      <c r="D84" s="6"/>
      <c r="E84" s="6"/>
      <c r="F84" s="6"/>
      <c r="G84" s="6"/>
      <c r="H84" s="6"/>
      <c r="I84" s="6"/>
      <c r="J84" s="6"/>
      <c r="K84" s="6"/>
      <c r="L84" s="6"/>
      <c r="M84" s="6"/>
      <c r="N84" s="6"/>
      <c r="O84" s="6"/>
      <c r="P84" s="6"/>
      <c r="Q84" s="6"/>
      <c r="R84" s="6"/>
      <c r="S84" s="87"/>
      <c r="T84" s="6"/>
      <c r="U84" s="6"/>
      <c r="V84" s="6"/>
      <c r="W84" s="6"/>
      <c r="X84" s="6"/>
      <c r="Y84" s="6"/>
    </row>
    <row r="85" ht="15.75" customHeight="1">
      <c r="A85" s="6"/>
      <c r="B85" s="6"/>
      <c r="C85" s="6"/>
      <c r="D85" s="6"/>
      <c r="E85" s="6"/>
      <c r="F85" s="6"/>
      <c r="G85" s="6"/>
      <c r="H85" s="6"/>
      <c r="I85" s="6"/>
      <c r="J85" s="6"/>
      <c r="K85" s="6"/>
      <c r="L85" s="6"/>
      <c r="M85" s="6"/>
      <c r="N85" s="6"/>
      <c r="O85" s="6"/>
      <c r="P85" s="6"/>
      <c r="Q85" s="6"/>
      <c r="R85" s="6"/>
      <c r="S85" s="87"/>
      <c r="T85" s="6"/>
      <c r="U85" s="6"/>
      <c r="V85" s="6"/>
      <c r="W85" s="6"/>
      <c r="X85" s="6"/>
      <c r="Y85" s="6"/>
    </row>
    <row r="86" ht="15.75" customHeight="1">
      <c r="A86" s="6"/>
      <c r="B86" s="6"/>
      <c r="C86" s="6"/>
      <c r="D86" s="6"/>
      <c r="E86" s="6"/>
      <c r="F86" s="6"/>
      <c r="G86" s="6"/>
      <c r="H86" s="6"/>
      <c r="I86" s="6"/>
      <c r="J86" s="6"/>
      <c r="K86" s="6"/>
      <c r="L86" s="6"/>
      <c r="M86" s="6"/>
      <c r="N86" s="6"/>
      <c r="O86" s="6"/>
      <c r="P86" s="6"/>
      <c r="Q86" s="6"/>
      <c r="R86" s="6"/>
      <c r="S86" s="87"/>
      <c r="T86" s="6"/>
      <c r="U86" s="6"/>
      <c r="V86" s="6"/>
      <c r="W86" s="6"/>
      <c r="X86" s="6"/>
      <c r="Y86" s="6"/>
    </row>
    <row r="87" ht="15.75" customHeight="1">
      <c r="A87" s="6"/>
      <c r="B87" s="6"/>
      <c r="C87" s="6"/>
      <c r="D87" s="6"/>
      <c r="E87" s="6"/>
      <c r="F87" s="6"/>
      <c r="G87" s="6"/>
      <c r="H87" s="6"/>
      <c r="I87" s="6"/>
      <c r="J87" s="6"/>
      <c r="K87" s="6"/>
      <c r="L87" s="6"/>
      <c r="M87" s="6"/>
      <c r="N87" s="6"/>
      <c r="O87" s="6"/>
      <c r="P87" s="6"/>
      <c r="Q87" s="6"/>
      <c r="R87" s="6"/>
      <c r="S87" s="87"/>
      <c r="T87" s="6"/>
      <c r="U87" s="6"/>
      <c r="V87" s="6"/>
      <c r="W87" s="6"/>
      <c r="X87" s="6"/>
      <c r="Y87" s="6"/>
    </row>
    <row r="88" ht="15.75" customHeight="1">
      <c r="A88" s="6"/>
      <c r="B88" s="6"/>
      <c r="C88" s="6"/>
      <c r="D88" s="6"/>
      <c r="E88" s="6"/>
      <c r="F88" s="6"/>
      <c r="G88" s="6"/>
      <c r="H88" s="6"/>
      <c r="I88" s="6"/>
      <c r="J88" s="6"/>
      <c r="K88" s="6"/>
      <c r="L88" s="6"/>
      <c r="M88" s="6"/>
      <c r="N88" s="6"/>
      <c r="O88" s="6"/>
      <c r="P88" s="6"/>
      <c r="Q88" s="6"/>
      <c r="R88" s="6"/>
      <c r="S88" s="87"/>
      <c r="T88" s="6"/>
      <c r="U88" s="6"/>
      <c r="V88" s="6"/>
      <c r="W88" s="6"/>
      <c r="X88" s="6"/>
      <c r="Y88" s="6"/>
    </row>
    <row r="89" ht="15.75" customHeight="1">
      <c r="A89" s="6"/>
      <c r="B89" s="6"/>
      <c r="C89" s="6"/>
      <c r="D89" s="6"/>
      <c r="E89" s="6"/>
      <c r="F89" s="6"/>
      <c r="G89" s="6"/>
      <c r="H89" s="6"/>
      <c r="I89" s="6"/>
      <c r="J89" s="6"/>
      <c r="K89" s="6"/>
      <c r="L89" s="6"/>
      <c r="M89" s="6"/>
      <c r="N89" s="6"/>
      <c r="O89" s="6"/>
      <c r="P89" s="6"/>
      <c r="Q89" s="6"/>
      <c r="R89" s="6"/>
      <c r="S89" s="87"/>
      <c r="T89" s="6"/>
      <c r="U89" s="6"/>
      <c r="V89" s="6"/>
      <c r="W89" s="6"/>
      <c r="X89" s="6"/>
      <c r="Y89" s="6"/>
    </row>
    <row r="90" ht="15.75" customHeight="1">
      <c r="A90" s="6"/>
      <c r="B90" s="6"/>
      <c r="C90" s="6"/>
      <c r="D90" s="6"/>
      <c r="E90" s="6"/>
      <c r="F90" s="6"/>
      <c r="G90" s="6"/>
      <c r="H90" s="6"/>
      <c r="I90" s="6"/>
      <c r="J90" s="6"/>
      <c r="K90" s="6"/>
      <c r="L90" s="6"/>
      <c r="M90" s="6"/>
      <c r="N90" s="6"/>
      <c r="O90" s="6"/>
      <c r="P90" s="6"/>
      <c r="Q90" s="6"/>
      <c r="R90" s="6"/>
      <c r="S90" s="87"/>
      <c r="T90" s="6"/>
      <c r="U90" s="6"/>
      <c r="V90" s="6"/>
      <c r="W90" s="6"/>
      <c r="X90" s="6"/>
      <c r="Y90" s="6"/>
    </row>
    <row r="91" ht="15.75" customHeight="1">
      <c r="A91" s="6"/>
      <c r="B91" s="6"/>
      <c r="C91" s="6"/>
      <c r="D91" s="6"/>
      <c r="E91" s="6"/>
      <c r="F91" s="6"/>
      <c r="G91" s="6"/>
      <c r="H91" s="6"/>
      <c r="I91" s="6"/>
      <c r="J91" s="6"/>
      <c r="K91" s="6"/>
      <c r="L91" s="6"/>
      <c r="M91" s="6"/>
      <c r="N91" s="6"/>
      <c r="O91" s="6"/>
      <c r="P91" s="6"/>
      <c r="Q91" s="6"/>
      <c r="R91" s="6"/>
      <c r="S91" s="87"/>
      <c r="T91" s="6"/>
      <c r="U91" s="6"/>
      <c r="V91" s="6"/>
      <c r="W91" s="6"/>
      <c r="X91" s="6"/>
      <c r="Y91" s="6"/>
    </row>
    <row r="92" ht="15.75" customHeight="1">
      <c r="A92" s="6"/>
      <c r="B92" s="6"/>
      <c r="C92" s="6"/>
      <c r="D92" s="6"/>
      <c r="E92" s="6"/>
      <c r="F92" s="6"/>
      <c r="G92" s="6"/>
      <c r="H92" s="6"/>
      <c r="I92" s="6"/>
      <c r="J92" s="6"/>
      <c r="K92" s="6"/>
      <c r="L92" s="6"/>
      <c r="M92" s="6"/>
      <c r="N92" s="6"/>
      <c r="O92" s="6"/>
      <c r="P92" s="6"/>
      <c r="Q92" s="6"/>
      <c r="R92" s="6"/>
      <c r="S92" s="87"/>
      <c r="T92" s="6"/>
      <c r="U92" s="6"/>
      <c r="V92" s="6"/>
      <c r="W92" s="6"/>
      <c r="X92" s="6"/>
      <c r="Y92" s="6"/>
    </row>
    <row r="93" ht="15.75" customHeight="1">
      <c r="A93" s="6"/>
      <c r="B93" s="6"/>
      <c r="C93" s="6"/>
      <c r="D93" s="6"/>
      <c r="E93" s="6"/>
      <c r="F93" s="6"/>
      <c r="G93" s="6"/>
      <c r="H93" s="6"/>
      <c r="I93" s="6"/>
      <c r="J93" s="6"/>
      <c r="K93" s="6"/>
      <c r="L93" s="6"/>
      <c r="M93" s="6"/>
      <c r="N93" s="6"/>
      <c r="O93" s="6"/>
      <c r="P93" s="6"/>
      <c r="Q93" s="6"/>
      <c r="R93" s="6"/>
      <c r="S93" s="87"/>
      <c r="T93" s="6"/>
      <c r="U93" s="6"/>
      <c r="V93" s="6"/>
      <c r="W93" s="6"/>
      <c r="X93" s="6"/>
      <c r="Y93" s="6"/>
    </row>
    <row r="94" ht="15.75" customHeight="1">
      <c r="A94" s="6"/>
      <c r="B94" s="6"/>
      <c r="C94" s="6"/>
      <c r="D94" s="6"/>
      <c r="E94" s="6"/>
      <c r="F94" s="6"/>
      <c r="G94" s="6"/>
      <c r="H94" s="6"/>
      <c r="I94" s="6"/>
      <c r="J94" s="6"/>
      <c r="K94" s="6"/>
      <c r="L94" s="6"/>
      <c r="M94" s="6"/>
      <c r="N94" s="6"/>
      <c r="O94" s="6"/>
      <c r="P94" s="6"/>
      <c r="Q94" s="6"/>
      <c r="R94" s="6"/>
      <c r="S94" s="87"/>
      <c r="T94" s="6"/>
      <c r="U94" s="6"/>
      <c r="V94" s="6"/>
      <c r="W94" s="6"/>
      <c r="X94" s="6"/>
      <c r="Y94" s="6"/>
    </row>
    <row r="95" ht="15.75" customHeight="1">
      <c r="A95" s="6"/>
      <c r="B95" s="6"/>
      <c r="C95" s="6"/>
      <c r="D95" s="6"/>
      <c r="E95" s="6"/>
      <c r="F95" s="6"/>
      <c r="G95" s="6"/>
      <c r="H95" s="6"/>
      <c r="I95" s="6"/>
      <c r="J95" s="6"/>
      <c r="K95" s="6"/>
      <c r="L95" s="6"/>
      <c r="M95" s="6"/>
      <c r="N95" s="6"/>
      <c r="O95" s="6"/>
      <c r="P95" s="6"/>
      <c r="Q95" s="6"/>
      <c r="R95" s="6"/>
      <c r="S95" s="87"/>
      <c r="T95" s="6"/>
      <c r="U95" s="6"/>
      <c r="V95" s="6"/>
      <c r="W95" s="6"/>
      <c r="X95" s="6"/>
      <c r="Y95" s="6"/>
    </row>
    <row r="96" ht="15.75" customHeight="1">
      <c r="A96" s="6"/>
      <c r="B96" s="6"/>
      <c r="C96" s="6"/>
      <c r="D96" s="6"/>
      <c r="E96" s="6"/>
      <c r="F96" s="6"/>
      <c r="G96" s="6"/>
      <c r="H96" s="6"/>
      <c r="I96" s="6"/>
      <c r="J96" s="6"/>
      <c r="K96" s="6"/>
      <c r="L96" s="6"/>
      <c r="M96" s="6"/>
      <c r="N96" s="6"/>
      <c r="O96" s="6"/>
      <c r="P96" s="6"/>
      <c r="Q96" s="6"/>
      <c r="R96" s="6"/>
      <c r="S96" s="87"/>
      <c r="T96" s="6"/>
      <c r="U96" s="6"/>
      <c r="V96" s="6"/>
      <c r="W96" s="6"/>
      <c r="X96" s="6"/>
      <c r="Y96" s="6"/>
    </row>
    <row r="97" ht="15.75" customHeight="1">
      <c r="A97" s="6"/>
      <c r="B97" s="6"/>
      <c r="C97" s="6"/>
      <c r="D97" s="6"/>
      <c r="E97" s="6"/>
      <c r="F97" s="6"/>
      <c r="G97" s="6"/>
      <c r="H97" s="6"/>
      <c r="I97" s="6"/>
      <c r="J97" s="6"/>
      <c r="K97" s="6"/>
      <c r="L97" s="6"/>
      <c r="M97" s="6"/>
      <c r="N97" s="6"/>
      <c r="O97" s="6"/>
      <c r="P97" s="6"/>
      <c r="Q97" s="6"/>
      <c r="R97" s="6"/>
      <c r="S97" s="87"/>
      <c r="T97" s="6"/>
      <c r="U97" s="6"/>
      <c r="V97" s="6"/>
      <c r="W97" s="6"/>
      <c r="X97" s="6"/>
      <c r="Y97" s="6"/>
    </row>
    <row r="98" ht="15.75" customHeight="1">
      <c r="A98" s="6"/>
      <c r="B98" s="6"/>
      <c r="C98" s="6"/>
      <c r="D98" s="6"/>
      <c r="E98" s="6"/>
      <c r="F98" s="6"/>
      <c r="G98" s="6"/>
      <c r="H98" s="6"/>
      <c r="I98" s="6"/>
      <c r="J98" s="6"/>
      <c r="K98" s="6"/>
      <c r="L98" s="6"/>
      <c r="M98" s="6"/>
      <c r="N98" s="6"/>
      <c r="O98" s="6"/>
      <c r="P98" s="6"/>
      <c r="Q98" s="6"/>
      <c r="R98" s="6"/>
      <c r="S98" s="87"/>
      <c r="T98" s="6"/>
      <c r="U98" s="6"/>
      <c r="V98" s="6"/>
      <c r="W98" s="6"/>
      <c r="X98" s="6"/>
      <c r="Y98" s="6"/>
    </row>
    <row r="99" ht="15.75" customHeight="1">
      <c r="A99" s="6"/>
      <c r="B99" s="6"/>
      <c r="C99" s="6"/>
      <c r="D99" s="6"/>
      <c r="E99" s="6"/>
      <c r="F99" s="6"/>
      <c r="G99" s="6"/>
      <c r="H99" s="6"/>
      <c r="I99" s="6"/>
      <c r="J99" s="6"/>
      <c r="K99" s="6"/>
      <c r="L99" s="6"/>
      <c r="M99" s="6"/>
      <c r="N99" s="6"/>
      <c r="O99" s="6"/>
      <c r="P99" s="6"/>
      <c r="Q99" s="6"/>
      <c r="R99" s="6"/>
      <c r="S99" s="87"/>
      <c r="T99" s="6"/>
      <c r="U99" s="6"/>
      <c r="V99" s="6"/>
      <c r="W99" s="6"/>
      <c r="X99" s="6"/>
      <c r="Y99" s="6"/>
    </row>
    <row r="100" ht="15.75" customHeight="1">
      <c r="A100" s="6"/>
      <c r="B100" s="6"/>
      <c r="C100" s="6"/>
      <c r="D100" s="6"/>
      <c r="E100" s="6"/>
      <c r="F100" s="6"/>
      <c r="G100" s="6"/>
      <c r="H100" s="6"/>
      <c r="I100" s="6"/>
      <c r="J100" s="6"/>
      <c r="K100" s="6"/>
      <c r="L100" s="6"/>
      <c r="M100" s="6"/>
      <c r="N100" s="6"/>
      <c r="O100" s="6"/>
      <c r="P100" s="6"/>
      <c r="Q100" s="6"/>
      <c r="R100" s="6"/>
      <c r="S100" s="87"/>
      <c r="T100" s="6"/>
      <c r="U100" s="6"/>
      <c r="V100" s="6"/>
      <c r="W100" s="6"/>
      <c r="X100" s="6"/>
      <c r="Y100" s="6"/>
    </row>
    <row r="101" ht="15.75" customHeight="1">
      <c r="A101" s="6"/>
      <c r="B101" s="6"/>
      <c r="C101" s="6"/>
      <c r="D101" s="6"/>
      <c r="E101" s="6"/>
      <c r="F101" s="6"/>
      <c r="G101" s="6"/>
      <c r="H101" s="6"/>
      <c r="I101" s="6"/>
      <c r="J101" s="6"/>
      <c r="K101" s="6"/>
      <c r="L101" s="6"/>
      <c r="M101" s="6"/>
      <c r="N101" s="6"/>
      <c r="O101" s="6"/>
      <c r="P101" s="6"/>
      <c r="Q101" s="6"/>
      <c r="R101" s="6"/>
      <c r="S101" s="87"/>
      <c r="T101" s="6"/>
      <c r="U101" s="6"/>
      <c r="V101" s="6"/>
      <c r="W101" s="6"/>
      <c r="X101" s="6"/>
      <c r="Y101" s="6"/>
    </row>
    <row r="102" ht="15.75" customHeight="1">
      <c r="A102" s="6"/>
      <c r="B102" s="6"/>
      <c r="C102" s="6"/>
      <c r="D102" s="6"/>
      <c r="E102" s="6"/>
      <c r="F102" s="6"/>
      <c r="G102" s="6"/>
      <c r="H102" s="6"/>
      <c r="I102" s="6"/>
      <c r="J102" s="6"/>
      <c r="K102" s="6"/>
      <c r="L102" s="6"/>
      <c r="M102" s="6"/>
      <c r="N102" s="6"/>
      <c r="O102" s="6"/>
      <c r="P102" s="6"/>
      <c r="Q102" s="6"/>
      <c r="R102" s="6"/>
      <c r="S102" s="87"/>
      <c r="T102" s="6"/>
      <c r="U102" s="6"/>
      <c r="V102" s="6"/>
      <c r="W102" s="6"/>
      <c r="X102" s="6"/>
      <c r="Y102" s="6"/>
    </row>
    <row r="103" ht="15.75" customHeight="1">
      <c r="A103" s="6"/>
      <c r="B103" s="6"/>
      <c r="C103" s="6"/>
      <c r="D103" s="6"/>
      <c r="E103" s="6"/>
      <c r="F103" s="6"/>
      <c r="G103" s="6"/>
      <c r="H103" s="6"/>
      <c r="I103" s="6"/>
      <c r="J103" s="6"/>
      <c r="K103" s="6"/>
      <c r="L103" s="6"/>
      <c r="M103" s="6"/>
      <c r="N103" s="6"/>
      <c r="O103" s="6"/>
      <c r="P103" s="6"/>
      <c r="Q103" s="6"/>
      <c r="R103" s="6"/>
      <c r="S103" s="87"/>
      <c r="T103" s="6"/>
      <c r="U103" s="6"/>
      <c r="V103" s="6"/>
      <c r="W103" s="6"/>
      <c r="X103" s="6"/>
      <c r="Y103" s="6"/>
    </row>
    <row r="104" ht="15.75" customHeight="1">
      <c r="A104" s="6"/>
      <c r="B104" s="6"/>
      <c r="C104" s="6"/>
      <c r="D104" s="6"/>
      <c r="E104" s="6"/>
      <c r="F104" s="6"/>
      <c r="G104" s="6"/>
      <c r="H104" s="6"/>
      <c r="I104" s="6"/>
      <c r="J104" s="6"/>
      <c r="K104" s="6"/>
      <c r="L104" s="6"/>
      <c r="M104" s="6"/>
      <c r="N104" s="6"/>
      <c r="O104" s="6"/>
      <c r="P104" s="6"/>
      <c r="Q104" s="6"/>
      <c r="R104" s="6"/>
      <c r="S104" s="87"/>
      <c r="T104" s="6"/>
      <c r="U104" s="6"/>
      <c r="V104" s="6"/>
      <c r="W104" s="6"/>
      <c r="X104" s="6"/>
      <c r="Y104" s="6"/>
    </row>
    <row r="105" ht="15.75" customHeight="1">
      <c r="A105" s="6"/>
      <c r="B105" s="6"/>
      <c r="C105" s="6"/>
      <c r="D105" s="6"/>
      <c r="E105" s="6"/>
      <c r="F105" s="6"/>
      <c r="G105" s="6"/>
      <c r="H105" s="6"/>
      <c r="I105" s="6"/>
      <c r="J105" s="6"/>
      <c r="K105" s="6"/>
      <c r="L105" s="6"/>
      <c r="M105" s="6"/>
      <c r="N105" s="6"/>
      <c r="O105" s="6"/>
      <c r="P105" s="6"/>
      <c r="Q105" s="6"/>
      <c r="R105" s="6"/>
      <c r="S105" s="87"/>
      <c r="T105" s="6"/>
      <c r="U105" s="6"/>
      <c r="V105" s="6"/>
      <c r="W105" s="6"/>
      <c r="X105" s="6"/>
      <c r="Y105" s="6"/>
    </row>
    <row r="106" ht="15.75" customHeight="1">
      <c r="A106" s="6"/>
      <c r="B106" s="6"/>
      <c r="C106" s="6"/>
      <c r="D106" s="6"/>
      <c r="E106" s="6"/>
      <c r="F106" s="6"/>
      <c r="G106" s="6"/>
      <c r="H106" s="6"/>
      <c r="I106" s="6"/>
      <c r="J106" s="6"/>
      <c r="K106" s="6"/>
      <c r="L106" s="6"/>
      <c r="M106" s="6"/>
      <c r="N106" s="6"/>
      <c r="O106" s="6"/>
      <c r="P106" s="6"/>
      <c r="Q106" s="6"/>
      <c r="R106" s="6"/>
      <c r="S106" s="87"/>
      <c r="T106" s="6"/>
      <c r="U106" s="6"/>
      <c r="V106" s="6"/>
      <c r="W106" s="6"/>
      <c r="X106" s="6"/>
      <c r="Y106" s="6"/>
    </row>
    <row r="107" ht="15.75" customHeight="1">
      <c r="A107" s="6"/>
      <c r="B107" s="6"/>
      <c r="C107" s="6"/>
      <c r="D107" s="6"/>
      <c r="E107" s="6"/>
      <c r="F107" s="6"/>
      <c r="G107" s="6"/>
      <c r="H107" s="6"/>
      <c r="I107" s="6"/>
      <c r="J107" s="6"/>
      <c r="K107" s="6"/>
      <c r="L107" s="6"/>
      <c r="M107" s="6"/>
      <c r="N107" s="6"/>
      <c r="O107" s="6"/>
      <c r="P107" s="6"/>
      <c r="Q107" s="6"/>
      <c r="R107" s="6"/>
      <c r="S107" s="87"/>
      <c r="T107" s="6"/>
      <c r="U107" s="6"/>
      <c r="V107" s="6"/>
      <c r="W107" s="6"/>
      <c r="X107" s="6"/>
      <c r="Y107" s="6"/>
    </row>
    <row r="108" ht="15.75" customHeight="1">
      <c r="A108" s="6"/>
      <c r="B108" s="6"/>
      <c r="C108" s="6"/>
      <c r="D108" s="6"/>
      <c r="E108" s="6"/>
      <c r="F108" s="6"/>
      <c r="G108" s="6"/>
      <c r="H108" s="6"/>
      <c r="I108" s="6"/>
      <c r="J108" s="6"/>
      <c r="K108" s="6"/>
      <c r="L108" s="6"/>
      <c r="M108" s="6"/>
      <c r="N108" s="6"/>
      <c r="O108" s="6"/>
      <c r="P108" s="6"/>
      <c r="Q108" s="6"/>
      <c r="R108" s="6"/>
      <c r="S108" s="87"/>
      <c r="T108" s="6"/>
      <c r="U108" s="6"/>
      <c r="V108" s="6"/>
      <c r="W108" s="6"/>
      <c r="X108" s="6"/>
      <c r="Y108" s="6"/>
    </row>
    <row r="109" ht="15.75" customHeight="1">
      <c r="A109" s="6"/>
      <c r="B109" s="6"/>
      <c r="C109" s="6"/>
      <c r="D109" s="6"/>
      <c r="E109" s="6"/>
      <c r="F109" s="6"/>
      <c r="G109" s="6"/>
      <c r="H109" s="6"/>
      <c r="I109" s="6"/>
      <c r="J109" s="6"/>
      <c r="K109" s="6"/>
      <c r="L109" s="6"/>
      <c r="M109" s="6"/>
      <c r="N109" s="6"/>
      <c r="O109" s="6"/>
      <c r="P109" s="6"/>
      <c r="Q109" s="6"/>
      <c r="R109" s="6"/>
      <c r="S109" s="87"/>
      <c r="T109" s="6"/>
      <c r="U109" s="6"/>
      <c r="V109" s="6"/>
      <c r="W109" s="6"/>
      <c r="X109" s="6"/>
      <c r="Y109" s="6"/>
    </row>
    <row r="110" ht="15.75" customHeight="1">
      <c r="A110" s="6"/>
      <c r="B110" s="6"/>
      <c r="C110" s="6"/>
      <c r="D110" s="6"/>
      <c r="E110" s="6"/>
      <c r="F110" s="6"/>
      <c r="G110" s="6"/>
      <c r="H110" s="6"/>
      <c r="I110" s="6"/>
      <c r="J110" s="6"/>
      <c r="K110" s="6"/>
      <c r="L110" s="6"/>
      <c r="M110" s="6"/>
      <c r="N110" s="6"/>
      <c r="O110" s="6"/>
      <c r="P110" s="6"/>
      <c r="Q110" s="6"/>
      <c r="R110" s="6"/>
      <c r="S110" s="87"/>
      <c r="T110" s="6"/>
      <c r="U110" s="6"/>
      <c r="V110" s="6"/>
      <c r="W110" s="6"/>
      <c r="X110" s="6"/>
      <c r="Y110" s="6"/>
    </row>
    <row r="111" ht="15.75" customHeight="1">
      <c r="A111" s="6"/>
      <c r="B111" s="6"/>
      <c r="C111" s="6"/>
      <c r="D111" s="6"/>
      <c r="E111" s="6"/>
      <c r="F111" s="6"/>
      <c r="G111" s="6"/>
      <c r="H111" s="6"/>
      <c r="I111" s="6"/>
      <c r="J111" s="6"/>
      <c r="K111" s="6"/>
      <c r="L111" s="6"/>
      <c r="M111" s="6"/>
      <c r="N111" s="6"/>
      <c r="O111" s="6"/>
      <c r="P111" s="6"/>
      <c r="Q111" s="6"/>
      <c r="R111" s="6"/>
      <c r="S111" s="87"/>
      <c r="T111" s="6"/>
      <c r="U111" s="6"/>
      <c r="V111" s="6"/>
      <c r="W111" s="6"/>
      <c r="X111" s="6"/>
      <c r="Y111" s="6"/>
    </row>
    <row r="112" ht="15.75" customHeight="1">
      <c r="A112" s="6"/>
      <c r="B112" s="6"/>
      <c r="C112" s="6"/>
      <c r="D112" s="6"/>
      <c r="E112" s="6"/>
      <c r="F112" s="6"/>
      <c r="G112" s="6"/>
      <c r="H112" s="6"/>
      <c r="I112" s="6"/>
      <c r="J112" s="6"/>
      <c r="K112" s="6"/>
      <c r="L112" s="6"/>
      <c r="M112" s="6"/>
      <c r="N112" s="6"/>
      <c r="O112" s="6"/>
      <c r="P112" s="6"/>
      <c r="Q112" s="6"/>
      <c r="R112" s="6"/>
      <c r="S112" s="87"/>
      <c r="T112" s="6"/>
      <c r="U112" s="6"/>
      <c r="V112" s="6"/>
      <c r="W112" s="6"/>
      <c r="X112" s="6"/>
      <c r="Y112" s="6"/>
    </row>
    <row r="113" ht="15.75" customHeight="1">
      <c r="A113" s="6"/>
      <c r="B113" s="6"/>
      <c r="C113" s="6"/>
      <c r="D113" s="6"/>
      <c r="E113" s="6"/>
      <c r="F113" s="6"/>
      <c r="G113" s="6"/>
      <c r="H113" s="6"/>
      <c r="I113" s="6"/>
      <c r="J113" s="6"/>
      <c r="K113" s="6"/>
      <c r="L113" s="6"/>
      <c r="M113" s="6"/>
      <c r="N113" s="6"/>
      <c r="O113" s="6"/>
      <c r="P113" s="6"/>
      <c r="Q113" s="6"/>
      <c r="R113" s="6"/>
      <c r="S113" s="87"/>
      <c r="T113" s="6"/>
      <c r="U113" s="6"/>
      <c r="V113" s="6"/>
      <c r="W113" s="6"/>
      <c r="X113" s="6"/>
      <c r="Y113" s="6"/>
    </row>
    <row r="114" ht="15.75" customHeight="1">
      <c r="A114" s="6"/>
      <c r="B114" s="6"/>
      <c r="C114" s="6"/>
      <c r="D114" s="6"/>
      <c r="E114" s="6"/>
      <c r="F114" s="6"/>
      <c r="G114" s="6"/>
      <c r="H114" s="6"/>
      <c r="I114" s="6"/>
      <c r="J114" s="6"/>
      <c r="K114" s="6"/>
      <c r="L114" s="6"/>
      <c r="M114" s="6"/>
      <c r="N114" s="6"/>
      <c r="O114" s="6"/>
      <c r="P114" s="6"/>
      <c r="Q114" s="6"/>
      <c r="R114" s="6"/>
      <c r="S114" s="87"/>
      <c r="T114" s="6"/>
      <c r="U114" s="6"/>
      <c r="V114" s="6"/>
      <c r="W114" s="6"/>
      <c r="X114" s="6"/>
      <c r="Y114" s="6"/>
    </row>
    <row r="115" ht="15.75" customHeight="1">
      <c r="A115" s="6"/>
      <c r="B115" s="6"/>
      <c r="C115" s="6"/>
      <c r="D115" s="6"/>
      <c r="E115" s="6"/>
      <c r="F115" s="6"/>
      <c r="G115" s="6"/>
      <c r="H115" s="6"/>
      <c r="I115" s="6"/>
      <c r="J115" s="6"/>
      <c r="K115" s="6"/>
      <c r="L115" s="6"/>
      <c r="M115" s="6"/>
      <c r="N115" s="6"/>
      <c r="O115" s="6"/>
      <c r="P115" s="6"/>
      <c r="Q115" s="6"/>
      <c r="R115" s="6"/>
      <c r="S115" s="87"/>
      <c r="T115" s="6"/>
      <c r="U115" s="6"/>
      <c r="V115" s="6"/>
      <c r="W115" s="6"/>
      <c r="X115" s="6"/>
      <c r="Y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5:C5"/>
    <mergeCell ref="E5:L6"/>
  </mergeCells>
  <dataValidations>
    <dataValidation type="list" allowBlank="1" showInputMessage="1" showErrorMessage="1" prompt="Soporte - Indique por favor la existencia del soporte" sqref="P792:P997">
      <formula1>$Q$1:$Q$2</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2.43"/>
    <col customWidth="1" min="2" max="2" width="18.43"/>
    <col customWidth="1" min="3" max="3" width="23.86"/>
    <col customWidth="1" min="4" max="4" width="15.43"/>
    <col customWidth="1" min="5" max="5" width="9.14"/>
    <col customWidth="1" min="6" max="6" width="12.57"/>
    <col customWidth="1" min="7" max="7" width="11.57"/>
    <col customWidth="1" min="8" max="8" width="10.43"/>
    <col customWidth="1" min="9" max="9" width="12.29"/>
    <col customWidth="1" min="10" max="10" width="16.43"/>
    <col customWidth="1" min="11" max="11" width="7.43"/>
    <col customWidth="1" min="12" max="12" width="14.43"/>
    <col customWidth="1" min="13" max="13" width="15.14"/>
    <col customWidth="1" min="14" max="14" width="12.57"/>
    <col customWidth="1" min="15" max="22" width="7.29"/>
    <col customWidth="1" min="23" max="23" width="12.57"/>
  </cols>
  <sheetData>
    <row r="1" ht="15.75" customHeight="1">
      <c r="A1" s="6"/>
      <c r="B1" s="6"/>
      <c r="C1" s="6"/>
      <c r="D1" s="6"/>
      <c r="E1" s="6"/>
      <c r="F1" s="10"/>
      <c r="G1" s="6"/>
      <c r="H1" s="6"/>
      <c r="I1" s="6"/>
      <c r="J1" s="6"/>
      <c r="K1" s="6"/>
      <c r="L1" s="6"/>
      <c r="M1" s="6"/>
      <c r="N1" s="6"/>
      <c r="O1" s="6"/>
      <c r="P1" s="6"/>
      <c r="Q1" s="6"/>
      <c r="R1" s="6"/>
      <c r="S1" s="6"/>
      <c r="T1" s="6"/>
      <c r="U1" s="6"/>
      <c r="V1" s="6"/>
      <c r="W1" s="6"/>
    </row>
    <row r="2" ht="15.75" customHeight="1">
      <c r="A2" s="4" t="s">
        <v>274</v>
      </c>
      <c r="B2" s="68"/>
      <c r="C2" s="68"/>
      <c r="D2" s="68"/>
      <c r="E2" s="5"/>
      <c r="F2" s="10" t="s">
        <v>275</v>
      </c>
      <c r="G2" s="6"/>
      <c r="H2" s="89"/>
      <c r="J2" s="6"/>
      <c r="K2" s="6"/>
      <c r="L2" s="6"/>
      <c r="M2" s="6"/>
      <c r="N2" s="6"/>
      <c r="O2" s="6"/>
      <c r="P2" s="6"/>
      <c r="Q2" s="6"/>
      <c r="R2" s="6"/>
      <c r="S2" s="6"/>
      <c r="T2" s="6"/>
      <c r="U2" s="6"/>
      <c r="V2" s="6"/>
      <c r="W2" s="6"/>
    </row>
    <row r="3">
      <c r="A3" s="6"/>
      <c r="B3" s="6"/>
      <c r="C3" s="6"/>
      <c r="D3" s="6"/>
      <c r="E3" s="6"/>
      <c r="F3" s="10" t="s">
        <v>276</v>
      </c>
      <c r="G3" s="6"/>
      <c r="J3" s="6"/>
      <c r="K3" s="6"/>
      <c r="L3" s="6"/>
      <c r="M3" s="6"/>
      <c r="N3" s="6"/>
      <c r="O3" s="6"/>
      <c r="P3" s="6"/>
      <c r="Q3" s="6"/>
      <c r="R3" s="6"/>
      <c r="S3" s="6"/>
      <c r="T3" s="6"/>
      <c r="U3" s="6"/>
      <c r="V3" s="6"/>
      <c r="W3" s="6"/>
    </row>
    <row r="4" ht="42.75" customHeight="1">
      <c r="A4" s="91" t="str">
        <f>A4:M3N°</f>
        <v>#ERROR!</v>
      </c>
      <c r="B4" s="91" t="s">
        <v>277</v>
      </c>
      <c r="C4" s="92" t="s">
        <v>278</v>
      </c>
      <c r="D4" s="92" t="s">
        <v>279</v>
      </c>
      <c r="E4" s="94" t="s">
        <v>280</v>
      </c>
      <c r="F4" s="91" t="s">
        <v>281</v>
      </c>
      <c r="G4" s="95" t="s">
        <v>282</v>
      </c>
      <c r="H4" s="95" t="s">
        <v>283</v>
      </c>
      <c r="I4" s="97" t="s">
        <v>284</v>
      </c>
      <c r="J4" s="98" t="s">
        <v>286</v>
      </c>
      <c r="K4" s="98" t="s">
        <v>287</v>
      </c>
      <c r="L4" s="98" t="s">
        <v>288</v>
      </c>
      <c r="M4" s="100" t="s">
        <v>71</v>
      </c>
      <c r="N4" s="44" t="s">
        <v>81</v>
      </c>
      <c r="O4" s="6"/>
      <c r="P4" s="6"/>
      <c r="Q4" s="6"/>
      <c r="R4" s="6"/>
      <c r="S4" s="6"/>
      <c r="T4" s="6"/>
      <c r="U4" s="6"/>
      <c r="V4" s="6"/>
      <c r="W4" s="6"/>
    </row>
    <row r="5" ht="131.25" customHeight="1">
      <c r="A5" s="30">
        <v>1.0</v>
      </c>
      <c r="B5" s="30" t="s">
        <v>289</v>
      </c>
      <c r="C5" s="101">
        <v>42517.0</v>
      </c>
      <c r="D5" s="101">
        <v>42518.0</v>
      </c>
      <c r="E5" s="30"/>
      <c r="F5" s="30" t="s">
        <v>290</v>
      </c>
      <c r="G5" s="6" t="s">
        <v>291</v>
      </c>
      <c r="H5" s="88"/>
      <c r="I5" s="30"/>
      <c r="J5" s="60"/>
      <c r="K5" s="30"/>
      <c r="L5" s="30"/>
      <c r="M5" s="60"/>
      <c r="N5" s="30"/>
      <c r="O5" s="6"/>
      <c r="P5" s="6"/>
      <c r="Q5" s="6"/>
      <c r="R5" s="6"/>
      <c r="S5" s="6"/>
      <c r="T5" s="6"/>
      <c r="U5" s="6"/>
      <c r="V5" s="6"/>
      <c r="W5" s="6"/>
    </row>
    <row r="6" ht="104.25" customHeight="1">
      <c r="A6" s="30">
        <v>2.0</v>
      </c>
      <c r="B6" s="30" t="s">
        <v>292</v>
      </c>
      <c r="C6" s="102">
        <v>42352.0</v>
      </c>
      <c r="D6" s="102">
        <v>42355.0</v>
      </c>
      <c r="E6" s="6"/>
      <c r="F6" s="6" t="s">
        <v>293</v>
      </c>
      <c r="G6" s="30" t="s">
        <v>294</v>
      </c>
      <c r="H6" s="88"/>
      <c r="I6" s="30"/>
      <c r="J6" s="60"/>
      <c r="K6" s="30"/>
      <c r="L6" s="30"/>
      <c r="M6" s="60"/>
      <c r="N6" s="30"/>
      <c r="O6" s="6"/>
      <c r="P6" s="6"/>
      <c r="Q6" s="6"/>
      <c r="R6" s="6"/>
      <c r="S6" s="6"/>
      <c r="T6" s="6"/>
      <c r="U6" s="6"/>
      <c r="V6" s="6"/>
      <c r="W6" s="6"/>
    </row>
    <row r="7" ht="90.0" customHeight="1">
      <c r="A7" s="30">
        <v>3.0</v>
      </c>
      <c r="B7" s="30" t="s">
        <v>295</v>
      </c>
      <c r="C7" s="50">
        <v>41534.0</v>
      </c>
      <c r="D7" s="50">
        <v>41544.0</v>
      </c>
      <c r="E7" s="6"/>
      <c r="F7" s="6" t="s">
        <v>293</v>
      </c>
      <c r="G7" s="30" t="s">
        <v>296</v>
      </c>
      <c r="H7" s="88"/>
      <c r="I7" s="60"/>
      <c r="J7" s="60"/>
      <c r="K7" s="30"/>
      <c r="L7" s="30"/>
      <c r="M7" s="60"/>
      <c r="N7" s="30"/>
      <c r="O7" s="6"/>
      <c r="P7" s="6"/>
      <c r="Q7" s="6"/>
      <c r="R7" s="6"/>
      <c r="S7" s="6"/>
      <c r="T7" s="6"/>
      <c r="U7" s="6"/>
      <c r="V7" s="6"/>
      <c r="W7" s="6"/>
    </row>
    <row r="8" ht="186.75" customHeight="1">
      <c r="A8" s="30">
        <v>4.0</v>
      </c>
      <c r="B8" s="30" t="s">
        <v>297</v>
      </c>
      <c r="C8" s="50">
        <v>41171.0</v>
      </c>
      <c r="D8" s="30" t="s">
        <v>298</v>
      </c>
      <c r="E8" s="30"/>
      <c r="F8" s="30" t="s">
        <v>290</v>
      </c>
      <c r="G8" s="30" t="s">
        <v>299</v>
      </c>
      <c r="H8" s="88"/>
      <c r="I8" s="60"/>
      <c r="J8" s="60"/>
      <c r="K8" s="30"/>
      <c r="L8" s="30"/>
      <c r="M8" s="60"/>
      <c r="N8" s="30"/>
      <c r="O8" s="6"/>
      <c r="P8" s="6"/>
      <c r="Q8" s="6"/>
      <c r="R8" s="6"/>
      <c r="S8" s="6"/>
      <c r="T8" s="6"/>
      <c r="U8" s="6"/>
      <c r="V8" s="6"/>
      <c r="W8" s="6"/>
    </row>
    <row r="9" ht="186.75" customHeight="1">
      <c r="A9" s="30">
        <v>5.0</v>
      </c>
      <c r="B9" s="30"/>
      <c r="C9" s="50"/>
      <c r="D9" s="30"/>
      <c r="E9" s="30"/>
      <c r="F9" s="30"/>
      <c r="G9" s="30"/>
      <c r="H9" s="88"/>
      <c r="I9" s="60"/>
      <c r="J9" s="60"/>
      <c r="K9" s="30"/>
      <c r="L9" s="30"/>
      <c r="M9" s="60"/>
      <c r="N9" s="30"/>
      <c r="O9" s="6"/>
      <c r="P9" s="6"/>
      <c r="Q9" s="6"/>
      <c r="R9" s="6"/>
      <c r="S9" s="6"/>
      <c r="T9" s="6"/>
      <c r="U9" s="6"/>
      <c r="V9" s="6"/>
      <c r="W9" s="6"/>
    </row>
    <row r="10" ht="186.75" customHeight="1">
      <c r="A10" s="30">
        <v>6.0</v>
      </c>
      <c r="B10" s="30"/>
      <c r="C10" s="50"/>
      <c r="D10" s="30"/>
      <c r="E10" s="30"/>
      <c r="F10" s="30"/>
      <c r="G10" s="30"/>
      <c r="H10" s="88"/>
      <c r="I10" s="60"/>
      <c r="J10" s="60"/>
      <c r="K10" s="30"/>
      <c r="L10" s="30"/>
      <c r="M10" s="60"/>
      <c r="N10" s="30"/>
      <c r="O10" s="6"/>
      <c r="P10" s="6"/>
      <c r="Q10" s="6"/>
      <c r="R10" s="6"/>
      <c r="S10" s="6"/>
      <c r="T10" s="6"/>
      <c r="U10" s="6"/>
      <c r="V10" s="6"/>
      <c r="W10" s="6"/>
    </row>
    <row r="11" ht="186.75" customHeight="1">
      <c r="A11" s="30">
        <v>7.0</v>
      </c>
      <c r="B11" s="30"/>
      <c r="C11" s="50"/>
      <c r="D11" s="30"/>
      <c r="E11" s="30"/>
      <c r="F11" s="30"/>
      <c r="G11" s="30"/>
      <c r="H11" s="88"/>
      <c r="I11" s="60"/>
      <c r="J11" s="60"/>
      <c r="K11" s="30"/>
      <c r="L11" s="30"/>
      <c r="M11" s="60"/>
      <c r="N11" s="30"/>
      <c r="O11" s="6"/>
      <c r="P11" s="6"/>
      <c r="Q11" s="6"/>
      <c r="R11" s="6"/>
      <c r="S11" s="6"/>
      <c r="T11" s="6"/>
      <c r="U11" s="6"/>
      <c r="V11" s="6"/>
      <c r="W11" s="6"/>
    </row>
    <row r="12" ht="186.75" customHeight="1">
      <c r="A12" s="30">
        <v>8.0</v>
      </c>
      <c r="B12" s="30" t="s">
        <v>300</v>
      </c>
      <c r="C12" s="50">
        <v>41568.0</v>
      </c>
      <c r="D12" s="30" t="s">
        <v>301</v>
      </c>
      <c r="E12" s="30"/>
      <c r="F12" s="30" t="s">
        <v>290</v>
      </c>
      <c r="G12" s="30" t="s">
        <v>302</v>
      </c>
      <c r="H12" s="88"/>
      <c r="I12" s="60"/>
      <c r="J12" s="60"/>
      <c r="K12" s="30"/>
      <c r="L12" s="30"/>
      <c r="M12" s="60"/>
      <c r="N12" s="30"/>
      <c r="O12" s="6"/>
      <c r="P12" s="6"/>
      <c r="Q12" s="6"/>
      <c r="R12" s="6"/>
      <c r="S12" s="6"/>
      <c r="T12" s="6"/>
      <c r="U12" s="6"/>
      <c r="V12" s="6"/>
      <c r="W12" s="6"/>
    </row>
    <row r="13" ht="186.75" customHeight="1">
      <c r="A13" s="30">
        <v>9.0</v>
      </c>
      <c r="B13" s="30" t="s">
        <v>303</v>
      </c>
      <c r="C13" s="50">
        <v>41384.0</v>
      </c>
      <c r="D13" s="50">
        <v>41384.0</v>
      </c>
      <c r="E13" s="30"/>
      <c r="F13" s="30" t="s">
        <v>275</v>
      </c>
      <c r="G13" s="30" t="s">
        <v>302</v>
      </c>
      <c r="H13" s="88"/>
      <c r="I13" s="60"/>
      <c r="J13" s="60"/>
      <c r="K13" s="30"/>
      <c r="L13" s="30"/>
      <c r="M13" s="60"/>
      <c r="N13" s="30"/>
      <c r="O13" s="6"/>
      <c r="P13" s="6"/>
      <c r="Q13" s="6"/>
      <c r="R13" s="6"/>
      <c r="S13" s="6"/>
      <c r="T13" s="6"/>
      <c r="U13" s="6"/>
      <c r="V13" s="6"/>
      <c r="W13" s="6"/>
    </row>
    <row r="14" ht="186.75" customHeight="1">
      <c r="A14" s="30">
        <v>10.0</v>
      </c>
      <c r="B14" s="30" t="s">
        <v>304</v>
      </c>
      <c r="C14" s="50">
        <v>41087.0</v>
      </c>
      <c r="D14" s="50">
        <v>41089.0</v>
      </c>
      <c r="E14" s="30"/>
      <c r="F14" s="30" t="s">
        <v>275</v>
      </c>
      <c r="G14" s="30" t="s">
        <v>305</v>
      </c>
      <c r="H14" s="88"/>
      <c r="I14" s="60"/>
      <c r="J14" s="60"/>
      <c r="K14" s="30"/>
      <c r="L14" s="30"/>
      <c r="M14" s="60"/>
      <c r="N14" s="30"/>
      <c r="O14" s="6"/>
      <c r="P14" s="6"/>
      <c r="Q14" s="6"/>
      <c r="R14" s="6"/>
      <c r="S14" s="6"/>
      <c r="T14" s="6"/>
      <c r="U14" s="6"/>
      <c r="V14" s="6"/>
      <c r="W14" s="6"/>
    </row>
    <row r="15" ht="105.0" customHeight="1">
      <c r="A15" s="30">
        <v>11.0</v>
      </c>
      <c r="B15" s="30" t="s">
        <v>306</v>
      </c>
      <c r="C15" s="50">
        <v>42303.0</v>
      </c>
      <c r="D15" s="50">
        <v>42304.0</v>
      </c>
      <c r="E15" s="30"/>
      <c r="F15" s="30" t="s">
        <v>290</v>
      </c>
      <c r="G15" s="30" t="s">
        <v>307</v>
      </c>
      <c r="H15" s="88"/>
      <c r="I15" s="30"/>
      <c r="J15" s="60"/>
      <c r="K15" s="30"/>
      <c r="L15" s="30"/>
      <c r="M15" s="60"/>
      <c r="N15" s="30"/>
      <c r="O15" s="6"/>
      <c r="P15" s="6"/>
      <c r="Q15" s="6"/>
      <c r="R15" s="6"/>
      <c r="S15" s="6"/>
      <c r="T15" s="6"/>
      <c r="U15" s="6"/>
      <c r="V15" s="6"/>
      <c r="W15" s="6"/>
    </row>
    <row r="16" ht="60.0" customHeight="1">
      <c r="A16" s="30">
        <v>12.0</v>
      </c>
      <c r="B16" s="30" t="s">
        <v>308</v>
      </c>
      <c r="C16" s="50">
        <v>42260.0</v>
      </c>
      <c r="D16" s="50">
        <v>42263.0</v>
      </c>
      <c r="E16" s="30"/>
      <c r="F16" s="30" t="s">
        <v>290</v>
      </c>
      <c r="G16" s="30" t="s">
        <v>309</v>
      </c>
      <c r="H16" s="88"/>
      <c r="I16" s="30"/>
      <c r="J16" s="60"/>
      <c r="K16" s="30"/>
      <c r="L16" s="30"/>
      <c r="M16" s="60"/>
      <c r="N16" s="30"/>
      <c r="O16" s="6"/>
      <c r="P16" s="6"/>
      <c r="Q16" s="6"/>
      <c r="R16" s="6"/>
      <c r="S16" s="6"/>
      <c r="T16" s="6"/>
      <c r="U16" s="6"/>
      <c r="V16" s="6"/>
      <c r="W16" s="6"/>
    </row>
    <row r="17" ht="105.0" customHeight="1">
      <c r="A17" s="30">
        <v>13.0</v>
      </c>
      <c r="B17" s="30" t="s">
        <v>310</v>
      </c>
      <c r="C17" s="50">
        <v>41877.0</v>
      </c>
      <c r="D17" s="50">
        <v>41880.0</v>
      </c>
      <c r="E17" s="30"/>
      <c r="F17" s="30" t="s">
        <v>290</v>
      </c>
      <c r="G17" s="30" t="s">
        <v>311</v>
      </c>
      <c r="H17" s="88"/>
      <c r="I17" s="30"/>
      <c r="J17" s="60"/>
      <c r="K17" s="30"/>
      <c r="L17" s="30"/>
      <c r="M17" s="60"/>
      <c r="N17" s="30"/>
      <c r="O17" s="6"/>
      <c r="P17" s="6"/>
      <c r="Q17" s="6"/>
      <c r="R17" s="6"/>
      <c r="S17" s="6"/>
      <c r="T17" s="6"/>
      <c r="U17" s="6"/>
      <c r="V17" s="6"/>
      <c r="W17" s="6"/>
    </row>
    <row r="18" ht="60.0" customHeight="1">
      <c r="A18" s="30">
        <v>14.0</v>
      </c>
      <c r="B18" s="30" t="s">
        <v>312</v>
      </c>
      <c r="C18" s="50">
        <v>41962.0</v>
      </c>
      <c r="D18" s="50">
        <v>41963.0</v>
      </c>
      <c r="E18" s="30"/>
      <c r="F18" s="30" t="s">
        <v>290</v>
      </c>
      <c r="G18" s="30" t="s">
        <v>313</v>
      </c>
      <c r="H18" s="88"/>
      <c r="I18" s="30"/>
      <c r="J18" s="60"/>
      <c r="K18" s="30"/>
      <c r="L18" s="30"/>
      <c r="M18" s="60"/>
      <c r="N18" s="30"/>
      <c r="O18" s="6"/>
      <c r="P18" s="6"/>
      <c r="Q18" s="6"/>
      <c r="R18" s="6"/>
      <c r="S18" s="6"/>
      <c r="T18" s="6"/>
      <c r="U18" s="6"/>
      <c r="V18" s="6"/>
      <c r="W18" s="6"/>
    </row>
    <row r="19" ht="75.0" customHeight="1">
      <c r="A19" s="30">
        <v>15.0</v>
      </c>
      <c r="B19" s="30" t="s">
        <v>314</v>
      </c>
      <c r="C19" s="50">
        <v>42081.0</v>
      </c>
      <c r="D19" s="50">
        <v>42083.0</v>
      </c>
      <c r="E19" s="30"/>
      <c r="F19" s="30" t="s">
        <v>290</v>
      </c>
      <c r="G19" s="30" t="s">
        <v>315</v>
      </c>
      <c r="H19" s="88"/>
      <c r="I19" s="30"/>
      <c r="J19" s="60"/>
      <c r="K19" s="30"/>
      <c r="L19" s="30"/>
      <c r="M19" s="60"/>
      <c r="N19" s="30"/>
      <c r="O19" s="6"/>
      <c r="P19" s="6"/>
      <c r="Q19" s="6"/>
      <c r="R19" s="6"/>
      <c r="S19" s="6"/>
      <c r="T19" s="6"/>
      <c r="U19" s="6"/>
      <c r="V19" s="6"/>
      <c r="W19" s="6"/>
    </row>
    <row r="20" ht="60.0" customHeight="1">
      <c r="A20" s="30">
        <v>16.0</v>
      </c>
      <c r="B20" s="30" t="s">
        <v>316</v>
      </c>
      <c r="C20" s="50">
        <v>41962.0</v>
      </c>
      <c r="D20" s="50">
        <v>41963.0</v>
      </c>
      <c r="E20" s="30"/>
      <c r="F20" s="30" t="s">
        <v>290</v>
      </c>
      <c r="G20" s="30" t="s">
        <v>313</v>
      </c>
      <c r="H20" s="88"/>
      <c r="I20" s="30"/>
      <c r="J20" s="60"/>
      <c r="K20" s="30"/>
      <c r="L20" s="30"/>
      <c r="M20" s="60"/>
      <c r="N20" s="30"/>
      <c r="O20" s="6"/>
      <c r="P20" s="6"/>
      <c r="Q20" s="6"/>
      <c r="R20" s="6"/>
      <c r="S20" s="6"/>
      <c r="T20" s="6"/>
      <c r="U20" s="6"/>
      <c r="V20" s="6"/>
      <c r="W20" s="6"/>
    </row>
    <row r="21" ht="60.0" customHeight="1">
      <c r="A21" s="30">
        <v>17.0</v>
      </c>
      <c r="B21" s="30" t="s">
        <v>317</v>
      </c>
      <c r="C21" s="50">
        <v>41962.0</v>
      </c>
      <c r="D21" s="50">
        <v>41963.0</v>
      </c>
      <c r="E21" s="30"/>
      <c r="F21" s="30" t="s">
        <v>290</v>
      </c>
      <c r="G21" s="30" t="s">
        <v>313</v>
      </c>
      <c r="H21" s="88"/>
      <c r="I21" s="30"/>
      <c r="J21" s="60"/>
      <c r="K21" s="30"/>
      <c r="L21" s="30"/>
      <c r="M21" s="60"/>
      <c r="N21" s="30"/>
      <c r="O21" s="6"/>
      <c r="P21" s="6"/>
      <c r="Q21" s="6"/>
      <c r="R21" s="6"/>
      <c r="S21" s="6"/>
      <c r="T21" s="6"/>
      <c r="U21" s="6"/>
      <c r="V21" s="6"/>
      <c r="W21" s="6"/>
    </row>
    <row r="22" ht="105.0" customHeight="1">
      <c r="A22" s="30">
        <v>18.0</v>
      </c>
      <c r="B22" s="30" t="s">
        <v>310</v>
      </c>
      <c r="C22" s="50">
        <v>41877.0</v>
      </c>
      <c r="D22" s="50">
        <v>41880.0</v>
      </c>
      <c r="E22" s="30"/>
      <c r="F22" s="30" t="s">
        <v>290</v>
      </c>
      <c r="G22" s="30" t="s">
        <v>311</v>
      </c>
      <c r="H22" s="88"/>
      <c r="I22" s="30"/>
      <c r="J22" s="60"/>
      <c r="K22" s="30"/>
      <c r="L22" s="30"/>
      <c r="M22" s="60"/>
      <c r="N22" s="30"/>
      <c r="O22" s="6"/>
      <c r="P22" s="6"/>
      <c r="Q22" s="6"/>
      <c r="R22" s="6"/>
      <c r="S22" s="6"/>
      <c r="T22" s="6"/>
      <c r="U22" s="6"/>
      <c r="V22" s="6"/>
      <c r="W22" s="6"/>
    </row>
    <row r="23" ht="60.0" customHeight="1">
      <c r="A23" s="30"/>
      <c r="B23" s="30"/>
      <c r="C23" s="50"/>
      <c r="D23" s="50"/>
      <c r="E23" s="30"/>
      <c r="F23" s="30"/>
      <c r="G23" s="30"/>
      <c r="H23" s="88"/>
      <c r="I23" s="30"/>
      <c r="J23" s="60"/>
      <c r="K23" s="30"/>
      <c r="L23" s="30"/>
      <c r="M23" s="60"/>
      <c r="N23" s="30"/>
      <c r="O23" s="6"/>
      <c r="P23" s="6"/>
      <c r="Q23" s="6"/>
      <c r="R23" s="6"/>
      <c r="S23" s="6"/>
      <c r="T23" s="6"/>
      <c r="U23" s="6"/>
      <c r="V23" s="6"/>
      <c r="W23" s="6"/>
    </row>
    <row r="24" ht="15.75" customHeight="1">
      <c r="A24" s="30"/>
      <c r="B24" s="30"/>
      <c r="C24" s="50"/>
      <c r="D24" s="50"/>
      <c r="E24" s="30"/>
      <c r="F24" s="30"/>
      <c r="G24" s="30"/>
      <c r="H24" s="88"/>
      <c r="I24" s="30"/>
      <c r="J24" s="60"/>
      <c r="K24" s="30"/>
      <c r="L24" s="30"/>
      <c r="M24" s="60"/>
      <c r="N24" s="30"/>
      <c r="O24" s="6"/>
      <c r="P24" s="6"/>
      <c r="Q24" s="6"/>
      <c r="R24" s="6"/>
      <c r="S24" s="6"/>
      <c r="T24" s="6"/>
      <c r="U24" s="6"/>
      <c r="V24" s="6"/>
      <c r="W24" s="6"/>
    </row>
    <row r="25" ht="15.75" customHeight="1">
      <c r="A25" s="30"/>
      <c r="B25" s="30"/>
      <c r="C25" s="50"/>
      <c r="D25" s="50"/>
      <c r="E25" s="30"/>
      <c r="F25" s="30"/>
      <c r="G25" s="30"/>
      <c r="H25" s="88"/>
      <c r="I25" s="30"/>
      <c r="J25" s="60"/>
      <c r="K25" s="30"/>
      <c r="L25" s="30"/>
      <c r="M25" s="60"/>
      <c r="N25" s="30"/>
      <c r="O25" s="6"/>
      <c r="P25" s="6"/>
      <c r="Q25" s="6"/>
      <c r="R25" s="6"/>
      <c r="S25" s="6"/>
      <c r="T25" s="6"/>
      <c r="U25" s="6"/>
      <c r="V25" s="6"/>
      <c r="W25" s="6"/>
    </row>
    <row r="26" ht="15.75" customHeight="1">
      <c r="A26" s="30"/>
      <c r="B26" s="30"/>
      <c r="C26" s="50"/>
      <c r="D26" s="50"/>
      <c r="E26" s="30"/>
      <c r="F26" s="30"/>
      <c r="G26" s="30"/>
      <c r="H26" s="88"/>
      <c r="I26" s="30"/>
      <c r="J26" s="60"/>
      <c r="K26" s="30"/>
      <c r="L26" s="30"/>
      <c r="M26" s="60"/>
      <c r="N26" s="30"/>
      <c r="O26" s="6"/>
      <c r="P26" s="6"/>
      <c r="Q26" s="6"/>
      <c r="R26" s="6"/>
      <c r="S26" s="6"/>
      <c r="T26" s="6"/>
      <c r="U26" s="6"/>
      <c r="V26" s="6"/>
      <c r="W26" s="6"/>
    </row>
    <row r="27" ht="15.75" customHeight="1">
      <c r="A27" s="30"/>
      <c r="B27" s="30"/>
      <c r="C27" s="50"/>
      <c r="D27" s="50"/>
      <c r="E27" s="30"/>
      <c r="F27" s="30"/>
      <c r="G27" s="30"/>
      <c r="H27" s="88"/>
      <c r="I27" s="30"/>
      <c r="J27" s="60"/>
      <c r="K27" s="30"/>
      <c r="L27" s="30"/>
      <c r="M27" s="60"/>
      <c r="N27" s="30"/>
      <c r="O27" s="6"/>
      <c r="P27" s="6"/>
      <c r="Q27" s="6"/>
      <c r="R27" s="6"/>
      <c r="S27" s="6"/>
      <c r="T27" s="6"/>
      <c r="U27" s="6"/>
      <c r="V27" s="6"/>
      <c r="W27" s="6"/>
    </row>
    <row r="28" ht="15.75" customHeight="1">
      <c r="A28" s="30"/>
      <c r="B28" s="30"/>
      <c r="C28" s="50"/>
      <c r="D28" s="50"/>
      <c r="E28" s="30"/>
      <c r="F28" s="30"/>
      <c r="G28" s="30"/>
      <c r="H28" s="88"/>
      <c r="I28" s="30"/>
      <c r="J28" s="60"/>
      <c r="K28" s="30"/>
      <c r="L28" s="30"/>
      <c r="M28" s="60"/>
      <c r="N28" s="30"/>
      <c r="O28" s="6"/>
      <c r="P28" s="6"/>
      <c r="Q28" s="6"/>
      <c r="R28" s="6"/>
      <c r="S28" s="6"/>
      <c r="T28" s="6"/>
      <c r="U28" s="6"/>
      <c r="V28" s="6"/>
      <c r="W28" s="6"/>
    </row>
    <row r="29" ht="15.75" customHeight="1">
      <c r="A29" s="30"/>
      <c r="B29" s="30"/>
      <c r="C29" s="50"/>
      <c r="D29" s="50"/>
      <c r="E29" s="30"/>
      <c r="F29" s="30"/>
      <c r="G29" s="30"/>
      <c r="H29" s="88"/>
      <c r="I29" s="30"/>
      <c r="J29" s="60"/>
      <c r="K29" s="30"/>
      <c r="L29" s="30"/>
      <c r="M29" s="60"/>
      <c r="N29" s="30"/>
      <c r="O29" s="6"/>
      <c r="P29" s="6"/>
      <c r="Q29" s="6"/>
      <c r="R29" s="6"/>
      <c r="S29" s="6"/>
      <c r="T29" s="6"/>
      <c r="U29" s="6"/>
      <c r="V29" s="6"/>
      <c r="W29" s="6"/>
    </row>
    <row r="30" ht="15.75" customHeight="1">
      <c r="A30" s="30"/>
      <c r="B30" s="30"/>
      <c r="C30" s="50"/>
      <c r="D30" s="50"/>
      <c r="E30" s="30"/>
      <c r="F30" s="30"/>
      <c r="G30" s="30"/>
      <c r="H30" s="88"/>
      <c r="I30" s="30"/>
      <c r="J30" s="60"/>
      <c r="K30" s="30"/>
      <c r="L30" s="30"/>
      <c r="M30" s="60"/>
      <c r="N30" s="30"/>
      <c r="O30" s="6"/>
      <c r="P30" s="6"/>
      <c r="Q30" s="6"/>
      <c r="R30" s="6"/>
      <c r="S30" s="6"/>
      <c r="T30" s="6"/>
      <c r="U30" s="6"/>
      <c r="V30" s="6"/>
      <c r="W30" s="6"/>
    </row>
    <row r="31" ht="15.75" customHeight="1">
      <c r="A31" s="30"/>
      <c r="B31" s="30"/>
      <c r="C31" s="50"/>
      <c r="D31" s="50"/>
      <c r="E31" s="30"/>
      <c r="F31" s="30"/>
      <c r="G31" s="30"/>
      <c r="H31" s="88"/>
      <c r="I31" s="30"/>
      <c r="J31" s="60"/>
      <c r="K31" s="30"/>
      <c r="L31" s="30"/>
      <c r="M31" s="60"/>
      <c r="N31" s="30"/>
      <c r="O31" s="6"/>
      <c r="P31" s="6"/>
      <c r="Q31" s="6"/>
      <c r="R31" s="6"/>
      <c r="S31" s="6"/>
      <c r="T31" s="6"/>
      <c r="U31" s="6"/>
      <c r="V31" s="6"/>
      <c r="W31" s="6"/>
    </row>
    <row r="32" ht="15.75" customHeight="1">
      <c r="A32" s="30"/>
      <c r="B32" s="30"/>
      <c r="C32" s="50"/>
      <c r="D32" s="50"/>
      <c r="E32" s="30"/>
      <c r="F32" s="30"/>
      <c r="G32" s="30"/>
      <c r="H32" s="88"/>
      <c r="I32" s="30"/>
      <c r="J32" s="60"/>
      <c r="K32" s="30"/>
      <c r="L32" s="30"/>
      <c r="M32" s="60"/>
      <c r="N32" s="30"/>
      <c r="O32" s="6"/>
      <c r="P32" s="6"/>
      <c r="Q32" s="6"/>
      <c r="R32" s="6"/>
      <c r="S32" s="6"/>
      <c r="T32" s="6"/>
      <c r="U32" s="6"/>
      <c r="V32" s="6"/>
      <c r="W32" s="6"/>
    </row>
    <row r="33" ht="15.75" customHeight="1">
      <c r="A33" s="30"/>
      <c r="B33" s="30"/>
      <c r="C33" s="50"/>
      <c r="D33" s="50"/>
      <c r="E33" s="30"/>
      <c r="F33" s="30"/>
      <c r="G33" s="30"/>
      <c r="H33" s="88"/>
      <c r="I33" s="30"/>
      <c r="J33" s="60"/>
      <c r="K33" s="30"/>
      <c r="L33" s="30"/>
      <c r="M33" s="60"/>
      <c r="N33" s="30"/>
      <c r="O33" s="6"/>
      <c r="P33" s="6"/>
      <c r="Q33" s="6"/>
      <c r="R33" s="6"/>
      <c r="S33" s="6"/>
      <c r="T33" s="6"/>
      <c r="U33" s="6"/>
      <c r="V33" s="6"/>
      <c r="W33" s="6"/>
    </row>
    <row r="34" ht="15.75" customHeight="1">
      <c r="A34" s="30"/>
      <c r="B34" s="30"/>
      <c r="C34" s="50"/>
      <c r="D34" s="50"/>
      <c r="E34" s="30"/>
      <c r="F34" s="30"/>
      <c r="G34" s="30"/>
      <c r="H34" s="88"/>
      <c r="I34" s="30"/>
      <c r="J34" s="60"/>
      <c r="K34" s="30"/>
      <c r="L34" s="30"/>
      <c r="M34" s="60"/>
      <c r="N34" s="30"/>
      <c r="O34" s="6"/>
      <c r="P34" s="6"/>
      <c r="Q34" s="6"/>
      <c r="R34" s="6"/>
      <c r="S34" s="6"/>
      <c r="T34" s="6"/>
      <c r="U34" s="6"/>
      <c r="V34" s="6"/>
      <c r="W34" s="6"/>
    </row>
    <row r="35" ht="15.75" customHeight="1">
      <c r="A35" s="30"/>
      <c r="B35" s="30"/>
      <c r="C35" s="50"/>
      <c r="D35" s="50"/>
      <c r="E35" s="30"/>
      <c r="F35" s="30"/>
      <c r="G35" s="30"/>
      <c r="H35" s="88"/>
      <c r="I35" s="30"/>
      <c r="J35" s="60"/>
      <c r="K35" s="30"/>
      <c r="L35" s="30"/>
      <c r="M35" s="60"/>
      <c r="N35" s="30"/>
      <c r="O35" s="6"/>
      <c r="P35" s="6"/>
      <c r="Q35" s="6"/>
      <c r="R35" s="6"/>
      <c r="S35" s="6"/>
      <c r="T35" s="6"/>
      <c r="U35" s="6"/>
      <c r="V35" s="6"/>
      <c r="W35" s="6"/>
    </row>
    <row r="36" ht="15.75" customHeight="1">
      <c r="A36" s="30"/>
      <c r="B36" s="30"/>
      <c r="C36" s="50"/>
      <c r="D36" s="50"/>
      <c r="E36" s="30"/>
      <c r="F36" s="30"/>
      <c r="G36" s="30"/>
      <c r="H36" s="88"/>
      <c r="I36" s="30"/>
      <c r="J36" s="60"/>
      <c r="K36" s="30"/>
      <c r="L36" s="30"/>
      <c r="M36" s="60"/>
      <c r="N36" s="30"/>
      <c r="O36" s="6"/>
      <c r="P36" s="6"/>
      <c r="Q36" s="6"/>
      <c r="R36" s="6"/>
      <c r="S36" s="6"/>
      <c r="T36" s="6"/>
      <c r="U36" s="6"/>
      <c r="V36" s="6"/>
      <c r="W36" s="6"/>
    </row>
    <row r="37" ht="15.75" customHeight="1">
      <c r="A37" s="30"/>
      <c r="B37" s="30"/>
      <c r="C37" s="50"/>
      <c r="D37" s="50"/>
      <c r="E37" s="30"/>
      <c r="F37" s="30"/>
      <c r="G37" s="30"/>
      <c r="H37" s="88"/>
      <c r="I37" s="30"/>
      <c r="J37" s="60"/>
      <c r="K37" s="30"/>
      <c r="L37" s="30"/>
      <c r="M37" s="60"/>
      <c r="N37" s="30"/>
      <c r="O37" s="6"/>
      <c r="P37" s="6"/>
      <c r="Q37" s="6"/>
      <c r="R37" s="6"/>
      <c r="S37" s="6"/>
      <c r="T37" s="6"/>
      <c r="U37" s="6"/>
      <c r="V37" s="6"/>
      <c r="W37" s="6"/>
    </row>
    <row r="38" ht="15.75" customHeight="1">
      <c r="A38" s="30"/>
      <c r="B38" s="30"/>
      <c r="C38" s="50"/>
      <c r="D38" s="50"/>
      <c r="E38" s="30"/>
      <c r="F38" s="30"/>
      <c r="G38" s="30"/>
      <c r="H38" s="88"/>
      <c r="I38" s="30"/>
      <c r="J38" s="60"/>
      <c r="K38" s="30"/>
      <c r="L38" s="30"/>
      <c r="M38" s="60"/>
      <c r="N38" s="30"/>
      <c r="O38" s="6"/>
      <c r="P38" s="6"/>
      <c r="Q38" s="6"/>
      <c r="R38" s="6"/>
      <c r="S38" s="6"/>
      <c r="T38" s="6"/>
      <c r="U38" s="6"/>
      <c r="V38" s="6"/>
      <c r="W38" s="6"/>
    </row>
    <row r="39" ht="15.75" customHeight="1">
      <c r="A39" s="30"/>
      <c r="B39" s="30"/>
      <c r="C39" s="50"/>
      <c r="D39" s="50"/>
      <c r="E39" s="30"/>
      <c r="F39" s="30"/>
      <c r="G39" s="30"/>
      <c r="H39" s="88"/>
      <c r="I39" s="30"/>
      <c r="J39" s="60"/>
      <c r="K39" s="30"/>
      <c r="L39" s="30"/>
      <c r="M39" s="60"/>
      <c r="N39" s="30"/>
      <c r="O39" s="6"/>
      <c r="P39" s="6"/>
      <c r="Q39" s="6"/>
      <c r="R39" s="6"/>
      <c r="S39" s="6"/>
      <c r="T39" s="6"/>
      <c r="U39" s="6"/>
      <c r="V39" s="6"/>
      <c r="W39" s="6"/>
    </row>
    <row r="40" ht="15.75" customHeight="1">
      <c r="A40" s="30"/>
      <c r="B40" s="30"/>
      <c r="C40" s="50"/>
      <c r="D40" s="50"/>
      <c r="E40" s="30"/>
      <c r="F40" s="30"/>
      <c r="G40" s="30"/>
      <c r="H40" s="88"/>
      <c r="I40" s="30"/>
      <c r="J40" s="60"/>
      <c r="K40" s="30"/>
      <c r="L40" s="30"/>
      <c r="M40" s="60"/>
      <c r="N40" s="30"/>
      <c r="O40" s="6"/>
      <c r="P40" s="6"/>
      <c r="Q40" s="6"/>
      <c r="R40" s="6"/>
      <c r="S40" s="6"/>
      <c r="T40" s="6"/>
      <c r="U40" s="6"/>
      <c r="V40" s="6"/>
      <c r="W40" s="6"/>
    </row>
    <row r="41" ht="15.75" customHeight="1">
      <c r="A41" s="30"/>
      <c r="B41" s="30"/>
      <c r="C41" s="50"/>
      <c r="D41" s="50"/>
      <c r="E41" s="30"/>
      <c r="F41" s="30"/>
      <c r="G41" s="30"/>
      <c r="H41" s="88"/>
      <c r="I41" s="30"/>
      <c r="J41" s="60"/>
      <c r="K41" s="30"/>
      <c r="L41" s="30"/>
      <c r="M41" s="60"/>
      <c r="N41" s="30"/>
      <c r="O41" s="6"/>
      <c r="P41" s="6"/>
      <c r="Q41" s="6"/>
      <c r="R41" s="6"/>
      <c r="S41" s="6"/>
      <c r="T41" s="6"/>
      <c r="U41" s="6"/>
      <c r="V41" s="6"/>
      <c r="W41" s="6"/>
    </row>
    <row r="42" ht="15.75" customHeight="1">
      <c r="A42" s="30"/>
      <c r="B42" s="30"/>
      <c r="C42" s="50"/>
      <c r="D42" s="50"/>
      <c r="E42" s="30"/>
      <c r="F42" s="30"/>
      <c r="G42" s="30"/>
      <c r="H42" s="88"/>
      <c r="I42" s="30"/>
      <c r="J42" s="60"/>
      <c r="K42" s="30"/>
      <c r="L42" s="30"/>
      <c r="M42" s="60"/>
      <c r="N42" s="30"/>
      <c r="O42" s="6"/>
      <c r="P42" s="6"/>
      <c r="Q42" s="6"/>
      <c r="R42" s="6"/>
      <c r="S42" s="6"/>
      <c r="T42" s="6"/>
      <c r="U42" s="6"/>
      <c r="V42" s="6"/>
      <c r="W42" s="6"/>
    </row>
    <row r="43" ht="15.75" customHeight="1">
      <c r="A43" s="30"/>
      <c r="B43" s="30"/>
      <c r="C43" s="50"/>
      <c r="D43" s="50"/>
      <c r="E43" s="30"/>
      <c r="F43" s="30"/>
      <c r="G43" s="30"/>
      <c r="H43" s="88"/>
      <c r="I43" s="30"/>
      <c r="J43" s="60"/>
      <c r="K43" s="30"/>
      <c r="L43" s="30"/>
      <c r="M43" s="60"/>
      <c r="N43" s="30"/>
      <c r="O43" s="6"/>
      <c r="P43" s="6"/>
      <c r="Q43" s="6"/>
      <c r="R43" s="6"/>
      <c r="S43" s="6"/>
      <c r="T43" s="6"/>
      <c r="U43" s="6"/>
      <c r="V43" s="6"/>
      <c r="W43" s="6"/>
    </row>
    <row r="44" ht="15.75" customHeight="1">
      <c r="A44" s="30"/>
      <c r="B44" s="30"/>
      <c r="C44" s="50"/>
      <c r="D44" s="50"/>
      <c r="E44" s="30"/>
      <c r="F44" s="30"/>
      <c r="G44" s="30"/>
      <c r="H44" s="88"/>
      <c r="I44" s="30"/>
      <c r="J44" s="60"/>
      <c r="K44" s="30"/>
      <c r="L44" s="30"/>
      <c r="M44" s="60"/>
      <c r="N44" s="30"/>
      <c r="O44" s="6"/>
      <c r="P44" s="6"/>
      <c r="Q44" s="6"/>
      <c r="R44" s="6"/>
      <c r="S44" s="6"/>
      <c r="T44" s="6"/>
      <c r="U44" s="6"/>
      <c r="V44" s="6"/>
      <c r="W44" s="6"/>
    </row>
    <row r="45" ht="15.75" customHeight="1">
      <c r="A45" s="6"/>
      <c r="B45" s="64"/>
      <c r="C45" s="10"/>
      <c r="D45" s="10"/>
      <c r="E45" s="6"/>
      <c r="F45" s="6"/>
      <c r="G45" s="6"/>
      <c r="H45" s="6"/>
      <c r="I45" s="6"/>
      <c r="J45" s="13"/>
      <c r="K45" s="6"/>
      <c r="L45" s="6"/>
      <c r="M45" s="13"/>
      <c r="N45" s="6"/>
      <c r="O45" s="6"/>
      <c r="P45" s="6"/>
      <c r="Q45" s="6"/>
      <c r="R45" s="6"/>
      <c r="S45" s="6"/>
      <c r="T45" s="6"/>
      <c r="U45" s="6"/>
      <c r="V45" s="6"/>
      <c r="W45" s="6"/>
    </row>
    <row r="46" ht="15.75" customHeight="1">
      <c r="A46" s="6"/>
      <c r="B46" s="6"/>
      <c r="C46" s="6"/>
      <c r="D46" s="6"/>
      <c r="E46" s="6"/>
      <c r="F46" s="10"/>
      <c r="G46" s="6"/>
      <c r="H46" s="6"/>
      <c r="I46" s="6"/>
      <c r="J46" s="6"/>
      <c r="K46" s="6"/>
      <c r="L46" s="6"/>
      <c r="M46" s="6"/>
      <c r="N46" s="6"/>
      <c r="O46" s="6"/>
      <c r="P46" s="6"/>
      <c r="Q46" s="6"/>
      <c r="R46" s="6"/>
      <c r="S46" s="6"/>
      <c r="T46" s="6"/>
      <c r="U46" s="6"/>
      <c r="V46" s="6"/>
      <c r="W46" s="6"/>
    </row>
    <row r="47" ht="15.75" customHeight="1">
      <c r="A47" s="4" t="s">
        <v>318</v>
      </c>
      <c r="B47" s="68"/>
      <c r="C47" s="68"/>
      <c r="D47" s="68"/>
      <c r="E47" s="68"/>
      <c r="F47" s="5"/>
      <c r="G47" s="6"/>
      <c r="H47" s="6"/>
      <c r="I47" s="6"/>
      <c r="J47" s="6"/>
      <c r="K47" s="6"/>
      <c r="L47" s="6"/>
      <c r="M47" s="6"/>
      <c r="N47" s="6"/>
      <c r="O47" s="6"/>
      <c r="P47" s="6"/>
      <c r="Q47" s="6"/>
      <c r="R47" s="6"/>
      <c r="S47" s="6"/>
      <c r="T47" s="6"/>
      <c r="U47" s="6"/>
      <c r="V47" s="6"/>
      <c r="W47" s="6"/>
    </row>
    <row r="48" ht="15.75" customHeight="1">
      <c r="A48" s="6"/>
      <c r="B48" s="6"/>
      <c r="C48" s="6"/>
      <c r="D48" s="6"/>
      <c r="E48" s="6"/>
      <c r="F48" s="10"/>
      <c r="G48" s="6"/>
      <c r="H48" s="6"/>
      <c r="I48" s="6"/>
      <c r="J48" s="6"/>
      <c r="K48" s="6"/>
      <c r="L48" s="6"/>
      <c r="M48" s="6"/>
      <c r="N48" s="6"/>
      <c r="O48" s="6"/>
      <c r="P48" s="6"/>
      <c r="Q48" s="6"/>
      <c r="R48" s="6"/>
      <c r="S48" s="6"/>
      <c r="T48" s="6"/>
      <c r="U48" s="6"/>
      <c r="V48" s="6"/>
      <c r="W48" s="6"/>
    </row>
    <row r="49" ht="15.75" customHeight="1">
      <c r="A49" s="31" t="s">
        <v>3</v>
      </c>
      <c r="B49" s="20" t="s">
        <v>319</v>
      </c>
      <c r="C49" s="103" t="s">
        <v>320</v>
      </c>
      <c r="D49" s="103" t="s">
        <v>321</v>
      </c>
      <c r="E49" s="20" t="s">
        <v>322</v>
      </c>
      <c r="F49" s="20" t="s">
        <v>323</v>
      </c>
      <c r="G49" s="20" t="s">
        <v>324</v>
      </c>
      <c r="H49" s="20" t="s">
        <v>325</v>
      </c>
      <c r="I49" s="15" t="s">
        <v>326</v>
      </c>
      <c r="J49" s="30"/>
      <c r="K49" s="30"/>
      <c r="L49" s="6"/>
      <c r="M49" s="6"/>
      <c r="N49" s="6"/>
      <c r="O49" s="6"/>
      <c r="P49" s="6"/>
      <c r="Q49" s="6"/>
      <c r="R49" s="6"/>
      <c r="S49" s="6"/>
      <c r="T49" s="6"/>
      <c r="U49" s="6"/>
      <c r="V49" s="6"/>
      <c r="W49" s="6"/>
    </row>
    <row r="50" ht="110.25" customHeight="1">
      <c r="A50" s="30">
        <v>1.0</v>
      </c>
      <c r="B50" s="30"/>
      <c r="C50" s="30"/>
      <c r="D50" s="104"/>
      <c r="E50" s="30"/>
      <c r="F50" s="30"/>
      <c r="G50" s="30"/>
      <c r="H50" s="30"/>
      <c r="I50" s="30"/>
      <c r="J50" s="105"/>
      <c r="K50" s="105"/>
      <c r="L50" s="13"/>
      <c r="M50" s="13"/>
      <c r="N50" s="6"/>
      <c r="O50" s="6"/>
      <c r="P50" s="6"/>
      <c r="Q50" s="6"/>
      <c r="R50" s="6"/>
      <c r="S50" s="6"/>
      <c r="T50" s="6"/>
      <c r="U50" s="6"/>
      <c r="V50" s="6"/>
      <c r="W50" s="6"/>
    </row>
    <row r="51" ht="15.75" customHeight="1">
      <c r="A51" s="30">
        <v>2.0</v>
      </c>
      <c r="B51" s="30"/>
      <c r="C51" s="30"/>
      <c r="D51" s="104"/>
      <c r="E51" s="30"/>
      <c r="F51" s="30"/>
      <c r="G51" s="30"/>
      <c r="H51" s="30"/>
      <c r="I51" s="30"/>
      <c r="J51" s="30"/>
      <c r="K51" s="30"/>
      <c r="L51" s="6"/>
      <c r="M51" s="6"/>
      <c r="N51" s="6"/>
      <c r="O51" s="6"/>
      <c r="P51" s="6"/>
      <c r="Q51" s="6"/>
      <c r="R51" s="6"/>
      <c r="S51" s="6"/>
      <c r="T51" s="6"/>
      <c r="U51" s="6"/>
      <c r="V51" s="6"/>
      <c r="W51" s="6"/>
    </row>
    <row r="52" ht="15.75" customHeight="1">
      <c r="A52" s="30">
        <v>3.0</v>
      </c>
      <c r="B52" s="30"/>
      <c r="C52" s="30"/>
      <c r="D52" s="104"/>
      <c r="E52" s="30"/>
      <c r="F52" s="30"/>
      <c r="G52" s="30"/>
      <c r="H52" s="30"/>
      <c r="I52" s="30"/>
      <c r="J52" s="30"/>
      <c r="K52" s="30"/>
      <c r="L52" s="6"/>
      <c r="M52" s="6"/>
      <c r="N52" s="6"/>
      <c r="O52" s="6"/>
      <c r="P52" s="6"/>
      <c r="Q52" s="6"/>
      <c r="R52" s="6"/>
      <c r="S52" s="6"/>
      <c r="T52" s="6"/>
      <c r="U52" s="6"/>
      <c r="V52" s="6"/>
      <c r="W52" s="6"/>
    </row>
    <row r="53" ht="15.75" customHeight="1">
      <c r="A53" s="30">
        <v>4.0</v>
      </c>
      <c r="B53" s="30"/>
      <c r="C53" s="30"/>
      <c r="D53" s="104"/>
      <c r="E53" s="30"/>
      <c r="F53" s="30"/>
      <c r="G53" s="30"/>
      <c r="H53" s="30"/>
      <c r="I53" s="30"/>
      <c r="J53" s="30"/>
      <c r="K53" s="30"/>
      <c r="L53" s="6"/>
      <c r="M53" s="6"/>
      <c r="N53" s="6"/>
      <c r="O53" s="6"/>
      <c r="P53" s="6"/>
      <c r="Q53" s="6"/>
      <c r="R53" s="6"/>
      <c r="S53" s="6"/>
      <c r="T53" s="6"/>
      <c r="U53" s="6"/>
      <c r="V53" s="6"/>
      <c r="W53" s="6"/>
    </row>
    <row r="54" ht="15.75" customHeight="1">
      <c r="A54" s="30">
        <v>5.0</v>
      </c>
      <c r="B54" s="30"/>
      <c r="C54" s="30"/>
      <c r="D54" s="104"/>
      <c r="E54" s="30"/>
      <c r="F54" s="30"/>
      <c r="G54" s="30"/>
      <c r="H54" s="30"/>
      <c r="I54" s="30"/>
      <c r="J54" s="30"/>
      <c r="K54" s="30"/>
      <c r="L54" s="6"/>
      <c r="M54" s="6"/>
      <c r="N54" s="6"/>
      <c r="O54" s="6"/>
      <c r="P54" s="6"/>
      <c r="Q54" s="6"/>
      <c r="R54" s="6"/>
      <c r="S54" s="6"/>
      <c r="T54" s="6"/>
      <c r="U54" s="6"/>
      <c r="V54" s="6"/>
      <c r="W54" s="6"/>
    </row>
    <row r="55" ht="15.75" customHeight="1">
      <c r="A55" s="30">
        <v>6.0</v>
      </c>
      <c r="B55" s="30"/>
      <c r="C55" s="30"/>
      <c r="D55" s="104"/>
      <c r="E55" s="30"/>
      <c r="F55" s="30"/>
      <c r="G55" s="30"/>
      <c r="H55" s="30"/>
      <c r="I55" s="30"/>
      <c r="J55" s="30"/>
      <c r="K55" s="30"/>
      <c r="L55" s="6"/>
      <c r="M55" s="6"/>
      <c r="N55" s="6"/>
      <c r="O55" s="6"/>
      <c r="P55" s="6"/>
      <c r="Q55" s="6"/>
      <c r="R55" s="6"/>
      <c r="S55" s="6"/>
      <c r="T55" s="6"/>
      <c r="U55" s="6"/>
      <c r="V55" s="6"/>
      <c r="W55" s="6"/>
    </row>
    <row r="56" ht="15.75" customHeight="1">
      <c r="A56" s="30">
        <v>7.0</v>
      </c>
      <c r="B56" s="30"/>
      <c r="C56" s="30"/>
      <c r="D56" s="104"/>
      <c r="E56" s="30"/>
      <c r="F56" s="30"/>
      <c r="G56" s="30"/>
      <c r="H56" s="30"/>
      <c r="I56" s="30"/>
      <c r="J56" s="30"/>
      <c r="K56" s="30"/>
      <c r="L56" s="6"/>
      <c r="M56" s="6"/>
      <c r="N56" s="6"/>
      <c r="O56" s="6"/>
      <c r="P56" s="6"/>
      <c r="Q56" s="6"/>
      <c r="R56" s="6"/>
      <c r="S56" s="6"/>
      <c r="T56" s="6"/>
      <c r="U56" s="6"/>
      <c r="V56" s="6"/>
      <c r="W56" s="6"/>
    </row>
    <row r="57" ht="15.75" customHeight="1">
      <c r="A57" s="30">
        <v>8.0</v>
      </c>
      <c r="B57" s="30"/>
      <c r="C57" s="30"/>
      <c r="D57" s="104"/>
      <c r="E57" s="30"/>
      <c r="F57" s="30"/>
      <c r="G57" s="30"/>
      <c r="H57" s="30"/>
      <c r="I57" s="30"/>
      <c r="J57" s="30"/>
      <c r="K57" s="30"/>
      <c r="L57" s="6"/>
      <c r="M57" s="6"/>
      <c r="N57" s="6"/>
      <c r="O57" s="6"/>
      <c r="P57" s="6"/>
      <c r="Q57" s="6"/>
      <c r="R57" s="6"/>
      <c r="S57" s="6"/>
      <c r="T57" s="6"/>
      <c r="U57" s="6"/>
      <c r="V57" s="6"/>
      <c r="W57" s="6"/>
    </row>
    <row r="58" ht="15.75" customHeight="1">
      <c r="A58" s="6"/>
      <c r="B58" s="6"/>
      <c r="C58" s="6"/>
      <c r="D58" s="6"/>
      <c r="E58" s="6"/>
      <c r="F58" s="10"/>
      <c r="G58" s="6"/>
      <c r="H58" s="6"/>
      <c r="I58" s="6"/>
      <c r="J58" s="6"/>
      <c r="K58" s="6"/>
      <c r="L58" s="6"/>
      <c r="M58" s="6"/>
      <c r="N58" s="6"/>
      <c r="O58" s="6"/>
      <c r="P58" s="6"/>
      <c r="Q58" s="6"/>
      <c r="R58" s="6"/>
      <c r="S58" s="6"/>
      <c r="T58" s="6"/>
      <c r="U58" s="6"/>
      <c r="V58" s="6"/>
      <c r="W58" s="6"/>
    </row>
    <row r="59" ht="15.75" customHeight="1">
      <c r="A59" s="6"/>
      <c r="B59" s="6"/>
      <c r="C59" s="6"/>
      <c r="D59" s="6"/>
      <c r="E59" s="6"/>
      <c r="F59" s="6"/>
      <c r="G59" s="6"/>
      <c r="H59" s="6"/>
      <c r="I59" s="6"/>
      <c r="J59" s="6"/>
      <c r="K59" s="6"/>
      <c r="L59" s="6"/>
      <c r="M59" s="6"/>
      <c r="N59" s="6"/>
      <c r="O59" s="6"/>
      <c r="P59" s="6"/>
      <c r="Q59" s="6"/>
      <c r="R59" s="6"/>
      <c r="S59" s="6"/>
      <c r="T59" s="6"/>
      <c r="U59" s="6"/>
      <c r="V59" s="6"/>
      <c r="W59" s="6"/>
    </row>
    <row r="60" ht="15.75" customHeight="1">
      <c r="A60" s="6"/>
      <c r="B60" s="6"/>
      <c r="C60" s="6"/>
      <c r="D60" s="6"/>
      <c r="E60" s="6"/>
      <c r="F60" s="6"/>
      <c r="G60" s="6"/>
      <c r="H60" s="6"/>
      <c r="I60" s="6"/>
      <c r="J60" s="6"/>
      <c r="K60" s="6"/>
      <c r="L60" s="6"/>
      <c r="M60" s="6"/>
      <c r="N60" s="6"/>
      <c r="O60" s="6"/>
      <c r="P60" s="6"/>
      <c r="Q60" s="6"/>
      <c r="R60" s="6"/>
      <c r="S60" s="6"/>
      <c r="T60" s="6"/>
      <c r="U60" s="6"/>
      <c r="V60" s="6"/>
      <c r="W60" s="6"/>
    </row>
    <row r="61" ht="15.75" customHeight="1">
      <c r="A61" s="6"/>
      <c r="B61" s="6"/>
      <c r="C61" s="6"/>
      <c r="D61" s="6"/>
      <c r="E61" s="6"/>
      <c r="F61" s="6"/>
      <c r="G61" s="6"/>
      <c r="H61" s="6"/>
      <c r="I61" s="6"/>
      <c r="J61" s="6"/>
      <c r="K61" s="6"/>
      <c r="L61" s="6"/>
      <c r="M61" s="6"/>
      <c r="N61" s="6"/>
      <c r="O61" s="6"/>
      <c r="P61" s="6"/>
      <c r="Q61" s="6"/>
      <c r="R61" s="6"/>
      <c r="S61" s="6"/>
      <c r="T61" s="6"/>
      <c r="U61" s="6"/>
      <c r="V61" s="6"/>
      <c r="W61" s="6"/>
    </row>
    <row r="62" ht="15.75" customHeight="1">
      <c r="A62" s="6"/>
      <c r="B62" s="6"/>
      <c r="C62" s="6"/>
      <c r="D62" s="6"/>
      <c r="E62" s="6"/>
      <c r="F62" s="6"/>
      <c r="G62" s="6"/>
      <c r="H62" s="6"/>
      <c r="I62" s="6"/>
      <c r="J62" s="6"/>
      <c r="K62" s="6"/>
      <c r="L62" s="6"/>
      <c r="M62" s="6"/>
      <c r="N62" s="6"/>
      <c r="O62" s="6"/>
      <c r="P62" s="6"/>
      <c r="Q62" s="6"/>
      <c r="R62" s="6"/>
      <c r="S62" s="6"/>
      <c r="T62" s="6"/>
      <c r="U62" s="6"/>
      <c r="V62" s="6"/>
      <c r="W62" s="6"/>
    </row>
    <row r="63" ht="15.75" customHeight="1">
      <c r="A63" s="6"/>
      <c r="B63" s="6"/>
      <c r="C63" s="6"/>
      <c r="D63" s="6"/>
      <c r="E63" s="6"/>
      <c r="F63" s="6"/>
      <c r="G63" s="6"/>
      <c r="H63" s="6"/>
      <c r="I63" s="6"/>
      <c r="J63" s="6"/>
      <c r="K63" s="6"/>
      <c r="L63" s="6"/>
      <c r="M63" s="6"/>
      <c r="N63" s="6"/>
      <c r="O63" s="6"/>
      <c r="P63" s="6"/>
      <c r="Q63" s="6"/>
      <c r="R63" s="6"/>
      <c r="S63" s="6"/>
      <c r="T63" s="6"/>
      <c r="U63" s="6"/>
      <c r="V63" s="6"/>
      <c r="W63" s="6"/>
    </row>
    <row r="64" ht="15.75" customHeight="1">
      <c r="A64" s="6"/>
      <c r="B64" s="6"/>
      <c r="C64" s="6"/>
      <c r="D64" s="6"/>
      <c r="E64" s="6"/>
      <c r="F64" s="6"/>
      <c r="G64" s="6"/>
      <c r="H64" s="6"/>
      <c r="I64" s="6"/>
      <c r="J64" s="6"/>
      <c r="K64" s="6"/>
      <c r="L64" s="6"/>
      <c r="M64" s="6"/>
      <c r="N64" s="6"/>
      <c r="O64" s="6"/>
      <c r="P64" s="6"/>
      <c r="Q64" s="6"/>
      <c r="R64" s="6"/>
      <c r="S64" s="6"/>
      <c r="T64" s="6"/>
      <c r="U64" s="6"/>
      <c r="V64" s="6"/>
      <c r="W64" s="6"/>
    </row>
    <row r="65" ht="15.75" customHeight="1">
      <c r="A65" s="6"/>
      <c r="B65" s="6"/>
      <c r="C65" s="6"/>
      <c r="D65" s="6"/>
      <c r="E65" s="6"/>
      <c r="F65" s="6"/>
      <c r="G65" s="6"/>
      <c r="H65" s="6"/>
      <c r="I65" s="6"/>
      <c r="J65" s="6"/>
      <c r="K65" s="6"/>
      <c r="L65" s="6"/>
      <c r="M65" s="6"/>
      <c r="N65" s="6"/>
      <c r="O65" s="6"/>
      <c r="P65" s="6"/>
      <c r="Q65" s="6"/>
      <c r="R65" s="6"/>
      <c r="S65" s="6"/>
      <c r="T65" s="6"/>
      <c r="U65" s="6"/>
      <c r="V65" s="6"/>
      <c r="W65" s="6"/>
    </row>
    <row r="66" ht="15.75" customHeight="1">
      <c r="A66" s="6"/>
      <c r="B66" s="6"/>
      <c r="C66" s="6"/>
      <c r="D66" s="6"/>
      <c r="E66" s="6"/>
      <c r="F66" s="6"/>
      <c r="G66" s="6"/>
      <c r="H66" s="6"/>
      <c r="I66" s="6"/>
      <c r="J66" s="6"/>
      <c r="K66" s="6"/>
      <c r="L66" s="6"/>
      <c r="M66" s="6"/>
      <c r="N66" s="6"/>
      <c r="O66" s="6"/>
      <c r="P66" s="6"/>
      <c r="Q66" s="6"/>
      <c r="R66" s="6"/>
      <c r="S66" s="6"/>
      <c r="T66" s="6"/>
      <c r="U66" s="6"/>
      <c r="V66" s="6"/>
      <c r="W66" s="6"/>
    </row>
    <row r="67" ht="15.75" customHeight="1">
      <c r="A67" s="6"/>
      <c r="B67" s="6"/>
      <c r="C67" s="6"/>
      <c r="D67" s="6"/>
      <c r="E67" s="6"/>
      <c r="F67" s="6"/>
      <c r="G67" s="6"/>
      <c r="H67" s="6"/>
      <c r="I67" s="6"/>
      <c r="J67" s="6"/>
      <c r="K67" s="6"/>
      <c r="L67" s="6"/>
      <c r="M67" s="6"/>
      <c r="N67" s="6"/>
      <c r="O67" s="6"/>
      <c r="P67" s="6"/>
      <c r="Q67" s="6"/>
      <c r="R67" s="6"/>
      <c r="S67" s="6"/>
      <c r="T67" s="6"/>
      <c r="U67" s="6"/>
      <c r="V67" s="6"/>
      <c r="W67" s="6"/>
    </row>
    <row r="68" ht="15.75" customHeight="1">
      <c r="A68" s="6"/>
      <c r="B68" s="6"/>
      <c r="C68" s="6"/>
      <c r="D68" s="6"/>
      <c r="E68" s="6"/>
      <c r="F68" s="6"/>
      <c r="G68" s="6"/>
      <c r="H68" s="6"/>
      <c r="I68" s="6"/>
      <c r="J68" s="6"/>
      <c r="K68" s="6"/>
      <c r="L68" s="6"/>
      <c r="M68" s="6"/>
      <c r="N68" s="6"/>
      <c r="O68" s="6"/>
      <c r="P68" s="6"/>
      <c r="Q68" s="6"/>
      <c r="R68" s="6"/>
      <c r="S68" s="6"/>
      <c r="T68" s="6"/>
      <c r="U68" s="6"/>
      <c r="V68" s="6"/>
      <c r="W68" s="6"/>
    </row>
    <row r="69" ht="15.75" customHeight="1">
      <c r="A69" s="6"/>
      <c r="B69" s="6"/>
      <c r="C69" s="6"/>
      <c r="D69" s="6"/>
      <c r="E69" s="6"/>
      <c r="F69" s="6"/>
      <c r="G69" s="6"/>
      <c r="H69" s="6"/>
      <c r="I69" s="6"/>
      <c r="J69" s="6"/>
      <c r="K69" s="6"/>
      <c r="L69" s="6"/>
      <c r="M69" s="6"/>
      <c r="N69" s="6"/>
      <c r="O69" s="6"/>
      <c r="P69" s="6"/>
      <c r="Q69" s="6"/>
      <c r="R69" s="6"/>
      <c r="S69" s="6"/>
      <c r="T69" s="6"/>
      <c r="U69" s="6"/>
      <c r="V69" s="6"/>
      <c r="W69" s="6"/>
    </row>
    <row r="70" ht="15.75" customHeight="1">
      <c r="A70" s="6"/>
      <c r="B70" s="6"/>
      <c r="C70" s="6"/>
      <c r="D70" s="6"/>
      <c r="E70" s="6"/>
      <c r="F70" s="6"/>
      <c r="G70" s="6"/>
      <c r="H70" s="6"/>
      <c r="I70" s="6"/>
      <c r="J70" s="6"/>
      <c r="K70" s="6"/>
      <c r="L70" s="6"/>
      <c r="M70" s="6"/>
      <c r="N70" s="6"/>
      <c r="O70" s="6"/>
      <c r="P70" s="6"/>
      <c r="Q70" s="6"/>
      <c r="R70" s="6"/>
      <c r="S70" s="6"/>
      <c r="T70" s="6"/>
      <c r="U70" s="6"/>
      <c r="V70" s="6"/>
      <c r="W70" s="6"/>
    </row>
    <row r="71" ht="15.75" customHeight="1">
      <c r="A71" s="6"/>
      <c r="B71" s="6"/>
      <c r="C71" s="6"/>
      <c r="D71" s="6"/>
      <c r="E71" s="6"/>
      <c r="F71" s="6"/>
      <c r="G71" s="6"/>
      <c r="H71" s="6"/>
      <c r="I71" s="6"/>
      <c r="J71" s="6"/>
      <c r="K71" s="6"/>
      <c r="L71" s="6"/>
      <c r="M71" s="6"/>
      <c r="N71" s="6"/>
      <c r="O71" s="6"/>
      <c r="P71" s="6"/>
      <c r="Q71" s="6"/>
      <c r="R71" s="6"/>
      <c r="S71" s="6"/>
      <c r="T71" s="6"/>
      <c r="U71" s="6"/>
      <c r="V71" s="6"/>
      <c r="W71" s="6"/>
    </row>
    <row r="72" ht="15.75" customHeight="1">
      <c r="A72" s="6"/>
      <c r="B72" s="6"/>
      <c r="C72" s="6"/>
      <c r="D72" s="6"/>
      <c r="E72" s="6"/>
      <c r="F72" s="6"/>
      <c r="G72" s="6"/>
      <c r="H72" s="6"/>
      <c r="I72" s="6"/>
      <c r="J72" s="6"/>
      <c r="K72" s="6"/>
      <c r="L72" s="6"/>
      <c r="M72" s="6"/>
      <c r="N72" s="6"/>
      <c r="O72" s="6"/>
      <c r="P72" s="6"/>
      <c r="Q72" s="6"/>
      <c r="R72" s="6"/>
      <c r="S72" s="6"/>
      <c r="T72" s="6"/>
      <c r="U72" s="6"/>
      <c r="V72" s="6"/>
      <c r="W72" s="6"/>
    </row>
    <row r="73" ht="15.75" customHeight="1">
      <c r="A73" s="6"/>
      <c r="B73" s="6"/>
      <c r="C73" s="6"/>
      <c r="D73" s="6"/>
      <c r="E73" s="6"/>
      <c r="F73" s="6"/>
      <c r="G73" s="6"/>
      <c r="H73" s="6"/>
      <c r="I73" s="6"/>
      <c r="J73" s="6"/>
      <c r="K73" s="6"/>
      <c r="L73" s="6"/>
      <c r="M73" s="6"/>
      <c r="N73" s="6"/>
      <c r="O73" s="6"/>
      <c r="P73" s="6"/>
      <c r="Q73" s="6"/>
      <c r="R73" s="6"/>
      <c r="S73" s="6"/>
      <c r="T73" s="6"/>
      <c r="U73" s="6"/>
      <c r="V73" s="6"/>
      <c r="W73" s="6"/>
    </row>
    <row r="74" ht="15.75" customHeight="1">
      <c r="A74" s="6"/>
      <c r="B74" s="6"/>
      <c r="C74" s="6"/>
      <c r="D74" s="6"/>
      <c r="E74" s="6"/>
      <c r="F74" s="6"/>
      <c r="G74" s="6"/>
      <c r="H74" s="6"/>
      <c r="I74" s="6"/>
      <c r="J74" s="6"/>
      <c r="K74" s="6"/>
      <c r="L74" s="6"/>
      <c r="M74" s="6"/>
      <c r="N74" s="6"/>
      <c r="O74" s="6"/>
      <c r="P74" s="6"/>
      <c r="Q74" s="6"/>
      <c r="R74" s="6"/>
      <c r="S74" s="6"/>
      <c r="T74" s="6"/>
      <c r="U74" s="6"/>
      <c r="V74" s="6"/>
      <c r="W74" s="6"/>
    </row>
    <row r="75" ht="15.75" customHeight="1">
      <c r="A75" s="6"/>
      <c r="B75" s="6"/>
      <c r="C75" s="6"/>
      <c r="D75" s="6"/>
      <c r="E75" s="6"/>
      <c r="F75" s="6"/>
      <c r="G75" s="6"/>
      <c r="H75" s="6"/>
      <c r="I75" s="6"/>
      <c r="J75" s="6"/>
      <c r="K75" s="6"/>
      <c r="L75" s="6"/>
      <c r="M75" s="6"/>
      <c r="N75" s="6"/>
      <c r="O75" s="6"/>
      <c r="P75" s="6"/>
      <c r="Q75" s="6"/>
      <c r="R75" s="6"/>
      <c r="S75" s="6"/>
      <c r="T75" s="6"/>
      <c r="U75" s="6"/>
      <c r="V75" s="6"/>
      <c r="W75" s="6"/>
    </row>
    <row r="76" ht="15.75" customHeight="1">
      <c r="A76" s="6"/>
      <c r="B76" s="6"/>
      <c r="C76" s="6"/>
      <c r="D76" s="6"/>
      <c r="E76" s="6"/>
      <c r="F76" s="6"/>
      <c r="G76" s="6"/>
      <c r="H76" s="6"/>
      <c r="I76" s="6"/>
      <c r="J76" s="6"/>
      <c r="K76" s="6"/>
      <c r="L76" s="6"/>
      <c r="M76" s="6"/>
      <c r="N76" s="6"/>
      <c r="O76" s="6"/>
      <c r="P76" s="6"/>
      <c r="Q76" s="6"/>
      <c r="R76" s="6"/>
      <c r="S76" s="6"/>
      <c r="T76" s="6"/>
      <c r="U76" s="6"/>
      <c r="V76" s="6"/>
      <c r="W76" s="6"/>
    </row>
    <row r="77" ht="15.75" customHeight="1">
      <c r="A77" s="6"/>
      <c r="B77" s="6"/>
      <c r="C77" s="6"/>
      <c r="D77" s="6"/>
      <c r="E77" s="6"/>
      <c r="F77" s="6"/>
      <c r="G77" s="6"/>
      <c r="H77" s="6"/>
      <c r="I77" s="6"/>
      <c r="J77" s="6"/>
      <c r="K77" s="6"/>
      <c r="L77" s="6"/>
      <c r="M77" s="6"/>
      <c r="N77" s="6"/>
      <c r="O77" s="6"/>
      <c r="P77" s="6"/>
      <c r="Q77" s="6"/>
      <c r="R77" s="6"/>
      <c r="S77" s="6"/>
      <c r="T77" s="6"/>
      <c r="U77" s="6"/>
      <c r="V77" s="6"/>
      <c r="W77" s="6"/>
    </row>
    <row r="78" ht="15.75" customHeight="1">
      <c r="A78" s="6"/>
      <c r="B78" s="6"/>
      <c r="C78" s="6"/>
      <c r="D78" s="6"/>
      <c r="E78" s="6"/>
      <c r="F78" s="6"/>
      <c r="G78" s="6"/>
      <c r="H78" s="6"/>
      <c r="I78" s="6"/>
      <c r="J78" s="6"/>
      <c r="K78" s="6"/>
      <c r="L78" s="6"/>
      <c r="M78" s="6"/>
      <c r="N78" s="6"/>
      <c r="O78" s="6"/>
      <c r="P78" s="6"/>
      <c r="Q78" s="6"/>
      <c r="R78" s="6"/>
      <c r="S78" s="6"/>
      <c r="T78" s="6"/>
      <c r="U78" s="6"/>
      <c r="V78" s="6"/>
      <c r="W78" s="6"/>
    </row>
    <row r="79" ht="15.75" customHeight="1">
      <c r="A79" s="6"/>
      <c r="B79" s="6"/>
      <c r="C79" s="6"/>
      <c r="D79" s="6"/>
      <c r="E79" s="6"/>
      <c r="F79" s="6"/>
      <c r="G79" s="6"/>
      <c r="H79" s="6"/>
      <c r="I79" s="6"/>
      <c r="J79" s="6"/>
      <c r="K79" s="6"/>
      <c r="L79" s="6"/>
      <c r="M79" s="6"/>
      <c r="N79" s="6"/>
      <c r="O79" s="6"/>
      <c r="P79" s="6"/>
      <c r="Q79" s="6"/>
      <c r="R79" s="6"/>
      <c r="S79" s="6"/>
      <c r="T79" s="6"/>
      <c r="U79" s="6"/>
      <c r="V79" s="6"/>
      <c r="W79" s="6"/>
    </row>
    <row r="80" ht="15.75" customHeight="1">
      <c r="A80" s="6"/>
      <c r="B80" s="6"/>
      <c r="C80" s="6"/>
      <c r="D80" s="6"/>
      <c r="E80" s="6"/>
      <c r="F80" s="6"/>
      <c r="G80" s="6"/>
      <c r="H80" s="6"/>
      <c r="I80" s="6"/>
      <c r="J80" s="6"/>
      <c r="K80" s="6"/>
      <c r="L80" s="6"/>
      <c r="M80" s="6"/>
      <c r="N80" s="6"/>
      <c r="O80" s="6"/>
      <c r="P80" s="6"/>
      <c r="Q80" s="6"/>
      <c r="R80" s="6"/>
      <c r="S80" s="6"/>
      <c r="T80" s="6"/>
      <c r="U80" s="6"/>
      <c r="V80" s="6"/>
      <c r="W80" s="6"/>
    </row>
    <row r="81" ht="15.75" customHeight="1">
      <c r="A81" s="6"/>
      <c r="B81" s="6"/>
      <c r="C81" s="6"/>
      <c r="D81" s="6"/>
      <c r="E81" s="6"/>
      <c r="F81" s="6"/>
      <c r="G81" s="6"/>
      <c r="H81" s="6"/>
      <c r="I81" s="6"/>
      <c r="J81" s="6"/>
      <c r="K81" s="6"/>
      <c r="L81" s="6"/>
      <c r="M81" s="6"/>
      <c r="N81" s="6"/>
      <c r="O81" s="6"/>
      <c r="P81" s="6"/>
      <c r="Q81" s="6"/>
      <c r="R81" s="6"/>
      <c r="S81" s="6"/>
      <c r="T81" s="6"/>
      <c r="U81" s="6"/>
      <c r="V81" s="6"/>
      <c r="W81" s="6"/>
    </row>
    <row r="82" ht="15.75" customHeight="1">
      <c r="A82" s="6"/>
      <c r="B82" s="6"/>
      <c r="C82" s="6"/>
      <c r="D82" s="6"/>
      <c r="E82" s="6"/>
      <c r="F82" s="6"/>
      <c r="G82" s="6"/>
      <c r="H82" s="6"/>
      <c r="I82" s="6"/>
      <c r="J82" s="6"/>
      <c r="K82" s="6"/>
      <c r="L82" s="6"/>
      <c r="M82" s="6"/>
      <c r="N82" s="6"/>
      <c r="O82" s="6"/>
      <c r="P82" s="6"/>
      <c r="Q82" s="6"/>
      <c r="R82" s="6"/>
      <c r="S82" s="6"/>
      <c r="T82" s="6"/>
      <c r="U82" s="6"/>
      <c r="V82" s="6"/>
      <c r="W82" s="6"/>
    </row>
    <row r="83" ht="15.75" customHeight="1">
      <c r="A83" s="6"/>
      <c r="B83" s="6"/>
      <c r="C83" s="6"/>
      <c r="D83" s="6"/>
      <c r="E83" s="6"/>
      <c r="F83" s="6"/>
      <c r="G83" s="6"/>
      <c r="H83" s="6"/>
      <c r="I83" s="6"/>
      <c r="J83" s="6"/>
      <c r="K83" s="6"/>
      <c r="L83" s="6"/>
      <c r="M83" s="6"/>
      <c r="N83" s="6"/>
      <c r="O83" s="6"/>
      <c r="P83" s="6"/>
      <c r="Q83" s="6"/>
      <c r="R83" s="6"/>
      <c r="S83" s="6"/>
      <c r="T83" s="6"/>
      <c r="U83" s="6"/>
      <c r="V83" s="6"/>
      <c r="W83" s="6"/>
    </row>
    <row r="84" ht="15.75" customHeight="1">
      <c r="A84" s="6"/>
      <c r="B84" s="6"/>
      <c r="C84" s="6"/>
      <c r="D84" s="6"/>
      <c r="E84" s="6"/>
      <c r="F84" s="6"/>
      <c r="G84" s="6"/>
      <c r="H84" s="6"/>
      <c r="I84" s="6"/>
      <c r="J84" s="6"/>
      <c r="K84" s="6"/>
      <c r="L84" s="6"/>
      <c r="M84" s="6"/>
      <c r="N84" s="6"/>
      <c r="O84" s="6"/>
      <c r="P84" s="6"/>
      <c r="Q84" s="6"/>
      <c r="R84" s="6"/>
      <c r="S84" s="6"/>
      <c r="T84" s="6"/>
      <c r="U84" s="6"/>
      <c r="V84" s="6"/>
      <c r="W84" s="6"/>
    </row>
    <row r="85" ht="15.75" customHeight="1">
      <c r="A85" s="6"/>
      <c r="B85" s="6"/>
      <c r="C85" s="6"/>
      <c r="D85" s="6"/>
      <c r="E85" s="6"/>
      <c r="F85" s="6"/>
      <c r="G85" s="6"/>
      <c r="H85" s="6"/>
      <c r="I85" s="6"/>
      <c r="J85" s="6"/>
      <c r="K85" s="6"/>
      <c r="L85" s="6"/>
      <c r="M85" s="6"/>
      <c r="N85" s="6"/>
      <c r="O85" s="6"/>
      <c r="P85" s="6"/>
      <c r="Q85" s="6"/>
      <c r="R85" s="6"/>
      <c r="S85" s="6"/>
      <c r="T85" s="6"/>
      <c r="U85" s="6"/>
      <c r="V85" s="6"/>
      <c r="W85" s="6"/>
    </row>
    <row r="86" ht="15.75" customHeight="1">
      <c r="A86" s="6"/>
      <c r="B86" s="6"/>
      <c r="C86" s="6"/>
      <c r="D86" s="6"/>
      <c r="E86" s="6"/>
      <c r="F86" s="6"/>
      <c r="G86" s="6"/>
      <c r="H86" s="6"/>
      <c r="I86" s="6"/>
      <c r="J86" s="6"/>
      <c r="K86" s="6"/>
      <c r="L86" s="6"/>
      <c r="M86" s="6"/>
      <c r="N86" s="6"/>
      <c r="O86" s="6"/>
      <c r="P86" s="6"/>
      <c r="Q86" s="6"/>
      <c r="R86" s="6"/>
      <c r="S86" s="6"/>
      <c r="T86" s="6"/>
      <c r="U86" s="6"/>
      <c r="V86" s="6"/>
      <c r="W86" s="6"/>
    </row>
    <row r="87" ht="15.75" customHeight="1">
      <c r="A87" s="6"/>
      <c r="B87" s="6"/>
      <c r="C87" s="6"/>
      <c r="D87" s="6"/>
      <c r="E87" s="6"/>
      <c r="F87" s="6"/>
      <c r="G87" s="6"/>
      <c r="H87" s="6"/>
      <c r="I87" s="6"/>
      <c r="J87" s="6"/>
      <c r="K87" s="6"/>
      <c r="L87" s="6"/>
      <c r="M87" s="6"/>
      <c r="N87" s="6"/>
      <c r="O87" s="6"/>
      <c r="P87" s="6"/>
      <c r="Q87" s="6"/>
      <c r="R87" s="6"/>
      <c r="S87" s="6"/>
      <c r="T87" s="6"/>
      <c r="U87" s="6"/>
      <c r="V87" s="6"/>
      <c r="W87" s="6"/>
    </row>
    <row r="88" ht="15.75" customHeight="1">
      <c r="A88" s="6"/>
      <c r="B88" s="6"/>
      <c r="C88" s="6"/>
      <c r="D88" s="6"/>
      <c r="E88" s="6"/>
      <c r="F88" s="6"/>
      <c r="G88" s="6"/>
      <c r="H88" s="6"/>
      <c r="I88" s="6"/>
      <c r="J88" s="6"/>
      <c r="K88" s="6"/>
      <c r="L88" s="6"/>
      <c r="M88" s="6"/>
      <c r="N88" s="6"/>
      <c r="O88" s="6"/>
      <c r="P88" s="6"/>
      <c r="Q88" s="6"/>
      <c r="R88" s="6"/>
      <c r="S88" s="6"/>
      <c r="T88" s="6"/>
      <c r="U88" s="6"/>
      <c r="V88" s="6"/>
      <c r="W88" s="6"/>
    </row>
    <row r="89" ht="15.75" customHeight="1">
      <c r="A89" s="6"/>
      <c r="B89" s="6"/>
      <c r="C89" s="6"/>
      <c r="D89" s="6"/>
      <c r="E89" s="6"/>
      <c r="F89" s="6"/>
      <c r="G89" s="6"/>
      <c r="H89" s="6"/>
      <c r="I89" s="6"/>
      <c r="J89" s="6"/>
      <c r="K89" s="6"/>
      <c r="L89" s="6"/>
      <c r="M89" s="6"/>
      <c r="N89" s="6"/>
      <c r="O89" s="6"/>
      <c r="P89" s="6"/>
      <c r="Q89" s="6"/>
      <c r="R89" s="6"/>
      <c r="S89" s="6"/>
      <c r="T89" s="6"/>
      <c r="U89" s="6"/>
      <c r="V89" s="6"/>
      <c r="W89" s="6"/>
    </row>
    <row r="90" ht="15.75" customHeight="1">
      <c r="A90" s="6"/>
      <c r="B90" s="6"/>
      <c r="C90" s="6"/>
      <c r="D90" s="6"/>
      <c r="E90" s="6"/>
      <c r="F90" s="6"/>
      <c r="G90" s="6"/>
      <c r="H90" s="6"/>
      <c r="I90" s="6"/>
      <c r="J90" s="6"/>
      <c r="K90" s="6"/>
      <c r="L90" s="6"/>
      <c r="M90" s="6"/>
      <c r="N90" s="6"/>
      <c r="O90" s="6"/>
      <c r="P90" s="6"/>
      <c r="Q90" s="6"/>
      <c r="R90" s="6"/>
      <c r="S90" s="6"/>
      <c r="T90" s="6"/>
      <c r="U90" s="6"/>
      <c r="V90" s="6"/>
      <c r="W90" s="6"/>
    </row>
    <row r="91" ht="15.75" customHeight="1">
      <c r="A91" s="6"/>
      <c r="B91" s="6"/>
      <c r="C91" s="6"/>
      <c r="D91" s="6"/>
      <c r="E91" s="6"/>
      <c r="F91" s="6"/>
      <c r="G91" s="6"/>
      <c r="H91" s="6"/>
      <c r="I91" s="6"/>
      <c r="J91" s="6"/>
      <c r="K91" s="6"/>
      <c r="L91" s="6"/>
      <c r="M91" s="6"/>
      <c r="N91" s="6"/>
      <c r="O91" s="6"/>
      <c r="P91" s="6"/>
      <c r="Q91" s="6"/>
      <c r="R91" s="6"/>
      <c r="S91" s="6"/>
      <c r="T91" s="6"/>
      <c r="U91" s="6"/>
      <c r="V91" s="6"/>
      <c r="W91" s="6"/>
    </row>
    <row r="92" ht="15.75" customHeight="1">
      <c r="A92" s="6"/>
      <c r="B92" s="6"/>
      <c r="C92" s="6"/>
      <c r="D92" s="6"/>
      <c r="E92" s="6"/>
      <c r="F92" s="6"/>
      <c r="G92" s="6"/>
      <c r="H92" s="6"/>
      <c r="I92" s="6"/>
      <c r="J92" s="6"/>
      <c r="K92" s="6"/>
      <c r="L92" s="6"/>
      <c r="M92" s="6"/>
      <c r="N92" s="6"/>
      <c r="O92" s="6"/>
      <c r="P92" s="6"/>
      <c r="Q92" s="6"/>
      <c r="R92" s="6"/>
      <c r="S92" s="6"/>
      <c r="T92" s="6"/>
      <c r="U92" s="6"/>
      <c r="V92" s="6"/>
      <c r="W92" s="6"/>
    </row>
    <row r="93" ht="15.75" customHeight="1">
      <c r="A93" s="6"/>
      <c r="B93" s="6"/>
      <c r="C93" s="6"/>
      <c r="D93" s="6"/>
      <c r="E93" s="6"/>
      <c r="F93" s="6"/>
      <c r="G93" s="6"/>
      <c r="H93" s="6"/>
      <c r="I93" s="6"/>
      <c r="J93" s="6"/>
      <c r="K93" s="6"/>
      <c r="L93" s="6"/>
      <c r="M93" s="6"/>
      <c r="N93" s="6"/>
      <c r="O93" s="6"/>
      <c r="P93" s="6"/>
      <c r="Q93" s="6"/>
      <c r="R93" s="6"/>
      <c r="S93" s="6"/>
      <c r="T93" s="6"/>
      <c r="U93" s="6"/>
      <c r="V93" s="6"/>
      <c r="W93" s="6"/>
    </row>
    <row r="94" ht="15.75" customHeight="1">
      <c r="A94" s="6"/>
      <c r="B94" s="6"/>
      <c r="C94" s="6"/>
      <c r="D94" s="6"/>
      <c r="E94" s="6"/>
      <c r="F94" s="6"/>
      <c r="G94" s="6"/>
      <c r="H94" s="6"/>
      <c r="I94" s="6"/>
      <c r="J94" s="6"/>
      <c r="K94" s="6"/>
      <c r="L94" s="6"/>
      <c r="M94" s="6"/>
      <c r="N94" s="6"/>
      <c r="O94" s="6"/>
      <c r="P94" s="6"/>
      <c r="Q94" s="6"/>
      <c r="R94" s="6"/>
      <c r="S94" s="6"/>
      <c r="T94" s="6"/>
      <c r="U94" s="6"/>
      <c r="V94" s="6"/>
      <c r="W94" s="6"/>
    </row>
    <row r="95" ht="15.75" customHeight="1">
      <c r="A95" s="6"/>
      <c r="B95" s="6"/>
      <c r="C95" s="6"/>
      <c r="D95" s="6"/>
      <c r="E95" s="6"/>
      <c r="F95" s="6"/>
      <c r="G95" s="6"/>
      <c r="H95" s="6"/>
      <c r="I95" s="6"/>
      <c r="J95" s="6"/>
      <c r="K95" s="6"/>
      <c r="L95" s="6"/>
      <c r="M95" s="6"/>
      <c r="N95" s="6"/>
      <c r="O95" s="6"/>
      <c r="P95" s="6"/>
      <c r="Q95" s="6"/>
      <c r="R95" s="6"/>
      <c r="S95" s="6"/>
      <c r="T95" s="6"/>
      <c r="U95" s="6"/>
      <c r="V95" s="6"/>
      <c r="W95" s="6"/>
    </row>
    <row r="96" ht="15.75" customHeight="1">
      <c r="A96" s="6"/>
      <c r="B96" s="6"/>
      <c r="C96" s="6"/>
      <c r="D96" s="6"/>
      <c r="E96" s="6"/>
      <c r="F96" s="6"/>
      <c r="G96" s="6"/>
      <c r="H96" s="6"/>
      <c r="I96" s="6"/>
      <c r="J96" s="6"/>
      <c r="K96" s="6"/>
      <c r="L96" s="6"/>
      <c r="M96" s="6"/>
      <c r="N96" s="6"/>
      <c r="O96" s="6"/>
      <c r="P96" s="6"/>
      <c r="Q96" s="6"/>
      <c r="R96" s="6"/>
      <c r="S96" s="6"/>
      <c r="T96" s="6"/>
      <c r="U96" s="6"/>
      <c r="V96" s="6"/>
      <c r="W96" s="6"/>
    </row>
    <row r="97" ht="15.75" customHeight="1">
      <c r="A97" s="6"/>
      <c r="B97" s="6"/>
      <c r="C97" s="6"/>
      <c r="D97" s="6"/>
      <c r="E97" s="6"/>
      <c r="F97" s="6"/>
      <c r="G97" s="6"/>
      <c r="H97" s="6"/>
      <c r="I97" s="6"/>
      <c r="J97" s="6"/>
      <c r="K97" s="6"/>
      <c r="L97" s="6"/>
      <c r="M97" s="6"/>
      <c r="N97" s="6"/>
      <c r="O97" s="6"/>
      <c r="P97" s="6"/>
      <c r="Q97" s="6"/>
      <c r="R97" s="6"/>
      <c r="S97" s="6"/>
      <c r="T97" s="6"/>
      <c r="U97" s="6"/>
      <c r="V97" s="6"/>
      <c r="W97" s="6"/>
    </row>
    <row r="98" ht="15.75" customHeight="1">
      <c r="A98" s="6"/>
      <c r="B98" s="6"/>
      <c r="C98" s="6"/>
      <c r="D98" s="6"/>
      <c r="E98" s="6"/>
      <c r="F98" s="6"/>
      <c r="G98" s="6"/>
      <c r="H98" s="6"/>
      <c r="I98" s="6"/>
      <c r="J98" s="6"/>
      <c r="K98" s="6"/>
      <c r="L98" s="6"/>
      <c r="M98" s="6"/>
      <c r="N98" s="6"/>
      <c r="O98" s="6"/>
      <c r="P98" s="6"/>
      <c r="Q98" s="6"/>
      <c r="R98" s="6"/>
      <c r="S98" s="6"/>
      <c r="T98" s="6"/>
      <c r="U98" s="6"/>
      <c r="V98" s="6"/>
      <c r="W98" s="6"/>
    </row>
    <row r="99" ht="15.75" customHeight="1">
      <c r="A99" s="6"/>
      <c r="B99" s="6"/>
      <c r="C99" s="6"/>
      <c r="D99" s="6"/>
      <c r="E99" s="6"/>
      <c r="F99" s="6"/>
      <c r="G99" s="6"/>
      <c r="H99" s="6"/>
      <c r="I99" s="6"/>
      <c r="J99" s="6"/>
      <c r="K99" s="6"/>
      <c r="L99" s="6"/>
      <c r="M99" s="6"/>
      <c r="N99" s="6"/>
      <c r="O99" s="6"/>
      <c r="P99" s="6"/>
      <c r="Q99" s="6"/>
      <c r="R99" s="6"/>
      <c r="S99" s="6"/>
      <c r="T99" s="6"/>
      <c r="U99" s="6"/>
      <c r="V99" s="6"/>
      <c r="W99" s="6"/>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2:I3"/>
    <mergeCell ref="A47:F47"/>
    <mergeCell ref="A2:E2"/>
  </mergeCells>
  <dataValidations>
    <dataValidation type="list" allowBlank="1" showErrorMessage="1" sqref="H54:H56">
      <formula1>"Con Certificado,Sin Certificado"</formula1>
    </dataValidation>
    <dataValidation type="list" allowBlank="1" showInputMessage="1" showErrorMessage="1" prompt="Soporte - Indique por favor la existencia del soporte." sqref="G35:G45 I50:I57 J99:J994">
      <formula1>"SI,NO"</formula1>
    </dataValidation>
    <dataValidation type="list" allowBlank="1" showErrorMessage="1" sqref="E9:F11 E13:F14">
      <formula1>$F$2:$F$3</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7.57"/>
    <col customWidth="1" min="2" max="2" width="32.57"/>
    <col customWidth="1" min="3" max="3" width="18.57"/>
    <col customWidth="1" min="4" max="4" width="19.57"/>
    <col customWidth="1" min="5" max="5" width="14.71"/>
    <col customWidth="1" hidden="1" min="6" max="6" width="0.43"/>
    <col customWidth="1" min="7" max="7" width="11.43"/>
    <col customWidth="1" min="8" max="8" width="17.0"/>
    <col customWidth="1" min="9" max="9" width="7.57"/>
    <col customWidth="1" min="10" max="10" width="11.0"/>
    <col customWidth="1" min="11" max="18" width="7.29"/>
  </cols>
  <sheetData>
    <row r="1" ht="15.75" customHeight="1">
      <c r="A1" s="6"/>
      <c r="B1" s="6"/>
      <c r="C1" s="6"/>
      <c r="D1" s="6"/>
      <c r="E1" s="6"/>
      <c r="F1" s="6"/>
      <c r="G1" s="6"/>
      <c r="H1" s="6"/>
      <c r="I1" s="6"/>
      <c r="J1" s="6"/>
      <c r="K1" s="6"/>
      <c r="L1" s="6"/>
      <c r="M1" s="6"/>
      <c r="N1" s="6"/>
      <c r="O1" s="6"/>
      <c r="P1" s="6"/>
      <c r="Q1" s="6"/>
      <c r="R1" s="6"/>
    </row>
    <row r="2" ht="21.75" customHeight="1">
      <c r="A2" s="6"/>
      <c r="B2" s="4" t="s">
        <v>327</v>
      </c>
      <c r="C2" s="68"/>
      <c r="D2" s="68"/>
      <c r="E2" s="68"/>
      <c r="F2" s="68"/>
      <c r="G2" s="68"/>
      <c r="H2" s="68"/>
      <c r="I2" s="68"/>
      <c r="J2" s="5"/>
      <c r="K2" s="6"/>
      <c r="L2" s="6"/>
      <c r="M2" s="6"/>
      <c r="N2" s="6"/>
      <c r="O2" s="6"/>
      <c r="P2" s="6"/>
      <c r="Q2" s="6"/>
      <c r="R2" s="6"/>
    </row>
    <row r="3">
      <c r="A3" s="6"/>
      <c r="B3" s="6"/>
      <c r="C3" s="6"/>
      <c r="D3" s="6"/>
      <c r="E3" s="6"/>
      <c r="F3" s="6"/>
      <c r="G3" s="6"/>
      <c r="H3" s="6"/>
      <c r="I3" s="6"/>
      <c r="J3" s="6"/>
      <c r="K3" s="6"/>
      <c r="L3" s="6"/>
      <c r="M3" s="6"/>
      <c r="N3" s="6"/>
      <c r="O3" s="6"/>
      <c r="P3" s="6"/>
      <c r="Q3" s="6"/>
      <c r="R3" s="6"/>
    </row>
    <row r="4">
      <c r="A4" s="6"/>
      <c r="B4" s="6"/>
      <c r="C4" s="6"/>
      <c r="D4" s="6"/>
      <c r="E4" s="6"/>
      <c r="F4" s="6"/>
      <c r="G4" s="6"/>
      <c r="H4" s="6"/>
      <c r="I4" s="6"/>
      <c r="J4" s="6"/>
      <c r="K4" s="6"/>
      <c r="L4" s="6"/>
      <c r="M4" s="6"/>
      <c r="N4" s="6"/>
      <c r="O4" s="6"/>
      <c r="P4" s="6"/>
      <c r="Q4" s="6"/>
      <c r="R4" s="6"/>
    </row>
    <row r="5" ht="15.75" customHeight="1">
      <c r="A5" s="6"/>
      <c r="B5" s="106" t="s">
        <v>328</v>
      </c>
      <c r="C5" s="106"/>
      <c r="D5" s="106"/>
      <c r="E5" s="106"/>
      <c r="F5" s="106"/>
      <c r="G5" s="106"/>
      <c r="H5" s="106"/>
      <c r="I5" s="6"/>
      <c r="J5" s="6"/>
      <c r="K5" s="6"/>
      <c r="L5" s="6"/>
      <c r="M5" s="6"/>
      <c r="N5" s="6"/>
      <c r="O5" s="6"/>
      <c r="P5" s="6"/>
      <c r="Q5" s="6"/>
      <c r="R5" s="6"/>
    </row>
    <row r="6" ht="12.75" customHeight="1">
      <c r="A6" s="6"/>
      <c r="B6" s="6"/>
      <c r="C6" s="6"/>
      <c r="D6" s="6"/>
      <c r="E6" s="6"/>
      <c r="F6" s="6"/>
      <c r="G6" s="6"/>
      <c r="H6" s="6"/>
      <c r="I6" s="6"/>
      <c r="J6" s="6"/>
      <c r="K6" s="6"/>
      <c r="L6" s="6"/>
      <c r="M6" s="6"/>
      <c r="N6" s="6"/>
      <c r="O6" s="6"/>
      <c r="P6" s="6"/>
      <c r="Q6" s="6"/>
      <c r="R6" s="6"/>
    </row>
    <row r="7" ht="37.5" customHeight="1">
      <c r="A7" s="26" t="s">
        <v>329</v>
      </c>
      <c r="B7" s="26" t="s">
        <v>330</v>
      </c>
      <c r="C7" s="26" t="s">
        <v>331</v>
      </c>
      <c r="D7" s="26" t="s">
        <v>332</v>
      </c>
      <c r="E7" s="26" t="s">
        <v>333</v>
      </c>
      <c r="F7" s="28" t="s">
        <v>334</v>
      </c>
      <c r="G7" s="27" t="s">
        <v>335</v>
      </c>
      <c r="H7" s="27" t="s">
        <v>71</v>
      </c>
      <c r="I7" s="6"/>
      <c r="J7" s="6"/>
      <c r="K7" s="6"/>
      <c r="L7" s="6"/>
      <c r="M7" s="6"/>
      <c r="N7" s="6"/>
      <c r="O7" s="6"/>
      <c r="P7" s="6"/>
      <c r="Q7" s="6"/>
      <c r="R7" s="6"/>
    </row>
    <row r="8" ht="75.0" customHeight="1">
      <c r="A8" s="30">
        <v>1.0</v>
      </c>
      <c r="B8" s="30" t="s">
        <v>336</v>
      </c>
      <c r="C8" s="39"/>
      <c r="D8" s="30"/>
      <c r="E8" s="30">
        <v>2015.0</v>
      </c>
      <c r="F8" s="107"/>
      <c r="G8" s="30"/>
      <c r="H8" s="37"/>
      <c r="I8" s="6"/>
      <c r="J8" s="6"/>
      <c r="K8" s="6"/>
      <c r="L8" s="6"/>
      <c r="M8" s="6"/>
      <c r="N8" s="6"/>
      <c r="O8" s="6"/>
      <c r="P8" s="6"/>
      <c r="Q8" s="6"/>
      <c r="R8" s="6"/>
    </row>
    <row r="9" ht="15.75" customHeight="1">
      <c r="A9" s="30">
        <v>2.0</v>
      </c>
      <c r="B9" s="30" t="s">
        <v>337</v>
      </c>
      <c r="C9" s="39"/>
      <c r="D9" s="30"/>
      <c r="E9" s="30">
        <v>2015.0</v>
      </c>
      <c r="F9" s="107"/>
      <c r="G9" s="30"/>
      <c r="H9" s="37"/>
      <c r="I9" s="6"/>
      <c r="J9" s="6"/>
      <c r="K9" s="6"/>
      <c r="L9" s="6"/>
      <c r="M9" s="6"/>
      <c r="N9" s="6"/>
      <c r="O9" s="6"/>
      <c r="P9" s="6"/>
      <c r="Q9" s="6"/>
      <c r="R9" s="6"/>
    </row>
    <row r="10" ht="15.75" customHeight="1">
      <c r="A10" s="30">
        <v>3.0</v>
      </c>
      <c r="B10" s="30" t="s">
        <v>338</v>
      </c>
      <c r="C10" s="39"/>
      <c r="D10" s="30"/>
      <c r="E10" s="30">
        <v>2015.0</v>
      </c>
      <c r="F10" s="107"/>
      <c r="G10" s="30"/>
      <c r="H10" s="37"/>
      <c r="I10" s="6"/>
      <c r="J10" s="6"/>
      <c r="K10" s="6"/>
      <c r="L10" s="6"/>
      <c r="M10" s="6"/>
      <c r="N10" s="6"/>
      <c r="O10" s="6"/>
      <c r="P10" s="6"/>
      <c r="Q10" s="6"/>
      <c r="R10" s="6"/>
    </row>
    <row r="11" ht="15.75" customHeight="1">
      <c r="A11" s="30">
        <v>4.0</v>
      </c>
      <c r="B11" s="30" t="s">
        <v>339</v>
      </c>
      <c r="C11" s="39"/>
      <c r="D11" s="30"/>
      <c r="E11" s="30">
        <v>2015.0</v>
      </c>
      <c r="F11" s="107"/>
      <c r="G11" s="30"/>
      <c r="H11" s="37"/>
      <c r="I11" s="6"/>
      <c r="J11" s="6"/>
      <c r="K11" s="6"/>
      <c r="L11" s="6"/>
      <c r="M11" s="6"/>
      <c r="N11" s="6"/>
      <c r="O11" s="6"/>
      <c r="P11" s="6"/>
      <c r="Q11" s="6"/>
      <c r="R11" s="6"/>
    </row>
    <row r="12" ht="15.75" customHeight="1">
      <c r="A12" s="30">
        <v>5.0</v>
      </c>
      <c r="B12" s="30" t="s">
        <v>340</v>
      </c>
      <c r="C12" s="39"/>
      <c r="D12" s="30"/>
      <c r="E12" s="30">
        <v>2016.0</v>
      </c>
      <c r="F12" s="107"/>
      <c r="G12" s="30"/>
      <c r="H12" s="37"/>
      <c r="I12" s="6"/>
      <c r="J12" s="6"/>
      <c r="K12" s="6"/>
      <c r="L12" s="6"/>
      <c r="M12" s="6"/>
      <c r="N12" s="6"/>
      <c r="O12" s="6"/>
      <c r="P12" s="6"/>
      <c r="Q12" s="6"/>
      <c r="R12" s="6"/>
    </row>
    <row r="13" ht="15.75" customHeight="1">
      <c r="A13" s="30">
        <v>6.0</v>
      </c>
      <c r="B13" s="30" t="s">
        <v>341</v>
      </c>
      <c r="C13" s="39"/>
      <c r="D13" s="30"/>
      <c r="E13" s="30">
        <v>2015.0</v>
      </c>
      <c r="F13" s="107"/>
      <c r="G13" s="30"/>
      <c r="H13" s="37"/>
      <c r="I13" s="6"/>
      <c r="J13" s="6"/>
      <c r="K13" s="6"/>
      <c r="L13" s="6"/>
      <c r="M13" s="6"/>
      <c r="N13" s="6"/>
      <c r="O13" s="6"/>
      <c r="P13" s="6"/>
      <c r="Q13" s="6"/>
      <c r="R13" s="6"/>
    </row>
    <row r="14" ht="15.75" customHeight="1">
      <c r="A14" s="30">
        <v>7.0</v>
      </c>
      <c r="B14" s="30" t="s">
        <v>342</v>
      </c>
      <c r="C14" s="39"/>
      <c r="D14" s="30"/>
      <c r="E14" s="30">
        <v>2015.0</v>
      </c>
      <c r="F14" s="107"/>
      <c r="G14" s="30"/>
      <c r="H14" s="37"/>
      <c r="I14" s="6"/>
      <c r="J14" s="6"/>
      <c r="K14" s="6"/>
      <c r="L14" s="6"/>
      <c r="M14" s="6"/>
      <c r="N14" s="6"/>
      <c r="O14" s="6"/>
      <c r="P14" s="6"/>
      <c r="Q14" s="6"/>
      <c r="R14" s="6"/>
    </row>
    <row r="15" ht="15.75" customHeight="1">
      <c r="A15" s="30">
        <v>8.0</v>
      </c>
      <c r="B15" s="30" t="s">
        <v>343</v>
      </c>
      <c r="C15" s="39"/>
      <c r="D15" s="30"/>
      <c r="E15" s="30">
        <v>2015.0</v>
      </c>
      <c r="F15" s="107"/>
      <c r="G15" s="30"/>
      <c r="H15" s="37"/>
      <c r="I15" s="6"/>
      <c r="J15" s="6"/>
      <c r="K15" s="6"/>
      <c r="L15" s="6"/>
      <c r="M15" s="6"/>
      <c r="N15" s="6"/>
      <c r="O15" s="6"/>
      <c r="P15" s="6"/>
      <c r="Q15" s="6"/>
      <c r="R15" s="6"/>
    </row>
    <row r="16" ht="15.75" customHeight="1">
      <c r="A16" s="30">
        <v>9.0</v>
      </c>
      <c r="B16" s="30" t="s">
        <v>344</v>
      </c>
      <c r="C16" s="39"/>
      <c r="D16" s="30"/>
      <c r="E16" s="30">
        <v>2016.0</v>
      </c>
      <c r="F16" s="107"/>
      <c r="G16" s="30"/>
      <c r="H16" s="37"/>
      <c r="I16" s="6"/>
      <c r="J16" s="6"/>
      <c r="K16" s="6"/>
      <c r="L16" s="6"/>
      <c r="M16" s="6"/>
      <c r="N16" s="6"/>
      <c r="O16" s="6"/>
      <c r="P16" s="6"/>
      <c r="Q16" s="6"/>
      <c r="R16" s="6"/>
    </row>
    <row r="17" ht="15.75" customHeight="1">
      <c r="A17" s="30">
        <v>10.0</v>
      </c>
      <c r="B17" s="30" t="s">
        <v>345</v>
      </c>
      <c r="C17" s="39"/>
      <c r="D17" s="30"/>
      <c r="E17" s="30">
        <v>2016.0</v>
      </c>
      <c r="F17" s="107"/>
      <c r="G17" s="30"/>
      <c r="H17" s="37"/>
      <c r="I17" s="6"/>
      <c r="J17" s="6"/>
      <c r="K17" s="6"/>
      <c r="L17" s="6"/>
      <c r="M17" s="6"/>
      <c r="N17" s="6"/>
      <c r="O17" s="6"/>
      <c r="P17" s="6"/>
      <c r="Q17" s="6"/>
      <c r="R17" s="6"/>
    </row>
    <row r="18">
      <c r="A18" s="30">
        <v>11.0</v>
      </c>
      <c r="B18" s="30" t="s">
        <v>346</v>
      </c>
      <c r="C18" s="39"/>
      <c r="D18" s="30"/>
      <c r="E18" s="30">
        <v>2016.0</v>
      </c>
      <c r="F18" s="30"/>
      <c r="G18" s="30"/>
      <c r="H18" s="30"/>
      <c r="I18" s="6"/>
      <c r="J18" s="6"/>
      <c r="K18" s="6"/>
      <c r="L18" s="6"/>
      <c r="M18" s="6"/>
      <c r="N18" s="6"/>
      <c r="O18" s="6"/>
      <c r="P18" s="6"/>
      <c r="Q18" s="6"/>
      <c r="R18" s="6"/>
    </row>
    <row r="19">
      <c r="A19" s="30">
        <v>12.0</v>
      </c>
      <c r="B19" s="39" t="s">
        <v>347</v>
      </c>
      <c r="C19" s="39"/>
      <c r="D19" s="30"/>
      <c r="E19" s="30">
        <v>2015.0</v>
      </c>
      <c r="F19" s="30"/>
      <c r="G19" s="30"/>
      <c r="H19" s="30"/>
      <c r="I19" s="6"/>
      <c r="J19" s="6"/>
      <c r="K19" s="6"/>
      <c r="L19" s="6"/>
      <c r="M19" s="6"/>
      <c r="N19" s="6"/>
      <c r="O19" s="6"/>
      <c r="P19" s="6"/>
      <c r="Q19" s="6"/>
      <c r="R19" s="6"/>
    </row>
    <row r="20" ht="12.0" customHeight="1">
      <c r="A20" s="30">
        <v>13.0</v>
      </c>
      <c r="B20" s="108" t="s">
        <v>348</v>
      </c>
      <c r="C20" s="39"/>
      <c r="D20" s="30"/>
      <c r="E20" s="30">
        <v>2015.0</v>
      </c>
      <c r="F20" s="109"/>
      <c r="G20" s="109"/>
      <c r="H20" s="109"/>
      <c r="I20" s="6"/>
      <c r="J20" s="6"/>
      <c r="K20" s="6"/>
      <c r="L20" s="6"/>
      <c r="M20" s="6"/>
      <c r="N20" s="6"/>
      <c r="O20" s="6"/>
      <c r="P20" s="6"/>
      <c r="Q20" s="6"/>
      <c r="R20" s="6"/>
    </row>
    <row r="21" ht="12.75" customHeight="1">
      <c r="A21" s="6"/>
      <c r="B21" s="106"/>
      <c r="C21" s="106"/>
      <c r="D21" s="106"/>
      <c r="E21" s="106"/>
      <c r="F21" s="106"/>
      <c r="G21" s="106"/>
      <c r="H21" s="106"/>
      <c r="I21" s="6"/>
      <c r="J21" s="6"/>
      <c r="K21" s="6"/>
      <c r="L21" s="6"/>
      <c r="M21" s="6"/>
      <c r="N21" s="6"/>
      <c r="O21" s="6"/>
      <c r="P21" s="6"/>
      <c r="Q21" s="6"/>
      <c r="R21" s="6"/>
    </row>
    <row r="22" ht="13.5" customHeight="1">
      <c r="A22" s="6"/>
      <c r="B22" s="106" t="s">
        <v>349</v>
      </c>
      <c r="I22" s="6"/>
      <c r="J22" s="6"/>
      <c r="K22" s="6"/>
      <c r="L22" s="6"/>
      <c r="M22" s="6"/>
      <c r="N22" s="6"/>
      <c r="O22" s="6"/>
      <c r="P22" s="6"/>
      <c r="Q22" s="6"/>
      <c r="R22" s="6"/>
    </row>
    <row r="23" ht="13.5" customHeight="1">
      <c r="A23" s="6"/>
      <c r="B23" s="110"/>
      <c r="C23" s="110"/>
      <c r="D23" s="110"/>
      <c r="E23" s="110"/>
      <c r="F23" s="110" t="s">
        <v>350</v>
      </c>
      <c r="G23" s="8"/>
      <c r="H23" s="8"/>
      <c r="I23" s="6"/>
      <c r="J23" s="6"/>
      <c r="K23" s="6"/>
      <c r="L23" s="6"/>
      <c r="M23" s="6"/>
      <c r="N23" s="6"/>
      <c r="O23" s="6"/>
      <c r="P23" s="6"/>
      <c r="Q23" s="6"/>
      <c r="R23" s="6"/>
      <c r="S23" s="8"/>
      <c r="T23" s="8"/>
      <c r="U23" s="8"/>
      <c r="V23" s="8"/>
      <c r="W23" s="8"/>
      <c r="X23" s="8"/>
      <c r="Y23" s="8"/>
      <c r="Z23" s="8"/>
    </row>
    <row r="24" ht="28.5" customHeight="1">
      <c r="A24" s="20" t="s">
        <v>329</v>
      </c>
      <c r="B24" s="110" t="s">
        <v>269</v>
      </c>
      <c r="C24" s="110" t="s">
        <v>351</v>
      </c>
      <c r="D24" s="110" t="s">
        <v>333</v>
      </c>
      <c r="E24" s="110" t="s">
        <v>352</v>
      </c>
      <c r="F24" s="110" t="s">
        <v>350</v>
      </c>
      <c r="G24" s="110" t="s">
        <v>350</v>
      </c>
      <c r="H24" s="110"/>
      <c r="I24" s="6"/>
      <c r="J24" s="6"/>
      <c r="K24" s="6"/>
      <c r="L24" s="6"/>
      <c r="M24" s="6"/>
      <c r="N24" s="6"/>
      <c r="O24" s="6"/>
      <c r="P24" s="6"/>
      <c r="Q24" s="6"/>
      <c r="R24" s="6"/>
    </row>
    <row r="25" ht="228.0" customHeight="1">
      <c r="A25" s="30">
        <v>1.0</v>
      </c>
      <c r="B25" s="37" t="s">
        <v>353</v>
      </c>
      <c r="C25" s="37" t="s">
        <v>353</v>
      </c>
      <c r="D25" s="30">
        <v>2015.0</v>
      </c>
      <c r="E25" s="39" t="s">
        <v>354</v>
      </c>
      <c r="F25" s="30"/>
      <c r="G25" s="30"/>
      <c r="H25" s="30"/>
      <c r="I25" s="6"/>
      <c r="J25" s="6"/>
      <c r="K25" s="6"/>
      <c r="L25" s="6"/>
      <c r="M25" s="6"/>
      <c r="N25" s="6"/>
      <c r="O25" s="6"/>
      <c r="P25" s="6"/>
      <c r="Q25" s="6"/>
      <c r="R25" s="6"/>
    </row>
    <row r="26" ht="210.0" customHeight="1">
      <c r="A26" s="30">
        <v>2.0</v>
      </c>
      <c r="B26" s="30" t="s">
        <v>337</v>
      </c>
      <c r="C26" s="30" t="s">
        <v>337</v>
      </c>
      <c r="D26" s="30">
        <v>2015.0</v>
      </c>
      <c r="E26" s="39" t="s">
        <v>354</v>
      </c>
      <c r="F26" s="30"/>
      <c r="G26" s="30"/>
      <c r="H26" s="30"/>
      <c r="I26" s="6"/>
      <c r="J26" s="6"/>
      <c r="K26" s="6"/>
      <c r="L26" s="6"/>
      <c r="M26" s="6"/>
      <c r="N26" s="6"/>
      <c r="O26" s="6"/>
      <c r="P26" s="6"/>
      <c r="Q26" s="6"/>
      <c r="R26" s="6"/>
    </row>
    <row r="27" ht="15.75" customHeight="1">
      <c r="A27" s="30">
        <v>3.0</v>
      </c>
      <c r="B27" s="30" t="s">
        <v>338</v>
      </c>
      <c r="C27" s="30" t="s">
        <v>338</v>
      </c>
      <c r="D27" s="30">
        <v>2015.0</v>
      </c>
      <c r="E27" s="39" t="s">
        <v>354</v>
      </c>
      <c r="F27" s="30"/>
      <c r="G27" s="30"/>
      <c r="H27" s="30"/>
      <c r="I27" s="6"/>
      <c r="J27" s="6"/>
      <c r="K27" s="6"/>
      <c r="L27" s="6"/>
      <c r="M27" s="6"/>
      <c r="N27" s="6"/>
      <c r="O27" s="6"/>
      <c r="P27" s="6"/>
      <c r="Q27" s="6"/>
      <c r="R27" s="6"/>
    </row>
    <row r="28" ht="15.75" customHeight="1">
      <c r="A28" s="30">
        <v>4.0</v>
      </c>
      <c r="B28" s="30" t="s">
        <v>339</v>
      </c>
      <c r="C28" s="30" t="s">
        <v>339</v>
      </c>
      <c r="D28" s="30">
        <v>2015.0</v>
      </c>
      <c r="E28" s="39" t="s">
        <v>354</v>
      </c>
      <c r="F28" s="30"/>
      <c r="G28" s="30"/>
      <c r="H28" s="30"/>
      <c r="I28" s="6"/>
      <c r="J28" s="6"/>
      <c r="K28" s="6"/>
      <c r="L28" s="6"/>
      <c r="M28" s="6"/>
      <c r="N28" s="6"/>
      <c r="O28" s="6"/>
      <c r="P28" s="6"/>
      <c r="Q28" s="6"/>
      <c r="R28" s="6"/>
    </row>
    <row r="29" ht="15.75" customHeight="1">
      <c r="A29" s="30">
        <v>5.0</v>
      </c>
      <c r="B29" s="30" t="s">
        <v>340</v>
      </c>
      <c r="C29" s="30" t="s">
        <v>340</v>
      </c>
      <c r="D29" s="30">
        <v>2016.0</v>
      </c>
      <c r="E29" s="39" t="s">
        <v>354</v>
      </c>
      <c r="F29" s="30"/>
      <c r="G29" s="30"/>
      <c r="H29" s="30"/>
      <c r="I29" s="6"/>
      <c r="J29" s="6"/>
      <c r="K29" s="6"/>
      <c r="L29" s="6"/>
      <c r="M29" s="6"/>
      <c r="N29" s="6"/>
      <c r="O29" s="6"/>
      <c r="P29" s="6"/>
      <c r="Q29" s="6"/>
      <c r="R29" s="6"/>
    </row>
    <row r="30" ht="15.75" customHeight="1">
      <c r="A30" s="30">
        <v>6.0</v>
      </c>
      <c r="B30" s="30" t="s">
        <v>355</v>
      </c>
      <c r="C30" s="30" t="s">
        <v>355</v>
      </c>
      <c r="D30" s="30">
        <v>2015.0</v>
      </c>
      <c r="E30" s="39" t="s">
        <v>354</v>
      </c>
      <c r="F30" s="30"/>
      <c r="G30" s="30"/>
      <c r="H30" s="30"/>
      <c r="I30" s="6"/>
      <c r="J30" s="6"/>
      <c r="K30" s="6"/>
      <c r="L30" s="6"/>
      <c r="M30" s="6"/>
      <c r="N30" s="6"/>
      <c r="O30" s="6"/>
      <c r="P30" s="6"/>
      <c r="Q30" s="6"/>
      <c r="R30" s="6"/>
    </row>
    <row r="31" ht="15.75" customHeight="1">
      <c r="A31" s="30">
        <v>7.0</v>
      </c>
      <c r="B31" s="30" t="s">
        <v>356</v>
      </c>
      <c r="C31" s="30" t="s">
        <v>356</v>
      </c>
      <c r="D31" s="30">
        <v>2015.0</v>
      </c>
      <c r="E31" s="39" t="s">
        <v>354</v>
      </c>
      <c r="F31" s="30"/>
      <c r="G31" s="30"/>
      <c r="H31" s="30"/>
      <c r="I31" s="6"/>
      <c r="J31" s="6"/>
      <c r="K31" s="6"/>
      <c r="L31" s="6"/>
      <c r="M31" s="6"/>
      <c r="N31" s="6"/>
      <c r="O31" s="6"/>
      <c r="P31" s="6"/>
      <c r="Q31" s="6"/>
      <c r="R31" s="6"/>
    </row>
    <row r="32" ht="16.5" customHeight="1">
      <c r="A32" s="30">
        <v>8.0</v>
      </c>
      <c r="B32" s="30" t="s">
        <v>357</v>
      </c>
      <c r="C32" s="30" t="s">
        <v>358</v>
      </c>
      <c r="D32" s="30">
        <v>2015.0</v>
      </c>
      <c r="E32" s="39" t="s">
        <v>354</v>
      </c>
      <c r="F32" s="30"/>
      <c r="G32" s="30"/>
      <c r="H32" s="30"/>
      <c r="I32" s="6"/>
      <c r="J32" s="6"/>
      <c r="K32" s="6"/>
      <c r="L32" s="6"/>
      <c r="M32" s="6"/>
      <c r="N32" s="6"/>
      <c r="O32" s="6"/>
      <c r="P32" s="6"/>
      <c r="Q32" s="6"/>
      <c r="R32" s="6"/>
    </row>
    <row r="33" ht="15.75" customHeight="1">
      <c r="A33" s="30">
        <v>9.0</v>
      </c>
      <c r="B33" s="30" t="s">
        <v>344</v>
      </c>
      <c r="C33" s="30" t="s">
        <v>359</v>
      </c>
      <c r="D33" s="30">
        <v>2016.0</v>
      </c>
      <c r="E33" s="39" t="s">
        <v>354</v>
      </c>
      <c r="F33" s="30"/>
      <c r="G33" s="30"/>
      <c r="H33" s="30"/>
      <c r="I33" s="6"/>
      <c r="J33" s="6"/>
      <c r="K33" s="6"/>
      <c r="L33" s="6"/>
      <c r="M33" s="6"/>
      <c r="N33" s="6"/>
      <c r="O33" s="6"/>
      <c r="P33" s="6"/>
      <c r="Q33" s="6"/>
      <c r="R33" s="6"/>
    </row>
    <row r="34" ht="15.75" customHeight="1">
      <c r="A34" s="30">
        <v>10.0</v>
      </c>
      <c r="B34" s="30" t="s">
        <v>345</v>
      </c>
      <c r="C34" s="30" t="s">
        <v>360</v>
      </c>
      <c r="D34" s="30">
        <v>2016.0</v>
      </c>
      <c r="E34" s="39" t="s">
        <v>354</v>
      </c>
      <c r="F34" s="30"/>
      <c r="G34" s="30"/>
      <c r="H34" s="30"/>
      <c r="I34" s="6"/>
      <c r="J34" s="6"/>
      <c r="K34" s="6"/>
      <c r="L34" s="6"/>
      <c r="M34" s="6"/>
      <c r="N34" s="6"/>
      <c r="O34" s="6"/>
      <c r="P34" s="6"/>
      <c r="Q34" s="6"/>
      <c r="R34" s="6"/>
    </row>
    <row r="35" ht="15.75" customHeight="1">
      <c r="A35" s="30">
        <v>11.0</v>
      </c>
      <c r="B35" s="30" t="s">
        <v>361</v>
      </c>
      <c r="C35" s="30" t="s">
        <v>361</v>
      </c>
      <c r="D35" s="30">
        <v>2016.0</v>
      </c>
      <c r="E35" s="39" t="s">
        <v>354</v>
      </c>
      <c r="F35" s="30"/>
      <c r="G35" s="30"/>
      <c r="H35" s="30"/>
      <c r="I35" s="6"/>
      <c r="J35" s="6"/>
      <c r="K35" s="6"/>
      <c r="L35" s="6"/>
      <c r="M35" s="6"/>
      <c r="N35" s="6"/>
      <c r="O35" s="6"/>
      <c r="P35" s="6"/>
      <c r="Q35" s="6"/>
      <c r="R35" s="6"/>
    </row>
    <row r="36" ht="15.75" customHeight="1">
      <c r="A36" s="30">
        <v>12.0</v>
      </c>
      <c r="B36" s="30" t="s">
        <v>362</v>
      </c>
      <c r="C36" s="37" t="s">
        <v>363</v>
      </c>
      <c r="D36" s="30">
        <v>2015.0</v>
      </c>
      <c r="E36" s="39" t="s">
        <v>354</v>
      </c>
      <c r="F36" s="30"/>
      <c r="G36" s="30"/>
      <c r="H36" s="30"/>
      <c r="I36" s="6"/>
      <c r="J36" s="6"/>
      <c r="K36" s="6"/>
      <c r="L36" s="6"/>
      <c r="M36" s="6"/>
      <c r="N36" s="6"/>
      <c r="O36" s="6"/>
      <c r="P36" s="6"/>
      <c r="Q36" s="6"/>
      <c r="R36" s="6"/>
    </row>
    <row r="37" ht="15.75" customHeight="1">
      <c r="A37" s="30">
        <v>13.0</v>
      </c>
      <c r="B37" s="30" t="s">
        <v>348</v>
      </c>
      <c r="C37" s="30" t="s">
        <v>364</v>
      </c>
      <c r="D37" s="30">
        <v>2015.0</v>
      </c>
      <c r="E37" s="39" t="s">
        <v>354</v>
      </c>
      <c r="F37" s="30"/>
      <c r="G37" s="30"/>
      <c r="H37" s="30"/>
      <c r="I37" s="6"/>
      <c r="J37" s="6"/>
      <c r="K37" s="6"/>
      <c r="L37" s="6"/>
      <c r="M37" s="6"/>
      <c r="N37" s="6"/>
      <c r="O37" s="6"/>
      <c r="P37" s="6"/>
      <c r="Q37" s="6"/>
      <c r="R37" s="6"/>
    </row>
    <row r="38" ht="15.75" customHeight="1">
      <c r="A38" s="6"/>
      <c r="B38" s="6"/>
      <c r="C38" s="6"/>
      <c r="D38" s="6"/>
      <c r="E38" s="6"/>
      <c r="F38" s="6"/>
      <c r="G38" s="6"/>
      <c r="H38" s="6"/>
      <c r="I38" s="6"/>
      <c r="J38" s="6"/>
      <c r="K38" s="6"/>
      <c r="L38" s="6"/>
      <c r="M38" s="6"/>
      <c r="N38" s="6"/>
      <c r="O38" s="6"/>
      <c r="P38" s="6"/>
      <c r="Q38" s="6"/>
      <c r="R38" s="6"/>
    </row>
    <row r="39" ht="15.75" customHeight="1">
      <c r="A39" s="6"/>
      <c r="B39" s="6"/>
      <c r="C39" s="6"/>
      <c r="D39" s="6"/>
      <c r="E39" s="6"/>
      <c r="F39" s="6"/>
      <c r="G39" s="6"/>
      <c r="H39" s="6"/>
      <c r="I39" s="6"/>
      <c r="J39" s="6"/>
      <c r="K39" s="6"/>
      <c r="L39" s="6"/>
      <c r="M39" s="6"/>
      <c r="N39" s="6"/>
      <c r="O39" s="6"/>
      <c r="P39" s="6"/>
      <c r="Q39" s="6"/>
      <c r="R39" s="6"/>
    </row>
    <row r="40" ht="15.75" customHeight="1">
      <c r="A40" s="6"/>
      <c r="B40" s="6"/>
      <c r="C40" s="6"/>
      <c r="D40" s="6"/>
      <c r="E40" s="6"/>
      <c r="F40" s="6"/>
      <c r="G40" s="6"/>
      <c r="H40" s="6"/>
      <c r="I40" s="6"/>
      <c r="J40" s="6"/>
      <c r="K40" s="6"/>
      <c r="L40" s="6"/>
      <c r="M40" s="6"/>
      <c r="N40" s="6"/>
      <c r="O40" s="6"/>
      <c r="P40" s="6"/>
      <c r="Q40" s="6"/>
      <c r="R40" s="6"/>
    </row>
    <row r="41" ht="15.75" customHeight="1">
      <c r="A41" s="6"/>
      <c r="B41" s="6"/>
      <c r="C41" s="6"/>
      <c r="D41" s="6"/>
      <c r="E41" s="6"/>
      <c r="F41" s="6"/>
      <c r="G41" s="6"/>
      <c r="H41" s="6"/>
      <c r="I41" s="6"/>
      <c r="J41" s="6"/>
      <c r="K41" s="6"/>
      <c r="L41" s="6"/>
      <c r="M41" s="6"/>
      <c r="N41" s="6"/>
      <c r="O41" s="6"/>
      <c r="P41" s="6"/>
      <c r="Q41" s="6"/>
      <c r="R41" s="6"/>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J2"/>
    <mergeCell ref="B22:H22"/>
  </mergeCells>
  <dataValidations>
    <dataValidation type="list" allowBlank="1" showErrorMessage="1" sqref="C8:C20 E25:E37">
      <formula1>"Con Certificado,Sin Certificado"</formula1>
    </dataValidation>
    <dataValidation type="list" allowBlank="1" showInputMessage="1" showErrorMessage="1" prompt="Soporte - Ingrese SI/NO segun la existencia del soporte de certificación" sqref="E38:E52">
      <formula1>$F$8:$F$17</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2.29"/>
    <col customWidth="1" min="2" max="2" width="32.14"/>
    <col customWidth="1" min="3" max="3" width="20.43"/>
    <col customWidth="1" min="4" max="4" width="11.71"/>
    <col customWidth="1" min="5" max="5" width="12.43"/>
    <col customWidth="1" min="6" max="6" width="15.43"/>
    <col customWidth="1" min="7" max="7" width="10.71"/>
    <col customWidth="1" min="8" max="8" width="18.86"/>
    <col customWidth="1" min="9" max="9" width="11.71"/>
    <col customWidth="1" min="10" max="10" width="16.71"/>
    <col customWidth="1" min="11" max="11" width="13.86"/>
    <col customWidth="1" min="12" max="20" width="7.29"/>
    <col customWidth="1" min="21" max="21" width="12.57"/>
  </cols>
  <sheetData>
    <row r="1" ht="15.75" customHeight="1">
      <c r="A1" s="6"/>
      <c r="B1" s="6"/>
      <c r="C1" s="6"/>
      <c r="D1" s="6"/>
      <c r="E1" s="6"/>
      <c r="F1" s="6"/>
      <c r="G1" s="6"/>
      <c r="H1" s="6"/>
      <c r="I1" s="6"/>
      <c r="J1" s="6"/>
      <c r="K1" s="6"/>
      <c r="L1" s="6"/>
      <c r="M1" s="6"/>
      <c r="N1" s="6"/>
      <c r="O1" s="6"/>
      <c r="P1" s="6"/>
      <c r="Q1" s="6"/>
      <c r="R1" s="6"/>
      <c r="S1" s="6"/>
      <c r="T1" s="6"/>
      <c r="U1" s="6"/>
    </row>
    <row r="2" ht="15.75" customHeight="1">
      <c r="A2" s="4" t="s">
        <v>0</v>
      </c>
      <c r="B2" s="68"/>
      <c r="C2" s="5"/>
      <c r="D2" s="89"/>
      <c r="E2" s="89"/>
      <c r="F2" s="6"/>
      <c r="G2" s="6"/>
      <c r="H2" s="6"/>
      <c r="I2" s="6"/>
      <c r="J2" s="6"/>
      <c r="K2" s="6"/>
      <c r="L2" s="6"/>
      <c r="M2" s="6"/>
      <c r="N2" s="6"/>
      <c r="O2" s="6"/>
      <c r="P2" s="6"/>
      <c r="Q2" s="6"/>
      <c r="R2" s="6"/>
      <c r="S2" s="6"/>
      <c r="T2" s="6"/>
      <c r="U2" s="6"/>
    </row>
    <row r="3">
      <c r="A3" s="6"/>
      <c r="B3" s="6"/>
      <c r="C3" s="6"/>
      <c r="D3" s="6"/>
      <c r="E3" s="6"/>
      <c r="F3" s="6"/>
      <c r="G3" s="6"/>
      <c r="H3" s="6"/>
      <c r="I3" s="6"/>
      <c r="J3" s="6"/>
      <c r="K3" s="6"/>
      <c r="L3" s="6"/>
      <c r="M3" s="6"/>
      <c r="N3" s="6"/>
      <c r="O3" s="6"/>
      <c r="P3" s="6"/>
      <c r="Q3" s="6"/>
      <c r="R3" s="6"/>
      <c r="S3" s="6"/>
      <c r="T3" s="6"/>
      <c r="U3" s="6"/>
    </row>
    <row r="4" ht="53.25" customHeight="1">
      <c r="A4" s="71" t="s">
        <v>3</v>
      </c>
      <c r="B4" s="111" t="s">
        <v>365</v>
      </c>
      <c r="C4" s="111" t="s">
        <v>8</v>
      </c>
      <c r="D4" s="111" t="s">
        <v>366</v>
      </c>
      <c r="E4" s="111" t="s">
        <v>367</v>
      </c>
      <c r="F4" s="111" t="s">
        <v>368</v>
      </c>
      <c r="G4" s="111" t="s">
        <v>369</v>
      </c>
      <c r="H4" s="26" t="s">
        <v>370</v>
      </c>
      <c r="I4" s="22" t="s">
        <v>371</v>
      </c>
      <c r="J4" s="112" t="s">
        <v>372</v>
      </c>
      <c r="K4" s="112" t="s">
        <v>373</v>
      </c>
      <c r="L4" s="6"/>
      <c r="M4" s="6"/>
      <c r="N4" s="6"/>
      <c r="O4" s="6"/>
      <c r="P4" s="6"/>
      <c r="Q4" s="6"/>
      <c r="R4" s="6"/>
      <c r="S4" s="6"/>
      <c r="T4" s="6"/>
      <c r="U4" s="6"/>
    </row>
    <row r="5">
      <c r="A5" s="39">
        <v>1.0</v>
      </c>
      <c r="B5" s="39" t="s">
        <v>374</v>
      </c>
      <c r="C5" s="39" t="s">
        <v>375</v>
      </c>
      <c r="D5" s="39">
        <v>1.0</v>
      </c>
      <c r="E5" s="39" t="s">
        <v>376</v>
      </c>
      <c r="F5" s="39" t="s">
        <v>76</v>
      </c>
      <c r="G5" s="113">
        <v>42583.0</v>
      </c>
      <c r="H5" s="39"/>
      <c r="I5" s="59"/>
      <c r="J5" s="39"/>
      <c r="K5" s="30"/>
      <c r="L5" s="6"/>
      <c r="M5" s="6"/>
      <c r="N5" s="6"/>
      <c r="O5" s="6"/>
      <c r="P5" s="6"/>
      <c r="Q5" s="6"/>
      <c r="R5" s="6"/>
      <c r="S5" s="6"/>
      <c r="T5" s="6"/>
      <c r="U5" s="6"/>
    </row>
    <row r="6">
      <c r="A6" s="39">
        <v>2.0</v>
      </c>
      <c r="B6" s="39" t="s">
        <v>377</v>
      </c>
      <c r="C6" s="39" t="s">
        <v>378</v>
      </c>
      <c r="D6" s="39">
        <v>1.0</v>
      </c>
      <c r="E6" s="39" t="s">
        <v>376</v>
      </c>
      <c r="F6" s="39" t="s">
        <v>379</v>
      </c>
      <c r="G6" s="39"/>
      <c r="H6" s="39"/>
      <c r="I6" s="59"/>
      <c r="J6" s="39"/>
      <c r="K6" s="30"/>
      <c r="L6" s="6"/>
      <c r="M6" s="6"/>
      <c r="N6" s="6"/>
      <c r="O6" s="6"/>
      <c r="P6" s="6"/>
      <c r="Q6" s="6"/>
      <c r="R6" s="6"/>
      <c r="S6" s="6"/>
      <c r="T6" s="6"/>
      <c r="U6" s="6"/>
    </row>
    <row r="7">
      <c r="A7" s="39">
        <v>3.0</v>
      </c>
      <c r="B7" s="39" t="s">
        <v>380</v>
      </c>
      <c r="C7" s="39" t="s">
        <v>381</v>
      </c>
      <c r="D7" s="39">
        <v>2.0</v>
      </c>
      <c r="E7" s="39" t="s">
        <v>376</v>
      </c>
      <c r="F7" s="39" t="s">
        <v>379</v>
      </c>
      <c r="G7" s="113">
        <v>42248.0</v>
      </c>
      <c r="H7" s="39"/>
      <c r="I7" s="59"/>
      <c r="J7" s="39"/>
      <c r="K7" s="30"/>
      <c r="L7" s="6"/>
      <c r="M7" s="6"/>
      <c r="N7" s="6"/>
      <c r="O7" s="6"/>
      <c r="P7" s="6"/>
      <c r="Q7" s="6"/>
      <c r="R7" s="6"/>
      <c r="S7" s="6"/>
      <c r="T7" s="6"/>
      <c r="U7" s="6"/>
    </row>
    <row r="8">
      <c r="A8" s="39">
        <v>4.0</v>
      </c>
      <c r="B8" s="39" t="s">
        <v>382</v>
      </c>
      <c r="C8" s="39" t="s">
        <v>383</v>
      </c>
      <c r="D8" s="39">
        <v>1.0</v>
      </c>
      <c r="E8" s="39" t="s">
        <v>376</v>
      </c>
      <c r="F8" s="39" t="s">
        <v>379</v>
      </c>
      <c r="G8" s="113">
        <v>42248.0</v>
      </c>
      <c r="H8" s="39"/>
      <c r="I8" s="59"/>
      <c r="J8" s="39"/>
      <c r="K8" s="30"/>
      <c r="L8" s="6"/>
      <c r="M8" s="6"/>
      <c r="N8" s="6"/>
      <c r="O8" s="6"/>
      <c r="P8" s="6"/>
      <c r="Q8" s="6"/>
      <c r="R8" s="6"/>
      <c r="S8" s="6"/>
      <c r="T8" s="6"/>
      <c r="U8" s="6"/>
    </row>
    <row r="9" ht="35.25" customHeight="1">
      <c r="A9" s="39">
        <v>5.0</v>
      </c>
      <c r="B9" s="6" t="s">
        <v>384</v>
      </c>
      <c r="C9" s="39" t="s">
        <v>385</v>
      </c>
      <c r="D9" s="39">
        <v>1.0</v>
      </c>
      <c r="E9" s="39" t="s">
        <v>376</v>
      </c>
      <c r="F9" s="39" t="s">
        <v>386</v>
      </c>
      <c r="G9" s="113">
        <v>42522.0</v>
      </c>
      <c r="H9" s="39"/>
      <c r="I9" s="59"/>
      <c r="J9" s="39"/>
      <c r="K9" s="30"/>
      <c r="L9" s="6"/>
      <c r="M9" s="6"/>
      <c r="N9" s="6"/>
      <c r="O9" s="6"/>
      <c r="P9" s="6"/>
      <c r="Q9" s="6"/>
      <c r="R9" s="6"/>
      <c r="S9" s="6"/>
      <c r="T9" s="6"/>
      <c r="U9" s="6"/>
    </row>
    <row r="10">
      <c r="A10" s="39">
        <v>6.0</v>
      </c>
      <c r="B10" s="39" t="s">
        <v>387</v>
      </c>
      <c r="C10" s="39" t="s">
        <v>388</v>
      </c>
      <c r="D10" s="39">
        <v>1.0</v>
      </c>
      <c r="E10" s="39" t="s">
        <v>376</v>
      </c>
      <c r="F10" s="39" t="s">
        <v>386</v>
      </c>
      <c r="G10" s="113">
        <v>42491.0</v>
      </c>
      <c r="H10" s="39"/>
      <c r="I10" s="59"/>
      <c r="J10" s="39"/>
      <c r="K10" s="30"/>
      <c r="L10" s="6"/>
      <c r="M10" s="6"/>
      <c r="N10" s="6"/>
      <c r="O10" s="6"/>
      <c r="P10" s="6"/>
      <c r="Q10" s="6"/>
      <c r="R10" s="6"/>
      <c r="S10" s="6"/>
      <c r="T10" s="6"/>
      <c r="U10" s="6"/>
    </row>
    <row r="11">
      <c r="A11" s="39">
        <v>7.0</v>
      </c>
      <c r="B11" s="39"/>
      <c r="C11" s="39"/>
      <c r="D11" s="39"/>
      <c r="E11" s="39"/>
      <c r="F11" s="39"/>
      <c r="G11" s="39"/>
      <c r="H11" s="39"/>
      <c r="I11" s="59"/>
      <c r="J11" s="39"/>
      <c r="K11" s="30"/>
      <c r="L11" s="6"/>
      <c r="M11" s="6"/>
      <c r="N11" s="6"/>
      <c r="O11" s="6"/>
      <c r="P11" s="6"/>
      <c r="Q11" s="6"/>
      <c r="R11" s="6"/>
      <c r="S11" s="6"/>
      <c r="T11" s="6"/>
      <c r="U11" s="6"/>
    </row>
    <row r="12">
      <c r="A12" s="39">
        <v>8.0</v>
      </c>
      <c r="B12" s="39"/>
      <c r="C12" s="39"/>
      <c r="D12" s="39"/>
      <c r="E12" s="39"/>
      <c r="F12" s="39"/>
      <c r="G12" s="39"/>
      <c r="H12" s="39"/>
      <c r="I12" s="59"/>
      <c r="J12" s="39"/>
      <c r="K12" s="30"/>
      <c r="L12" s="6"/>
      <c r="M12" s="6"/>
      <c r="N12" s="6"/>
      <c r="O12" s="6"/>
      <c r="P12" s="6"/>
      <c r="Q12" s="6"/>
      <c r="R12" s="6"/>
      <c r="S12" s="6"/>
      <c r="T12" s="6"/>
      <c r="U12" s="6"/>
    </row>
    <row r="13">
      <c r="A13" s="39">
        <v>9.0</v>
      </c>
      <c r="B13" s="39"/>
      <c r="C13" s="39"/>
      <c r="D13" s="39"/>
      <c r="E13" s="39"/>
      <c r="F13" s="39"/>
      <c r="G13" s="39"/>
      <c r="H13" s="39"/>
      <c r="I13" s="59"/>
      <c r="J13" s="39"/>
      <c r="K13" s="30"/>
      <c r="L13" s="6"/>
      <c r="M13" s="6"/>
      <c r="N13" s="6"/>
      <c r="O13" s="6"/>
      <c r="P13" s="6"/>
      <c r="Q13" s="6"/>
      <c r="R13" s="6"/>
      <c r="S13" s="6"/>
      <c r="T13" s="6"/>
      <c r="U13" s="6"/>
    </row>
    <row r="14">
      <c r="A14" s="39">
        <v>10.0</v>
      </c>
      <c r="B14" s="39"/>
      <c r="C14" s="39"/>
      <c r="D14" s="39"/>
      <c r="E14" s="39"/>
      <c r="F14" s="39"/>
      <c r="G14" s="39"/>
      <c r="H14" s="39"/>
      <c r="I14" s="59"/>
      <c r="J14" s="39"/>
      <c r="K14" s="30"/>
      <c r="L14" s="6"/>
      <c r="M14" s="6"/>
      <c r="N14" s="6"/>
      <c r="O14" s="6"/>
      <c r="P14" s="6"/>
      <c r="Q14" s="6"/>
      <c r="R14" s="6"/>
      <c r="S14" s="6"/>
      <c r="T14" s="6"/>
      <c r="U14" s="6"/>
    </row>
    <row r="15">
      <c r="A15" s="6"/>
      <c r="B15" s="6"/>
      <c r="C15" s="6"/>
      <c r="D15" s="6"/>
      <c r="E15" s="6"/>
      <c r="F15" s="6"/>
      <c r="G15" s="6"/>
      <c r="H15" s="6"/>
      <c r="I15" s="6"/>
      <c r="J15" s="6"/>
      <c r="K15" s="6"/>
      <c r="L15" s="6"/>
      <c r="M15" s="6"/>
      <c r="N15" s="6"/>
      <c r="O15" s="6"/>
      <c r="P15" s="6"/>
      <c r="Q15" s="6"/>
      <c r="R15" s="6"/>
      <c r="S15" s="6"/>
      <c r="T15" s="6"/>
      <c r="U15" s="6"/>
    </row>
    <row r="16">
      <c r="A16" s="6"/>
      <c r="B16" s="6"/>
      <c r="C16" s="6"/>
      <c r="D16" s="6"/>
      <c r="E16" s="6"/>
      <c r="F16" s="6"/>
      <c r="G16" s="6"/>
      <c r="H16" s="6"/>
      <c r="I16" s="6"/>
      <c r="J16" s="6"/>
      <c r="K16" s="6"/>
      <c r="L16" s="6"/>
      <c r="M16" s="6"/>
      <c r="N16" s="6"/>
      <c r="O16" s="6"/>
      <c r="P16" s="6"/>
      <c r="Q16" s="6"/>
      <c r="R16" s="6"/>
      <c r="S16" s="6"/>
      <c r="T16" s="6"/>
      <c r="U16" s="6"/>
    </row>
    <row r="17">
      <c r="A17" s="6"/>
      <c r="B17" s="6"/>
      <c r="C17" s="6"/>
      <c r="D17" s="6"/>
      <c r="E17" s="6"/>
      <c r="F17" s="6"/>
      <c r="G17" s="6"/>
      <c r="H17" s="6"/>
      <c r="I17" s="6"/>
      <c r="J17" s="6"/>
      <c r="K17" s="6"/>
      <c r="L17" s="6"/>
      <c r="M17" s="6"/>
      <c r="N17" s="6"/>
      <c r="O17" s="6"/>
      <c r="P17" s="6"/>
      <c r="Q17" s="6"/>
      <c r="R17" s="6"/>
      <c r="S17" s="6"/>
      <c r="T17" s="6"/>
      <c r="U17" s="6"/>
    </row>
    <row r="18">
      <c r="A18" s="6"/>
      <c r="B18" s="6"/>
      <c r="C18" s="6"/>
      <c r="D18" s="6"/>
      <c r="E18" s="6"/>
      <c r="F18" s="6"/>
      <c r="G18" s="6"/>
      <c r="H18" s="6"/>
      <c r="I18" s="6"/>
      <c r="J18" s="6"/>
      <c r="K18" s="6"/>
      <c r="L18" s="6"/>
      <c r="M18" s="6"/>
      <c r="N18" s="6"/>
      <c r="O18" s="6"/>
      <c r="P18" s="6"/>
      <c r="Q18" s="6"/>
      <c r="R18" s="6"/>
      <c r="S18" s="6"/>
      <c r="T18" s="6"/>
      <c r="U18" s="6"/>
    </row>
    <row r="19">
      <c r="A19" s="6"/>
      <c r="B19" s="6"/>
      <c r="C19" s="6"/>
      <c r="D19" s="6"/>
      <c r="E19" s="6"/>
      <c r="F19" s="6"/>
      <c r="G19" s="6"/>
      <c r="H19" s="6"/>
      <c r="I19" s="6"/>
      <c r="J19" s="6"/>
      <c r="K19" s="6"/>
      <c r="L19" s="6"/>
      <c r="M19" s="6"/>
      <c r="N19" s="6"/>
      <c r="O19" s="6"/>
      <c r="P19" s="6"/>
      <c r="Q19" s="6"/>
      <c r="R19" s="6"/>
      <c r="S19" s="6"/>
      <c r="T19" s="6"/>
      <c r="U19" s="6"/>
    </row>
    <row r="20">
      <c r="A20" s="6"/>
      <c r="B20" s="6"/>
      <c r="C20" s="6"/>
      <c r="D20" s="6"/>
      <c r="E20" s="6"/>
      <c r="F20" s="6"/>
      <c r="G20" s="6"/>
      <c r="H20" s="6"/>
      <c r="I20" s="6"/>
      <c r="J20" s="6"/>
      <c r="K20" s="6"/>
      <c r="L20" s="6"/>
      <c r="M20" s="6"/>
      <c r="N20" s="6"/>
      <c r="O20" s="6"/>
      <c r="P20" s="6"/>
      <c r="Q20" s="6"/>
      <c r="R20" s="6"/>
      <c r="S20" s="6"/>
      <c r="T20" s="6"/>
      <c r="U20" s="6"/>
    </row>
    <row r="21" ht="15.75" customHeight="1">
      <c r="A21" s="6"/>
      <c r="B21" s="6"/>
      <c r="C21" s="6"/>
      <c r="D21" s="6"/>
      <c r="E21" s="6"/>
      <c r="F21" s="6"/>
      <c r="G21" s="6"/>
      <c r="H21" s="6"/>
      <c r="I21" s="6"/>
      <c r="J21" s="6"/>
      <c r="K21" s="6"/>
      <c r="L21" s="6"/>
      <c r="M21" s="6"/>
      <c r="N21" s="6"/>
      <c r="O21" s="6"/>
      <c r="P21" s="6"/>
      <c r="Q21" s="6"/>
      <c r="R21" s="6"/>
      <c r="S21" s="6"/>
      <c r="T21" s="6"/>
      <c r="U21" s="6"/>
    </row>
    <row r="22" ht="15.75" customHeight="1">
      <c r="A22" s="6"/>
      <c r="B22" s="6"/>
      <c r="C22" s="6"/>
      <c r="D22" s="6"/>
      <c r="E22" s="6"/>
      <c r="F22" s="6"/>
      <c r="G22" s="6"/>
      <c r="H22" s="6"/>
      <c r="I22" s="6"/>
      <c r="J22" s="6"/>
      <c r="K22" s="6"/>
      <c r="L22" s="6"/>
      <c r="M22" s="6"/>
      <c r="N22" s="6"/>
      <c r="O22" s="6"/>
      <c r="P22" s="6"/>
      <c r="Q22" s="6"/>
      <c r="R22" s="6"/>
      <c r="S22" s="6"/>
      <c r="T22" s="6"/>
      <c r="U22" s="6"/>
    </row>
    <row r="23" ht="15.75" customHeight="1">
      <c r="A23" s="6"/>
      <c r="B23" s="6"/>
      <c r="C23" s="6"/>
      <c r="D23" s="6"/>
      <c r="E23" s="6"/>
      <c r="F23" s="6"/>
      <c r="G23" s="6"/>
      <c r="H23" s="6"/>
      <c r="I23" s="6"/>
      <c r="J23" s="6"/>
      <c r="K23" s="6"/>
      <c r="L23" s="6"/>
      <c r="M23" s="6"/>
      <c r="N23" s="6"/>
      <c r="O23" s="6"/>
      <c r="P23" s="6"/>
      <c r="Q23" s="6"/>
      <c r="R23" s="6"/>
      <c r="S23" s="6"/>
      <c r="T23" s="6"/>
      <c r="U23" s="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26.57"/>
    <col customWidth="1" min="3" max="3" width="17.29"/>
    <col customWidth="1" min="4" max="4" width="7.57"/>
    <col customWidth="1" min="5" max="5" width="14.71"/>
    <col customWidth="1" min="6" max="6" width="16.14"/>
    <col customWidth="1" min="7" max="7" width="10.71"/>
    <col customWidth="1" min="8" max="8" width="11.86"/>
    <col customWidth="1" min="9" max="9" width="12.86"/>
    <col customWidth="1" min="10" max="10" width="21.14"/>
    <col customWidth="1" min="11" max="20" width="7.29"/>
  </cols>
  <sheetData>
    <row r="1" ht="15.75" customHeight="1">
      <c r="A1" s="6"/>
      <c r="B1" s="6"/>
      <c r="C1" s="6"/>
      <c r="D1" s="6"/>
      <c r="E1" s="6"/>
      <c r="F1" s="6"/>
      <c r="G1" s="6"/>
      <c r="H1" s="6"/>
      <c r="I1" s="6"/>
      <c r="J1" s="6"/>
      <c r="K1" s="6"/>
      <c r="L1" s="6"/>
      <c r="M1" s="6"/>
      <c r="N1" s="6"/>
      <c r="O1" s="6"/>
      <c r="P1" s="6"/>
      <c r="Q1" s="6"/>
      <c r="R1" s="6"/>
      <c r="S1" s="6"/>
      <c r="T1" s="6"/>
    </row>
    <row r="2" ht="15.75" customHeight="1">
      <c r="A2" s="4" t="s">
        <v>0</v>
      </c>
      <c r="B2" s="68"/>
      <c r="C2" s="5"/>
      <c r="D2" s="6"/>
      <c r="E2" s="6"/>
      <c r="F2" s="6"/>
      <c r="G2" s="6"/>
      <c r="H2" s="6"/>
      <c r="I2" s="6"/>
      <c r="J2" s="6"/>
      <c r="K2" s="6"/>
      <c r="L2" s="6"/>
      <c r="M2" s="6"/>
      <c r="N2" s="6"/>
      <c r="O2" s="6"/>
      <c r="P2" s="6"/>
      <c r="Q2" s="6"/>
      <c r="R2" s="6"/>
      <c r="S2" s="6"/>
      <c r="T2" s="6"/>
    </row>
    <row r="3" ht="15.75" customHeight="1">
      <c r="A3" s="89"/>
      <c r="B3" s="25"/>
      <c r="C3" s="25"/>
      <c r="D3" s="6"/>
      <c r="E3" s="6"/>
      <c r="F3" s="6"/>
      <c r="G3" s="6"/>
      <c r="H3" s="6"/>
      <c r="I3" s="6"/>
      <c r="J3" s="6"/>
      <c r="K3" s="6"/>
      <c r="L3" s="6"/>
      <c r="M3" s="6"/>
      <c r="N3" s="6"/>
      <c r="O3" s="6"/>
      <c r="P3" s="6"/>
      <c r="Q3" s="6"/>
      <c r="R3" s="6"/>
      <c r="S3" s="6"/>
      <c r="T3" s="6"/>
      <c r="U3" s="8"/>
      <c r="V3" s="8"/>
      <c r="W3" s="8"/>
      <c r="X3" s="8"/>
      <c r="Y3" s="8"/>
      <c r="Z3" s="8"/>
    </row>
    <row r="4">
      <c r="A4" s="26" t="s">
        <v>3</v>
      </c>
      <c r="B4" s="26" t="s">
        <v>365</v>
      </c>
      <c r="C4" s="26" t="s">
        <v>8</v>
      </c>
      <c r="D4" s="26" t="s">
        <v>366</v>
      </c>
      <c r="E4" s="26" t="s">
        <v>367</v>
      </c>
      <c r="F4" s="26" t="s">
        <v>368</v>
      </c>
      <c r="G4" s="26" t="s">
        <v>389</v>
      </c>
      <c r="H4" s="26" t="s">
        <v>370</v>
      </c>
      <c r="I4" s="114" t="s">
        <v>390</v>
      </c>
      <c r="J4" s="114" t="s">
        <v>391</v>
      </c>
      <c r="K4" s="6"/>
      <c r="L4" s="6"/>
      <c r="M4" s="6"/>
      <c r="N4" s="6"/>
      <c r="O4" s="6"/>
      <c r="P4" s="6"/>
      <c r="Q4" s="6"/>
      <c r="R4" s="6"/>
      <c r="S4" s="6"/>
      <c r="T4" s="6"/>
    </row>
    <row r="5" ht="60.0" customHeight="1">
      <c r="A5" s="30">
        <v>1.0</v>
      </c>
      <c r="B5" s="30" t="s">
        <v>392</v>
      </c>
      <c r="C5" s="30" t="s">
        <v>393</v>
      </c>
      <c r="D5" s="30">
        <v>1.0</v>
      </c>
      <c r="E5" s="30" t="s">
        <v>394</v>
      </c>
      <c r="F5" s="30" t="s">
        <v>76</v>
      </c>
      <c r="G5" s="115">
        <v>42401.0</v>
      </c>
      <c r="H5" s="30"/>
      <c r="I5" s="30"/>
      <c r="J5" s="116"/>
      <c r="K5" s="13"/>
      <c r="L5" s="6"/>
      <c r="M5" s="6"/>
      <c r="N5" s="6"/>
      <c r="O5" s="6"/>
      <c r="P5" s="6"/>
      <c r="Q5" s="6"/>
      <c r="R5" s="6"/>
      <c r="S5" s="6"/>
      <c r="T5" s="6"/>
    </row>
    <row r="6" ht="75.0" customHeight="1">
      <c r="A6" s="30">
        <v>2.0</v>
      </c>
      <c r="B6" s="30" t="s">
        <v>397</v>
      </c>
      <c r="C6" s="30" t="s">
        <v>398</v>
      </c>
      <c r="D6" s="30">
        <v>1.0</v>
      </c>
      <c r="E6" s="30" t="s">
        <v>399</v>
      </c>
      <c r="F6" s="30" t="s">
        <v>400</v>
      </c>
      <c r="G6" s="50">
        <v>42311.0</v>
      </c>
      <c r="H6" s="30"/>
      <c r="I6" s="30"/>
      <c r="J6" s="30"/>
      <c r="K6" s="13"/>
      <c r="L6" s="6"/>
      <c r="M6" s="6"/>
      <c r="N6" s="6"/>
      <c r="O6" s="6"/>
      <c r="P6" s="6"/>
      <c r="Q6" s="6"/>
      <c r="R6" s="6"/>
      <c r="S6" s="6"/>
      <c r="T6" s="6"/>
    </row>
    <row r="7" ht="60.0" customHeight="1">
      <c r="A7" s="30">
        <v>5.0</v>
      </c>
      <c r="B7" s="30" t="s">
        <v>401</v>
      </c>
      <c r="C7" s="30" t="s">
        <v>402</v>
      </c>
      <c r="D7" s="30">
        <v>1.0</v>
      </c>
      <c r="E7" s="30" t="s">
        <v>403</v>
      </c>
      <c r="F7" s="30" t="s">
        <v>404</v>
      </c>
      <c r="G7" s="115">
        <v>41699.0</v>
      </c>
      <c r="H7" s="30" t="s">
        <v>405</v>
      </c>
      <c r="I7" s="30"/>
      <c r="J7" s="39"/>
      <c r="K7" s="13"/>
      <c r="L7" s="6"/>
      <c r="M7" s="6"/>
      <c r="N7" s="6"/>
      <c r="O7" s="6"/>
      <c r="P7" s="6"/>
      <c r="Q7" s="6"/>
      <c r="R7" s="6"/>
      <c r="S7" s="6"/>
      <c r="T7" s="6"/>
    </row>
    <row r="8" ht="45.0" customHeight="1">
      <c r="A8" s="30">
        <v>6.0</v>
      </c>
      <c r="B8" s="30" t="s">
        <v>406</v>
      </c>
      <c r="C8" s="30" t="s">
        <v>407</v>
      </c>
      <c r="D8" s="30">
        <v>1.0</v>
      </c>
      <c r="E8" s="30" t="s">
        <v>408</v>
      </c>
      <c r="F8" s="30" t="s">
        <v>409</v>
      </c>
      <c r="G8" s="115">
        <v>41883.0</v>
      </c>
      <c r="H8" s="30" t="s">
        <v>405</v>
      </c>
      <c r="I8" s="30"/>
      <c r="J8" s="39"/>
      <c r="K8" s="13"/>
      <c r="L8" s="6"/>
      <c r="M8" s="6"/>
      <c r="N8" s="6"/>
      <c r="O8" s="6"/>
      <c r="P8" s="6"/>
      <c r="Q8" s="6"/>
      <c r="R8" s="6"/>
      <c r="S8" s="6"/>
      <c r="T8" s="6"/>
    </row>
    <row r="9" ht="72.0" customHeight="1">
      <c r="A9" s="30">
        <v>7.0</v>
      </c>
      <c r="B9" s="30" t="s">
        <v>411</v>
      </c>
      <c r="C9" s="6" t="s">
        <v>78</v>
      </c>
      <c r="D9" s="30">
        <v>1.0</v>
      </c>
      <c r="E9" s="30" t="s">
        <v>412</v>
      </c>
      <c r="F9" s="30" t="s">
        <v>409</v>
      </c>
      <c r="G9" s="118">
        <v>41244.0</v>
      </c>
      <c r="H9" s="30" t="s">
        <v>405</v>
      </c>
      <c r="I9" s="30"/>
      <c r="J9" s="39"/>
      <c r="K9" s="13"/>
      <c r="L9" s="6"/>
      <c r="M9" s="6"/>
      <c r="N9" s="6"/>
      <c r="O9" s="6"/>
      <c r="P9" s="6"/>
      <c r="Q9" s="6"/>
      <c r="R9" s="6"/>
      <c r="S9" s="6"/>
      <c r="T9" s="6"/>
    </row>
    <row r="10" ht="90.0" customHeight="1">
      <c r="A10" s="30">
        <v>11.0</v>
      </c>
      <c r="B10" s="30" t="s">
        <v>415</v>
      </c>
      <c r="C10" s="30" t="s">
        <v>416</v>
      </c>
      <c r="D10" s="30">
        <v>1.0</v>
      </c>
      <c r="E10" s="30" t="s">
        <v>417</v>
      </c>
      <c r="F10" s="30" t="s">
        <v>409</v>
      </c>
      <c r="G10" s="115">
        <v>41122.0</v>
      </c>
      <c r="H10" s="30" t="s">
        <v>405</v>
      </c>
      <c r="I10" s="30"/>
      <c r="J10" s="39"/>
      <c r="K10" s="13"/>
      <c r="L10" s="6"/>
      <c r="M10" s="6"/>
      <c r="N10" s="6"/>
      <c r="O10" s="6"/>
      <c r="P10" s="6"/>
      <c r="Q10" s="6"/>
      <c r="R10" s="6"/>
      <c r="S10" s="6"/>
      <c r="T10" s="6"/>
    </row>
    <row r="11" ht="75.0" customHeight="1">
      <c r="A11" s="37">
        <v>12.0</v>
      </c>
      <c r="B11" s="30" t="s">
        <v>419</v>
      </c>
      <c r="C11" s="30" t="s">
        <v>420</v>
      </c>
      <c r="D11" s="30">
        <v>1.0</v>
      </c>
      <c r="E11" s="30" t="s">
        <v>421</v>
      </c>
      <c r="F11" s="30" t="s">
        <v>404</v>
      </c>
      <c r="G11" s="30">
        <v>2011.0</v>
      </c>
      <c r="H11" s="30" t="s">
        <v>405</v>
      </c>
      <c r="I11" s="30"/>
      <c r="J11" s="37"/>
      <c r="K11" s="13"/>
      <c r="L11" s="6"/>
      <c r="M11" s="6"/>
      <c r="N11" s="6"/>
      <c r="O11" s="6"/>
      <c r="P11" s="6"/>
      <c r="Q11" s="6"/>
      <c r="R11" s="6"/>
      <c r="S11" s="6"/>
      <c r="T11" s="6"/>
    </row>
    <row r="12" ht="90.0" customHeight="1">
      <c r="A12" s="30">
        <v>16.0</v>
      </c>
      <c r="B12" s="30" t="s">
        <v>422</v>
      </c>
      <c r="C12" s="30" t="s">
        <v>423</v>
      </c>
      <c r="D12" s="30">
        <v>1.0</v>
      </c>
      <c r="E12" s="30" t="s">
        <v>417</v>
      </c>
      <c r="F12" s="30" t="s">
        <v>424</v>
      </c>
      <c r="G12" s="118">
        <v>41609.0</v>
      </c>
      <c r="H12" s="30" t="s">
        <v>405</v>
      </c>
      <c r="I12" s="30"/>
      <c r="J12" s="39"/>
      <c r="K12" s="13"/>
      <c r="L12" s="6"/>
      <c r="M12" s="6"/>
      <c r="N12" s="6"/>
      <c r="O12" s="6"/>
      <c r="P12" s="6"/>
      <c r="Q12" s="6"/>
      <c r="R12" s="6"/>
      <c r="S12" s="6"/>
      <c r="T12" s="6"/>
    </row>
    <row r="13" ht="75.0" customHeight="1">
      <c r="A13" s="30">
        <v>18.0</v>
      </c>
      <c r="B13" s="30" t="s">
        <v>425</v>
      </c>
      <c r="C13" s="30" t="s">
        <v>426</v>
      </c>
      <c r="D13" s="30">
        <v>1.0</v>
      </c>
      <c r="E13" s="30" t="s">
        <v>427</v>
      </c>
      <c r="F13" s="30" t="s">
        <v>428</v>
      </c>
      <c r="G13" s="115">
        <v>41791.0</v>
      </c>
      <c r="H13" s="30" t="s">
        <v>405</v>
      </c>
      <c r="I13" s="30"/>
      <c r="J13" s="39"/>
      <c r="K13" s="13"/>
      <c r="L13" s="6"/>
      <c r="M13" s="6"/>
      <c r="N13" s="6"/>
      <c r="O13" s="6"/>
      <c r="P13" s="6"/>
      <c r="Q13" s="6"/>
      <c r="R13" s="6"/>
      <c r="S13" s="6"/>
      <c r="T13" s="6"/>
    </row>
    <row r="14" ht="69.75" customHeight="1">
      <c r="A14" s="30">
        <v>19.0</v>
      </c>
      <c r="B14" s="30" t="s">
        <v>429</v>
      </c>
      <c r="C14" s="30" t="s">
        <v>430</v>
      </c>
      <c r="D14" s="30">
        <v>1.0</v>
      </c>
      <c r="E14" s="30" t="s">
        <v>431</v>
      </c>
      <c r="F14" s="30" t="s">
        <v>409</v>
      </c>
      <c r="G14" s="118">
        <v>41913.0</v>
      </c>
      <c r="H14" s="30" t="s">
        <v>405</v>
      </c>
      <c r="I14" s="30"/>
      <c r="J14" s="39"/>
      <c r="K14" s="13"/>
      <c r="L14" s="6"/>
      <c r="M14" s="6"/>
      <c r="N14" s="6"/>
      <c r="O14" s="6"/>
      <c r="P14" s="6"/>
      <c r="Q14" s="6"/>
      <c r="R14" s="6"/>
      <c r="S14" s="6"/>
      <c r="T14" s="6"/>
    </row>
    <row r="15" ht="75.0" customHeight="1">
      <c r="A15" s="30">
        <v>20.0</v>
      </c>
      <c r="B15" s="30" t="s">
        <v>432</v>
      </c>
      <c r="C15" s="30" t="s">
        <v>433</v>
      </c>
      <c r="D15" s="30">
        <v>1.0</v>
      </c>
      <c r="E15" s="30" t="s">
        <v>376</v>
      </c>
      <c r="F15" s="30" t="s">
        <v>409</v>
      </c>
      <c r="G15" s="115">
        <v>41791.0</v>
      </c>
      <c r="H15" s="30" t="s">
        <v>405</v>
      </c>
      <c r="I15" s="30"/>
      <c r="J15" s="39"/>
      <c r="K15" s="13"/>
      <c r="L15" s="6"/>
      <c r="M15" s="6"/>
      <c r="N15" s="6"/>
      <c r="O15" s="6"/>
      <c r="P15" s="6"/>
      <c r="Q15" s="6"/>
      <c r="R15" s="6"/>
      <c r="S15" s="6"/>
      <c r="T15" s="6"/>
    </row>
    <row r="16" ht="45.0" customHeight="1">
      <c r="A16" s="30">
        <v>21.0</v>
      </c>
      <c r="B16" s="30" t="s">
        <v>434</v>
      </c>
      <c r="C16" s="30" t="s">
        <v>435</v>
      </c>
      <c r="D16" s="30">
        <v>2.0</v>
      </c>
      <c r="E16" s="30" t="s">
        <v>376</v>
      </c>
      <c r="F16" s="30" t="s">
        <v>428</v>
      </c>
      <c r="G16" s="115">
        <v>42156.0</v>
      </c>
      <c r="H16" s="30" t="s">
        <v>405</v>
      </c>
      <c r="I16" s="30"/>
      <c r="J16" s="39"/>
      <c r="K16" s="13"/>
      <c r="L16" s="6"/>
      <c r="M16" s="6"/>
      <c r="N16" s="6"/>
      <c r="O16" s="6"/>
      <c r="P16" s="6"/>
      <c r="Q16" s="6"/>
      <c r="R16" s="6"/>
      <c r="S16" s="6"/>
      <c r="T16" s="6"/>
    </row>
    <row r="17" ht="60.0" customHeight="1">
      <c r="A17" s="30">
        <v>22.0</v>
      </c>
      <c r="B17" s="30" t="s">
        <v>436</v>
      </c>
      <c r="C17" s="30" t="s">
        <v>437</v>
      </c>
      <c r="D17" s="30">
        <v>1.0</v>
      </c>
      <c r="E17" s="30" t="s">
        <v>376</v>
      </c>
      <c r="F17" s="30" t="s">
        <v>409</v>
      </c>
      <c r="G17" s="115">
        <v>41275.0</v>
      </c>
      <c r="H17" s="30" t="s">
        <v>405</v>
      </c>
      <c r="I17" s="30"/>
      <c r="J17" s="39"/>
      <c r="K17" s="13"/>
      <c r="L17" s="6"/>
      <c r="M17" s="6"/>
      <c r="N17" s="6"/>
      <c r="O17" s="6"/>
      <c r="P17" s="6"/>
      <c r="Q17" s="6"/>
      <c r="R17" s="6"/>
      <c r="S17" s="6"/>
      <c r="T17" s="6"/>
    </row>
    <row r="18" ht="75.0" customHeight="1">
      <c r="A18" s="30">
        <v>23.0</v>
      </c>
      <c r="B18" s="30" t="s">
        <v>438</v>
      </c>
      <c r="C18" s="30" t="s">
        <v>439</v>
      </c>
      <c r="D18" s="30">
        <v>1.0</v>
      </c>
      <c r="E18" s="30" t="s">
        <v>376</v>
      </c>
      <c r="F18" s="30" t="s">
        <v>428</v>
      </c>
      <c r="G18" s="115">
        <v>42064.0</v>
      </c>
      <c r="H18" s="30" t="s">
        <v>405</v>
      </c>
      <c r="I18" s="30"/>
      <c r="J18" s="37"/>
      <c r="K18" s="13"/>
      <c r="L18" s="6"/>
      <c r="M18" s="6"/>
      <c r="N18" s="6"/>
      <c r="O18" s="6"/>
      <c r="P18" s="6"/>
      <c r="Q18" s="6"/>
      <c r="R18" s="6"/>
      <c r="S18" s="6"/>
      <c r="T18" s="6"/>
    </row>
    <row r="19" ht="75.0" customHeight="1">
      <c r="A19" s="30">
        <v>24.0</v>
      </c>
      <c r="B19" s="30" t="s">
        <v>440</v>
      </c>
      <c r="C19" s="30" t="s">
        <v>441</v>
      </c>
      <c r="D19" s="30">
        <v>1.0</v>
      </c>
      <c r="E19" s="30" t="s">
        <v>442</v>
      </c>
      <c r="F19" s="30" t="s">
        <v>443</v>
      </c>
      <c r="G19" s="118">
        <v>41244.0</v>
      </c>
      <c r="H19" s="30" t="s">
        <v>405</v>
      </c>
      <c r="I19" s="30"/>
      <c r="J19" s="37"/>
      <c r="K19" s="13"/>
      <c r="L19" s="6"/>
      <c r="M19" s="6"/>
      <c r="N19" s="6"/>
      <c r="O19" s="6"/>
      <c r="P19" s="6"/>
      <c r="Q19" s="6"/>
      <c r="R19" s="6"/>
      <c r="S19" s="6"/>
      <c r="T19" s="6"/>
    </row>
    <row r="20" ht="75.0" customHeight="1">
      <c r="A20" s="30">
        <v>25.0</v>
      </c>
      <c r="B20" s="30" t="s">
        <v>444</v>
      </c>
      <c r="C20" s="30" t="s">
        <v>445</v>
      </c>
      <c r="D20" s="30">
        <v>1.0</v>
      </c>
      <c r="E20" s="30" t="s">
        <v>442</v>
      </c>
      <c r="F20" s="30" t="s">
        <v>443</v>
      </c>
      <c r="G20" s="115">
        <v>41122.0</v>
      </c>
      <c r="H20" s="30" t="s">
        <v>405</v>
      </c>
      <c r="I20" s="30"/>
      <c r="J20" s="37"/>
      <c r="K20" s="13"/>
      <c r="L20" s="6"/>
      <c r="M20" s="6"/>
      <c r="N20" s="6"/>
      <c r="O20" s="6"/>
      <c r="P20" s="6"/>
      <c r="Q20" s="6"/>
      <c r="R20" s="6"/>
      <c r="S20" s="6"/>
      <c r="T20" s="6"/>
    </row>
    <row r="21" ht="15.75" customHeight="1">
      <c r="A21" s="30">
        <v>26.0</v>
      </c>
      <c r="B21" s="30" t="s">
        <v>446</v>
      </c>
      <c r="C21" s="30" t="s">
        <v>447</v>
      </c>
      <c r="D21" s="30">
        <v>1.0</v>
      </c>
      <c r="E21" s="30" t="s">
        <v>376</v>
      </c>
      <c r="F21" s="30" t="s">
        <v>428</v>
      </c>
      <c r="G21" s="30">
        <v>2017.0</v>
      </c>
      <c r="H21" s="30" t="s">
        <v>405</v>
      </c>
      <c r="I21" s="30"/>
      <c r="J21" s="37"/>
      <c r="K21" s="13"/>
      <c r="L21" s="6"/>
      <c r="M21" s="6"/>
      <c r="N21" s="6"/>
      <c r="O21" s="6"/>
      <c r="P21" s="6"/>
      <c r="Q21" s="6"/>
      <c r="R21" s="6"/>
      <c r="S21" s="6"/>
      <c r="T21" s="6"/>
    </row>
    <row r="22" ht="15.75" customHeight="1">
      <c r="A22" s="30">
        <v>27.0</v>
      </c>
      <c r="B22" s="30" t="s">
        <v>448</v>
      </c>
      <c r="C22" s="30" t="s">
        <v>449</v>
      </c>
      <c r="D22" s="30">
        <v>1.0</v>
      </c>
      <c r="E22" s="30" t="s">
        <v>376</v>
      </c>
      <c r="F22" s="30" t="s">
        <v>409</v>
      </c>
      <c r="G22" s="115">
        <v>42156.0</v>
      </c>
      <c r="H22" s="30" t="s">
        <v>405</v>
      </c>
      <c r="I22" s="30"/>
      <c r="J22" s="37"/>
      <c r="K22" s="13"/>
      <c r="L22" s="6"/>
      <c r="M22" s="6"/>
      <c r="N22" s="6"/>
      <c r="O22" s="6"/>
      <c r="P22" s="6"/>
      <c r="Q22" s="6"/>
      <c r="R22" s="6"/>
      <c r="S22" s="6"/>
      <c r="T22" s="6"/>
    </row>
    <row r="23" ht="15.75" customHeight="1">
      <c r="A23" s="30">
        <v>28.0</v>
      </c>
      <c r="B23" s="30" t="s">
        <v>450</v>
      </c>
      <c r="C23" s="6" t="s">
        <v>451</v>
      </c>
      <c r="D23" s="30">
        <v>1.0</v>
      </c>
      <c r="E23" s="30" t="s">
        <v>376</v>
      </c>
      <c r="F23" s="6" t="s">
        <v>428</v>
      </c>
      <c r="G23" s="118">
        <v>42339.0</v>
      </c>
      <c r="H23" s="30" t="s">
        <v>405</v>
      </c>
      <c r="I23" s="30"/>
      <c r="J23" s="37"/>
      <c r="K23" s="6"/>
      <c r="L23" s="6"/>
      <c r="M23" s="6"/>
      <c r="N23" s="6"/>
      <c r="O23" s="6"/>
      <c r="P23" s="6"/>
      <c r="Q23" s="6"/>
      <c r="R23" s="6"/>
      <c r="S23" s="6"/>
      <c r="T23" s="6"/>
    </row>
    <row r="24" ht="15.75" customHeight="1">
      <c r="A24" s="30">
        <v>29.0</v>
      </c>
      <c r="B24" s="6" t="s">
        <v>452</v>
      </c>
      <c r="C24" s="30" t="s">
        <v>453</v>
      </c>
      <c r="D24" s="30">
        <v>1.0</v>
      </c>
      <c r="E24" s="30" t="s">
        <v>376</v>
      </c>
      <c r="F24" s="30" t="s">
        <v>443</v>
      </c>
      <c r="G24" s="115">
        <v>42430.0</v>
      </c>
      <c r="H24" s="30" t="s">
        <v>405</v>
      </c>
      <c r="I24" s="30"/>
      <c r="J24" s="39"/>
      <c r="K24" s="6"/>
      <c r="L24" s="6"/>
      <c r="M24" s="6"/>
      <c r="N24" s="6"/>
      <c r="O24" s="6"/>
      <c r="P24" s="6"/>
      <c r="Q24" s="6"/>
      <c r="R24" s="6"/>
      <c r="S24" s="6"/>
      <c r="T24" s="6"/>
    </row>
    <row r="25" ht="15.75" customHeight="1">
      <c r="A25" s="30">
        <v>30.0</v>
      </c>
      <c r="B25" s="30" t="s">
        <v>454</v>
      </c>
      <c r="C25" s="30" t="s">
        <v>455</v>
      </c>
      <c r="D25" s="30">
        <v>1.0</v>
      </c>
      <c r="E25" s="30" t="s">
        <v>427</v>
      </c>
      <c r="F25" s="30" t="s">
        <v>409</v>
      </c>
      <c r="G25" s="118">
        <v>42705.0</v>
      </c>
      <c r="H25" s="30" t="s">
        <v>405</v>
      </c>
      <c r="I25" s="30"/>
      <c r="J25" s="37"/>
      <c r="K25" s="6"/>
      <c r="L25" s="6"/>
      <c r="M25" s="6"/>
      <c r="N25" s="6"/>
      <c r="O25" s="6"/>
      <c r="P25" s="6"/>
      <c r="Q25" s="6"/>
      <c r="R25" s="6"/>
      <c r="S25" s="6"/>
      <c r="T25" s="6"/>
    </row>
    <row r="26" ht="15.75" customHeight="1">
      <c r="A26" s="30">
        <v>31.0</v>
      </c>
      <c r="B26" s="30"/>
      <c r="C26" s="30"/>
      <c r="D26" s="30"/>
      <c r="E26" s="30"/>
      <c r="F26" s="30"/>
      <c r="G26" s="30"/>
      <c r="H26" s="30"/>
      <c r="I26" s="30"/>
      <c r="J26" s="37"/>
      <c r="K26" s="6"/>
      <c r="L26" s="6"/>
      <c r="M26" s="6"/>
      <c r="N26" s="6"/>
      <c r="O26" s="6"/>
      <c r="P26" s="6"/>
      <c r="Q26" s="6"/>
      <c r="R26" s="6"/>
      <c r="S26" s="6"/>
      <c r="T26" s="6"/>
    </row>
    <row r="27" ht="15.75" customHeight="1">
      <c r="A27" s="30">
        <v>32.0</v>
      </c>
      <c r="B27" s="30"/>
      <c r="C27" s="30"/>
      <c r="D27" s="30"/>
      <c r="E27" s="6"/>
      <c r="F27" s="30"/>
      <c r="G27" s="30"/>
      <c r="H27" s="30"/>
      <c r="I27" s="30"/>
      <c r="J27" s="37"/>
      <c r="K27" s="6"/>
      <c r="L27" s="6"/>
      <c r="M27" s="6"/>
      <c r="N27" s="6"/>
      <c r="O27" s="6"/>
      <c r="P27" s="6"/>
      <c r="Q27" s="6"/>
      <c r="R27" s="6"/>
      <c r="S27" s="6"/>
      <c r="T27" s="6"/>
    </row>
    <row r="28" ht="15.75" customHeight="1">
      <c r="A28" s="30">
        <v>33.0</v>
      </c>
      <c r="B28" s="30"/>
      <c r="C28" s="30"/>
      <c r="D28" s="30"/>
      <c r="E28" s="30"/>
      <c r="F28" s="30"/>
      <c r="G28" s="30"/>
      <c r="H28" s="30"/>
      <c r="I28" s="30"/>
      <c r="J28" s="37"/>
      <c r="K28" s="6"/>
      <c r="L28" s="6"/>
      <c r="M28" s="6"/>
      <c r="N28" s="6"/>
      <c r="O28" s="6"/>
      <c r="P28" s="6"/>
      <c r="Q28" s="6"/>
      <c r="R28" s="6"/>
      <c r="S28" s="6"/>
      <c r="T28" s="6"/>
    </row>
    <row r="29" ht="15.75" customHeight="1">
      <c r="A29" s="30">
        <v>34.0</v>
      </c>
      <c r="B29" s="30"/>
      <c r="C29" s="30"/>
      <c r="D29" s="30"/>
      <c r="E29" s="30"/>
      <c r="F29" s="30"/>
      <c r="G29" s="30"/>
      <c r="H29" s="30"/>
      <c r="I29" s="30"/>
      <c r="J29" s="37"/>
      <c r="K29" s="6"/>
      <c r="L29" s="6"/>
      <c r="M29" s="6"/>
      <c r="N29" s="6"/>
      <c r="O29" s="6"/>
      <c r="P29" s="6"/>
      <c r="Q29" s="6"/>
      <c r="R29" s="6"/>
      <c r="S29" s="6"/>
      <c r="T29" s="6"/>
    </row>
    <row r="30" ht="15.75" customHeight="1">
      <c r="A30" s="30">
        <v>35.0</v>
      </c>
      <c r="B30" s="30"/>
      <c r="C30" s="30"/>
      <c r="D30" s="30"/>
      <c r="E30" s="30"/>
      <c r="F30" s="30"/>
      <c r="G30" s="30"/>
      <c r="H30" s="30"/>
      <c r="I30" s="30"/>
      <c r="J30" s="37"/>
      <c r="K30" s="6"/>
      <c r="L30" s="6"/>
      <c r="M30" s="6"/>
      <c r="N30" s="6"/>
      <c r="O30" s="6"/>
      <c r="P30" s="6"/>
      <c r="Q30" s="6"/>
      <c r="R30" s="6"/>
      <c r="S30" s="6"/>
      <c r="T30" s="6"/>
    </row>
    <row r="31" ht="15.75" customHeight="1">
      <c r="A31" s="30">
        <v>36.0</v>
      </c>
      <c r="B31" s="30"/>
      <c r="C31" s="30"/>
      <c r="D31" s="30"/>
      <c r="E31" s="30"/>
      <c r="F31" s="30"/>
      <c r="G31" s="30"/>
      <c r="H31" s="30"/>
      <c r="I31" s="30"/>
      <c r="J31" s="37"/>
      <c r="K31" s="6"/>
      <c r="L31" s="6"/>
      <c r="M31" s="6"/>
      <c r="N31" s="6"/>
      <c r="O31" s="6"/>
      <c r="P31" s="6"/>
      <c r="Q31" s="6"/>
      <c r="R31" s="6"/>
      <c r="S31" s="6"/>
      <c r="T31" s="6"/>
    </row>
    <row r="32" ht="15.75" customHeight="1">
      <c r="A32" s="30">
        <v>37.0</v>
      </c>
      <c r="B32" s="30"/>
      <c r="C32" s="30"/>
      <c r="D32" s="30"/>
      <c r="E32" s="30"/>
      <c r="F32" s="30"/>
      <c r="G32" s="30"/>
      <c r="H32" s="30"/>
      <c r="I32" s="30"/>
      <c r="J32" s="37"/>
      <c r="K32" s="6"/>
      <c r="L32" s="6"/>
      <c r="M32" s="6"/>
      <c r="N32" s="6"/>
      <c r="O32" s="6"/>
      <c r="P32" s="6"/>
      <c r="Q32" s="6"/>
      <c r="R32" s="6"/>
      <c r="S32" s="6"/>
      <c r="T32" s="6"/>
    </row>
    <row r="33" ht="15.75" customHeight="1">
      <c r="A33" s="30">
        <v>38.0</v>
      </c>
      <c r="B33" s="30"/>
      <c r="C33" s="30"/>
      <c r="D33" s="30"/>
      <c r="E33" s="30"/>
      <c r="F33" s="30"/>
      <c r="G33" s="30"/>
      <c r="H33" s="30"/>
      <c r="I33" s="30"/>
      <c r="J33" s="37"/>
      <c r="K33" s="6"/>
      <c r="L33" s="6"/>
      <c r="M33" s="6"/>
      <c r="N33" s="6"/>
      <c r="O33" s="6"/>
      <c r="P33" s="6"/>
      <c r="Q33" s="6"/>
      <c r="R33" s="6"/>
      <c r="S33" s="6"/>
      <c r="T33" s="6"/>
    </row>
    <row r="34" ht="15.75" customHeight="1">
      <c r="A34" s="30">
        <v>39.0</v>
      </c>
      <c r="B34" s="30"/>
      <c r="C34" s="30"/>
      <c r="D34" s="30"/>
      <c r="E34" s="30"/>
      <c r="F34" s="30"/>
      <c r="G34" s="30"/>
      <c r="H34" s="30"/>
      <c r="I34" s="30"/>
      <c r="J34" s="37"/>
      <c r="K34" s="6"/>
      <c r="L34" s="6"/>
      <c r="M34" s="6"/>
      <c r="N34" s="6"/>
      <c r="O34" s="6"/>
      <c r="P34" s="6"/>
      <c r="Q34" s="6"/>
      <c r="R34" s="6"/>
      <c r="S34" s="6"/>
      <c r="T34" s="6"/>
    </row>
    <row r="35" ht="15.75" customHeight="1">
      <c r="A35" s="30">
        <v>40.0</v>
      </c>
      <c r="B35" s="30"/>
      <c r="C35" s="30"/>
      <c r="D35" s="30"/>
      <c r="E35" s="30"/>
      <c r="F35" s="30"/>
      <c r="G35" s="30"/>
      <c r="H35" s="30"/>
      <c r="I35" s="30"/>
      <c r="J35" s="37"/>
      <c r="K35" s="6"/>
      <c r="L35" s="6"/>
      <c r="M35" s="6"/>
      <c r="N35" s="6"/>
      <c r="O35" s="6"/>
      <c r="P35" s="6"/>
      <c r="Q35" s="6"/>
      <c r="R35" s="6"/>
      <c r="S35" s="6"/>
      <c r="T35" s="6"/>
    </row>
    <row r="36" ht="15.75" customHeight="1">
      <c r="A36" s="30">
        <v>41.0</v>
      </c>
      <c r="B36" s="30"/>
      <c r="C36" s="30"/>
      <c r="D36" s="30"/>
      <c r="E36" s="30"/>
      <c r="F36" s="30"/>
      <c r="G36" s="30"/>
      <c r="H36" s="30"/>
      <c r="I36" s="30"/>
      <c r="J36" s="37"/>
      <c r="K36" s="6"/>
      <c r="L36" s="6"/>
      <c r="M36" s="6"/>
      <c r="N36" s="6"/>
      <c r="O36" s="6"/>
      <c r="P36" s="6"/>
      <c r="Q36" s="6"/>
      <c r="R36" s="6"/>
      <c r="S36" s="6"/>
      <c r="T36" s="6"/>
    </row>
    <row r="37" ht="15.75" customHeight="1">
      <c r="A37" s="30">
        <v>42.0</v>
      </c>
      <c r="B37" s="30"/>
      <c r="C37" s="30"/>
      <c r="D37" s="30"/>
      <c r="E37" s="30"/>
      <c r="F37" s="30"/>
      <c r="G37" s="30"/>
      <c r="H37" s="30"/>
      <c r="I37" s="30"/>
      <c r="J37" s="37"/>
      <c r="K37" s="6"/>
      <c r="L37" s="6"/>
      <c r="M37" s="6"/>
      <c r="N37" s="6"/>
      <c r="O37" s="6"/>
      <c r="P37" s="6"/>
      <c r="Q37" s="6"/>
      <c r="R37" s="6"/>
      <c r="S37" s="6"/>
      <c r="T37" s="6"/>
    </row>
    <row r="38" ht="15.75" customHeight="1">
      <c r="A38" s="30">
        <v>43.0</v>
      </c>
      <c r="B38" s="30"/>
      <c r="C38" s="30"/>
      <c r="D38" s="30"/>
      <c r="E38" s="30"/>
      <c r="F38" s="30"/>
      <c r="G38" s="30"/>
      <c r="H38" s="30"/>
      <c r="I38" s="30"/>
      <c r="J38" s="37"/>
      <c r="K38" s="6"/>
      <c r="L38" s="6"/>
      <c r="M38" s="6"/>
      <c r="N38" s="6"/>
      <c r="O38" s="6"/>
      <c r="P38" s="6"/>
      <c r="Q38" s="6"/>
      <c r="R38" s="6"/>
      <c r="S38" s="6"/>
      <c r="T38" s="6"/>
    </row>
    <row r="39" ht="15.75" customHeight="1">
      <c r="A39" s="30">
        <v>44.0</v>
      </c>
      <c r="B39" s="30"/>
      <c r="C39" s="30"/>
      <c r="D39" s="30"/>
      <c r="E39" s="30"/>
      <c r="F39" s="30"/>
      <c r="G39" s="30"/>
      <c r="H39" s="30"/>
      <c r="I39" s="30"/>
      <c r="J39" s="37"/>
      <c r="K39" s="6"/>
      <c r="L39" s="6"/>
      <c r="M39" s="6"/>
      <c r="N39" s="6"/>
      <c r="O39" s="6"/>
      <c r="P39" s="6"/>
      <c r="Q39" s="6"/>
      <c r="R39" s="6"/>
      <c r="S39" s="6"/>
      <c r="T39" s="6"/>
    </row>
    <row r="40" ht="15.75" customHeight="1">
      <c r="A40" s="30">
        <v>45.0</v>
      </c>
      <c r="B40" s="6"/>
      <c r="C40" s="30"/>
      <c r="D40" s="30"/>
      <c r="E40" s="30"/>
      <c r="F40" s="30"/>
      <c r="G40" s="30"/>
      <c r="H40" s="30"/>
      <c r="I40" s="30"/>
      <c r="J40" s="37"/>
      <c r="K40" s="6"/>
      <c r="L40" s="6"/>
      <c r="M40" s="6"/>
      <c r="N40" s="6"/>
      <c r="O40" s="6"/>
      <c r="P40" s="6"/>
      <c r="Q40" s="6"/>
      <c r="R40" s="6"/>
      <c r="S40" s="6"/>
      <c r="T40" s="6"/>
    </row>
    <row r="41" ht="15.75" customHeight="1">
      <c r="A41" s="30">
        <v>46.0</v>
      </c>
      <c r="B41" s="30"/>
      <c r="C41" s="30"/>
      <c r="D41" s="30"/>
      <c r="E41" s="30"/>
      <c r="F41" s="30"/>
      <c r="G41" s="30"/>
      <c r="H41" s="30"/>
      <c r="I41" s="30"/>
      <c r="J41" s="37"/>
      <c r="K41" s="6"/>
      <c r="L41" s="6"/>
      <c r="M41" s="6"/>
      <c r="N41" s="6"/>
      <c r="O41" s="6"/>
      <c r="P41" s="6"/>
      <c r="Q41" s="6"/>
      <c r="R41" s="6"/>
      <c r="S41" s="6"/>
      <c r="T41" s="6"/>
    </row>
    <row r="42" ht="15.75" customHeight="1">
      <c r="A42" s="30">
        <v>47.0</v>
      </c>
      <c r="B42" s="30"/>
      <c r="C42" s="30"/>
      <c r="D42" s="30"/>
      <c r="E42" s="30"/>
      <c r="F42" s="30"/>
      <c r="G42" s="30"/>
      <c r="H42" s="30"/>
      <c r="I42" s="30"/>
      <c r="J42" s="37"/>
      <c r="K42" s="6"/>
      <c r="L42" s="6"/>
      <c r="M42" s="6"/>
      <c r="N42" s="6"/>
      <c r="O42" s="6"/>
      <c r="P42" s="6"/>
      <c r="Q42" s="6"/>
      <c r="R42" s="6"/>
      <c r="S42" s="6"/>
      <c r="T42" s="6"/>
    </row>
    <row r="43" ht="15.75" customHeight="1">
      <c r="A43" s="30">
        <v>48.0</v>
      </c>
      <c r="B43" s="30"/>
      <c r="C43" s="30"/>
      <c r="D43" s="30"/>
      <c r="E43" s="30"/>
      <c r="F43" s="30"/>
      <c r="G43" s="30"/>
      <c r="H43" s="30"/>
      <c r="I43" s="30"/>
      <c r="J43" s="37"/>
      <c r="K43" s="6"/>
      <c r="L43" s="6"/>
      <c r="M43" s="6"/>
      <c r="N43" s="6"/>
      <c r="O43" s="6"/>
      <c r="P43" s="6"/>
      <c r="Q43" s="6"/>
      <c r="R43" s="6"/>
      <c r="S43" s="6"/>
      <c r="T43" s="6"/>
    </row>
    <row r="44" ht="15.75" customHeight="1">
      <c r="A44" s="30">
        <v>49.0</v>
      </c>
      <c r="B44" s="30"/>
      <c r="C44" s="30"/>
      <c r="D44" s="30"/>
      <c r="E44" s="30"/>
      <c r="F44" s="30"/>
      <c r="G44" s="30"/>
      <c r="H44" s="30"/>
      <c r="I44" s="30"/>
      <c r="J44" s="37"/>
      <c r="K44" s="6"/>
      <c r="L44" s="6"/>
      <c r="M44" s="6"/>
      <c r="N44" s="6"/>
      <c r="O44" s="6"/>
      <c r="P44" s="6"/>
      <c r="Q44" s="6"/>
      <c r="R44" s="6"/>
      <c r="S44" s="6"/>
      <c r="T44" s="6"/>
    </row>
    <row r="45" ht="15.75" customHeight="1">
      <c r="A45" s="30">
        <v>50.0</v>
      </c>
      <c r="B45" s="30"/>
      <c r="C45" s="30"/>
      <c r="D45" s="30"/>
      <c r="E45" s="30"/>
      <c r="F45" s="30"/>
      <c r="G45" s="30"/>
      <c r="H45" s="30"/>
      <c r="I45" s="30"/>
      <c r="J45" s="37"/>
      <c r="K45" s="6"/>
      <c r="L45" s="6"/>
      <c r="M45" s="6"/>
      <c r="N45" s="6"/>
      <c r="O45" s="6"/>
      <c r="P45" s="6"/>
      <c r="Q45" s="6"/>
      <c r="R45" s="6"/>
      <c r="S45" s="6"/>
      <c r="T45" s="6"/>
    </row>
    <row r="46" ht="15.75" customHeight="1">
      <c r="A46" s="6"/>
      <c r="B46" s="6"/>
      <c r="C46" s="6"/>
      <c r="D46" s="6"/>
      <c r="E46" s="6"/>
      <c r="F46" s="6"/>
      <c r="G46" s="6"/>
      <c r="H46" s="6"/>
      <c r="I46" s="6"/>
      <c r="J46" s="6"/>
      <c r="K46" s="6"/>
      <c r="L46" s="6"/>
      <c r="M46" s="6"/>
      <c r="N46" s="6"/>
      <c r="O46" s="6"/>
      <c r="P46" s="6"/>
      <c r="Q46" s="6"/>
      <c r="R46" s="6"/>
      <c r="S46" s="6"/>
      <c r="T46" s="6"/>
    </row>
    <row r="47" ht="15.75" customHeight="1">
      <c r="A47" s="6"/>
      <c r="B47" s="6"/>
      <c r="C47" s="6"/>
      <c r="D47" s="6"/>
      <c r="E47" s="6"/>
      <c r="F47" s="6"/>
      <c r="G47" s="6"/>
      <c r="H47" s="6"/>
      <c r="I47" s="6"/>
      <c r="J47" s="6"/>
      <c r="K47" s="6"/>
      <c r="L47" s="6"/>
      <c r="M47" s="6"/>
      <c r="N47" s="6"/>
      <c r="O47" s="6"/>
      <c r="P47" s="6"/>
      <c r="Q47" s="6"/>
      <c r="R47" s="6"/>
      <c r="S47" s="6"/>
      <c r="T47" s="6"/>
    </row>
    <row r="48" ht="15.75" customHeight="1">
      <c r="A48" s="6"/>
      <c r="B48" s="6"/>
      <c r="C48" s="6"/>
      <c r="D48" s="6"/>
      <c r="E48" s="6"/>
      <c r="F48" s="6"/>
      <c r="G48" s="6"/>
      <c r="H48" s="6"/>
      <c r="I48" s="6"/>
      <c r="J48" s="6"/>
      <c r="K48" s="6"/>
      <c r="L48" s="6"/>
      <c r="M48" s="6"/>
      <c r="N48" s="6"/>
      <c r="O48" s="6"/>
      <c r="P48" s="6"/>
      <c r="Q48" s="6"/>
      <c r="R48" s="6"/>
      <c r="S48" s="6"/>
      <c r="T48" s="6"/>
    </row>
    <row r="49" ht="15.75" customHeight="1">
      <c r="A49" s="6"/>
      <c r="B49" s="6"/>
      <c r="C49" s="6"/>
      <c r="D49" s="6"/>
      <c r="E49" s="6"/>
      <c r="F49" s="6"/>
      <c r="G49" s="6"/>
      <c r="H49" s="6"/>
      <c r="I49" s="6"/>
      <c r="J49" s="6"/>
      <c r="K49" s="6"/>
      <c r="L49" s="6"/>
      <c r="M49" s="6"/>
      <c r="N49" s="6"/>
      <c r="O49" s="6"/>
      <c r="P49" s="6"/>
      <c r="Q49" s="6"/>
      <c r="R49" s="6"/>
      <c r="S49" s="6"/>
      <c r="T49" s="6"/>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custom" allowBlank="1" showErrorMessage="1" sqref="H5:H991">
      <formula1>GTE(LEN(H5),(2))</formula1>
    </dataValidation>
  </dataValidations>
  <printOptions/>
  <pageMargins bottom="0.75" footer="0.0" header="0.0" left="0.7" right="0.7" top="0.75"/>
  <pageSetup orientation="landscape"/>
  <drawing r:id="rId2"/>
  <legacyDrawing r:id="rId3"/>
</worksheet>
</file>