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6AA1AD75-A6F3-424B-9AB8-1B4BD374ABC3}" xr6:coauthVersionLast="47" xr6:coauthVersionMax="47" xr10:uidLastSave="{00000000-0000-0000-0000-000000000000}"/>
  <bookViews>
    <workbookView xWindow="0" yWindow="680" windowWidth="30240" windowHeight="1712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 hidden="1">Inventario!$A$5:$J$5</definedName>
    <definedName name="_xlnm._FilterDatabase" localSheetId="4" hidden="1">'Inventario - EOL'!$A$4:$H$5</definedName>
    <definedName name="_xlnm._FilterDatabase" localSheetId="1" hidden="1">'Inventario - PC'!$A$4:$G$5</definedName>
    <definedName name="_xlnm._FilterDatabase" localSheetId="2" hidden="1">'Inventario - Red'!$A$4:$F$4</definedName>
    <definedName name="_xlnm._FilterDatabase" localSheetId="6" hidden="1">'Inventario Identificados'!$A$4:$E$4</definedName>
    <definedName name="_xlnm._FilterDatabase" localSheetId="5" hidden="1">'Inventario No Identificados'!$A$4:$E$4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<sst xmlns="http://schemas.openxmlformats.org/spreadsheetml/2006/main" count="225" uniqueCount="143">
  <si>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</si>
  <si>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</si>
  <si>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</si>
  <si>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</si>
  <si>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</si>
  <si>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</si>
  <si>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</si>
  <si>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</si>
  <si>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</si>
  <si>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</si>
  <si>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</si>
  <si>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</si>
  <si>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</si>
  <si>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</si>
  <si>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</si>
  <si>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</si>
  <si>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</si>
  <si>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</si>
  <si>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</si>
  <si>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</si>
  <si>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</si>
  <si>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</si>
  <si>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</si>
  <si>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</si>
  <si>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</si>
  <si>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</si>
  <si>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</si>
  <si>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</si>
  <si>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</si>
  <si>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</si>
  <si>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</si>
  <si>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</si>
  <si>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</si>
  <si>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</si>
  <si>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</si>
  <si>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</si>
  <si>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</si>
  <si>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</si>
  <si>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</si>
  <si>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</si>
  <si>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</si>
  <si>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</si>
  <si>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</si>
  <si>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</si>
  <si>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</si>
  <si>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</si>
  <si>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</si>
  <si>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</si>
  <si>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</si>
  <si>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</si>
  <si>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</si>
  <si>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</si>
  <si>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</si>
  <si>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</si>
  <si>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</si>
  <si>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</si>
  <si>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</si>
  <si>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</si>
  <si>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</si>
  <si>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</si>
  <si>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</si>
  <si>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</si>
  <si>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</si>
  <si>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</si>
  <si>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</si>
  <si>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</si>
  <si>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</si>
  <si>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</si>
  <si>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</si>
  <si>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</si>
  <si>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</si>
  <si>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</si>
  <si>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</si>
  <si>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</si>
  <si>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</si>
  <si>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</si>
  <si>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</si>
  <si>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</si>
  <si>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</si>
  <si>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</si>
  <si>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</si>
  <si>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</si>
  <si>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</si>
  <si>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</si>
  <si>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</si>
  <si>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</si>
  <si>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</si>
  <si>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</si>
  <si>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</si>
  <si>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</si>
  <si>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</si>
  <si>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</si>
  <si>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</si>
  <si>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</si>
  <si>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</si>
  <si>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</si>
  <si>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</si>
  <si>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</si>
  <si>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</si>
  <si>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</si>
  <si>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</si>
  <si>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</si>
  <si>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</si>
  <si>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</si>
  <si>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</si>
  <si>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</si>
  <si>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</si>
  <si>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</si>
  <si>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</si>
  <si>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</si>
  <si>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</si>
  <si>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</si>
  <si>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</si>
  <si>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</si>
  <si>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</si>
  <si>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</si>
  <si>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</si>
  <si>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</si>
  <si>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</si>
  <si>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</si>
  <si>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</si>
  <si>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</si>
  <si>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</si>
  <si>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</si>
  <si>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</si>
  <si>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</si>
  <si>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</si>
  <si>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</si>
  <si>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</si>
  <si>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</si>
  <si>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</si>
  <si>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</si>
  <si>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</si>
  <si>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</si>
  <si>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</si>
  <si>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</si>
  <si>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</si>
  <si>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</si>
  <si>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</si>
  <si>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</si>
  <si>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</si>
  <si>
    <t>Inventario!A1</t>
  </si>
  <si>
    <t>Inventario - EOL'!A1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</si>
</sst>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
      <u/>
      <sz val="11"/>
      <color theme="10"/>
      <name val="Calibri"/>
      <family val="2"/>
      <scheme val="minor"/>
    </font>
    <font>
      <b/>
      <sz val="12"/>
      <color theme="1"/>
      <name val="Calibri"/>
      <family val="2"/>
      <scheme val="minor"/>
    </font>
    <font>
      <sz val="12"/>
      <color rgb="FF000000"/>
      <name val="Calibri"/>
      <family val="2"/>
    </font>
    <font>
      <sz val="12"/>
      <color rgb="FF000000"/>
      <name val="Calibri (Body)"/>
    </font>
    <font>
      <b/>
      <sz val="12"/>
      <color theme="1"/>
      <name val="Calibri (Body)"/>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2" fillId="0" borderId="0" applyNumberFormat="0" applyFill="0" applyBorder="0" applyAlignment="0" applyProtection="0"/>
  </cellStyleXfs>
  <cellXfs count="110">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2" fillId="0" borderId="9" xfId="0" applyNumberFormat="1" applyFont="1" applyBorder="1" applyAlignment="1">
      <alignment horizontal="center"/>
    </xf>
    <xf numFmtId="3"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3" fontId="7" fillId="0" borderId="1" xfId="0" applyNumberFormat="1" applyFont="1" applyBorder="1" applyAlignment="1">
      <alignment horizontal="center" vertical="center"/>
    </xf>
    <xf numFmtId="0" fontId="6" fillId="6" borderId="1" xfId="0" applyFont="1" applyFill="1" applyBorder="1" applyAlignment="1">
      <alignment horizontal="center" vertical="center" wrapText="1"/>
    </xf>
    <xf numFmtId="3" fontId="6" fillId="6" borderId="1" xfId="0" applyNumberFormat="1" applyFont="1" applyFill="1" applyBorder="1" applyAlignment="1">
      <alignment horizontal="center" vertical="center" wrapText="1"/>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8" borderId="15" xfId="0" applyFont="1" applyFill="1" applyBorder="1" applyAlignment="1">
      <alignment horizontal="center" vertical="center"/>
    </xf>
    <xf numFmtId="0" fontId="7" fillId="8" borderId="16" xfId="0" applyFont="1" applyFill="1" applyBorder="1" applyAlignment="1">
      <alignment horizontal="center" vertical="center"/>
    </xf>
    <xf numFmtId="0" fontId="7" fillId="8" borderId="17"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18" xfId="0" applyFont="1" applyFill="1" applyBorder="1" applyAlignment="1">
      <alignment horizontal="center" vertical="center"/>
    </xf>
    <xf numFmtId="0" fontId="7" fillId="9" borderId="15" xfId="0" applyFont="1" applyFill="1" applyBorder="1" applyAlignment="1">
      <alignment horizontal="left" vertical="center"/>
    </xf>
    <xf numFmtId="0" fontId="7" fillId="9" borderId="16" xfId="0" applyFont="1" applyFill="1" applyBorder="1" applyAlignment="1">
      <alignment horizontal="left" vertical="center"/>
    </xf>
    <xf numFmtId="0" fontId="7" fillId="9" borderId="17"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6" xfId="0" applyFont="1" applyFill="1" applyBorder="1" applyAlignment="1">
      <alignment horizontal="center" vertical="center"/>
    </xf>
    <xf numFmtId="0" fontId="7" fillId="7" borderId="17" xfId="0" applyFont="1" applyFill="1" applyBorder="1" applyAlignment="1">
      <alignment horizontal="center" vertical="center"/>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3" fontId="6" fillId="6" borderId="3" xfId="0" applyNumberFormat="1" applyFont="1" applyFill="1" applyBorder="1" applyAlignment="1">
      <alignment horizontal="center" vertical="center" wrapText="1"/>
    </xf>
    <xf numFmtId="0" fontId="6" fillId="6" borderId="3" xfId="0" applyFont="1" applyFill="1" applyBorder="1" applyAlignment="1">
      <alignment horizontal="center" vertical="center" wrapText="1"/>
    </xf>
    <xf numFmtId="3" fontId="7" fillId="0" borderId="4"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3" fontId="7" fillId="0" borderId="1" xfId="0" applyNumberFormat="1" applyFont="1" applyBorder="1" applyAlignment="1">
      <alignment horizontal="center" vertical="center" wrapText="1"/>
    </xf>
    <xf numFmtId="3" fontId="6" fillId="6" borderId="10" xfId="0" applyNumberFormat="1" applyFont="1" applyFill="1" applyBorder="1" applyAlignment="1">
      <alignment horizontal="center" vertical="center" wrapText="1"/>
    </xf>
    <xf numFmtId="0" fontId="6" fillId="6" borderId="10" xfId="0" applyFont="1" applyFill="1" applyBorder="1" applyAlignment="1">
      <alignment horizontal="center" vertical="center" wrapText="1"/>
    </xf>
    <xf numFmtId="3" fontId="7"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0" fontId="14" fillId="0" borderId="12" xfId="0" applyFont="1" applyBorder="1" applyAlignment="1">
      <alignment horizontal="center" vertical="center"/>
    </xf>
    <xf numFmtId="0" fontId="14" fillId="0" borderId="13" xfId="0" applyFont="1" applyBorder="1" applyAlignment="1">
      <alignment horizontal="center" vertical="center"/>
    </xf>
    <xf numFmtId="0" fontId="14" fillId="0" borderId="4" xfId="0" applyFont="1" applyBorder="1" applyAlignment="1">
      <alignment horizontal="center" vertical="center"/>
    </xf>
    <xf numFmtId="3" fontId="13" fillId="9" borderId="11" xfId="1" applyNumberFormat="1" applyFont="1" applyFill="1" applyBorder="1" applyAlignment="1">
      <alignment horizontal="center"/>
    </xf>
    <xf numFmtId="0" fontId="14" fillId="0" borderId="5" xfId="0" applyFont="1" applyBorder="1" applyAlignment="1">
      <alignment horizontal="center" vertical="center"/>
    </xf>
    <xf numFmtId="0" fontId="14" fillId="10" borderId="15" xfId="0" applyFont="1" applyFill="1" applyBorder="1" applyAlignment="1">
      <alignment horizontal="left" vertical="center"/>
    </xf>
    <xf numFmtId="0" fontId="14" fillId="10" borderId="17" xfId="0" applyFont="1" applyFill="1" applyBorder="1" applyAlignment="1">
      <alignment horizontal="left" vertical="center"/>
    </xf>
    <xf numFmtId="3" fontId="13" fillId="10" borderId="1" xfId="1" applyNumberFormat="1" applyFont="1" applyFill="1" applyBorder="1" applyAlignment="1">
      <alignment horizontal="center"/>
    </xf>
    <xf numFmtId="0" fontId="14" fillId="0" borderId="4" xfId="0" applyFont="1" applyBorder="1" applyAlignment="1">
      <alignment horizontal="left" vertical="center"/>
    </xf>
    <xf numFmtId="3" fontId="13" fillId="0" borderId="1" xfId="1" applyNumberFormat="1" applyFont="1" applyBorder="1" applyAlignment="1">
      <alignment horizontal="center"/>
    </xf>
    <xf numFmtId="0" fontId="14" fillId="0" borderId="7" xfId="0" applyFont="1" applyBorder="1" applyAlignment="1">
      <alignment horizontal="center" vertical="center"/>
    </xf>
    <xf numFmtId="3" fontId="13" fillId="0" borderId="17" xfId="1" applyNumberFormat="1" applyFont="1" applyBorder="1" applyAlignment="1">
      <alignment horizontal="center"/>
    </xf>
    <xf numFmtId="0" fontId="14" fillId="0" borderId="15" xfId="0" applyFont="1" applyBorder="1" applyAlignment="1">
      <alignment horizontal="left" vertical="center"/>
    </xf>
    <xf numFmtId="0" fontId="14" fillId="0" borderId="17" xfId="0" applyFont="1" applyBorder="1" applyAlignment="1">
      <alignment horizontal="left" vertical="center"/>
    </xf>
    <xf numFmtId="3" fontId="13" fillId="8" borderId="1" xfId="1" applyNumberFormat="1" applyFont="1" applyFill="1" applyBorder="1" applyAlignment="1">
      <alignment horizontal="center"/>
    </xf>
    <xf numFmtId="0" fontId="14" fillId="0" borderId="14" xfId="0" applyFont="1" applyBorder="1" applyAlignment="1">
      <alignment horizontal="center" vertical="center"/>
    </xf>
    <xf numFmtId="0" fontId="15" fillId="0" borderId="15" xfId="0" applyFont="1" applyBorder="1" applyAlignment="1">
      <alignment horizontal="center" vertical="center"/>
    </xf>
    <xf numFmtId="0" fontId="15" fillId="0" borderId="16" xfId="0" applyFont="1" applyBorder="1" applyAlignment="1">
      <alignment horizontal="center" vertical="center"/>
    </xf>
    <xf numFmtId="0" fontId="15" fillId="0" borderId="17" xfId="0" applyFont="1" applyBorder="1" applyAlignment="1">
      <alignment horizontal="center" vertical="center"/>
    </xf>
    <xf numFmtId="0" fontId="16" fillId="0" borderId="15" xfId="1" applyFont="1" applyBorder="1" applyAlignment="1">
      <alignment horizontal="center"/>
    </xf>
    <xf numFmtId="0" fontId="16" fillId="0" borderId="17" xfId="1" applyFont="1" applyBorder="1" applyAlignment="1">
      <alignment horizontal="center"/>
    </xf>
    <xf numFmtId="0" fontId="16" fillId="0" borderId="15" xfId="1" quotePrefix="1"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180" zoomScaleNormal="180" workbookViewId="0"/>
  </sheetViews>
  <sheetFormatPr baseColWidth="10" defaultColWidth="8.83203125" defaultRowHeight="15"/>
  <cols>
    <col min="1" max="3" width="12.5" style="24" bestFit="1" customWidth="1"/>
    <col min="4" max="4" width="11.1640625" style="24" customWidth="1"/>
    <col min="5" max="5" width="17.5" style="24" customWidth="1"/>
    <col min="6" max="6" width="10.1640625" style="31" customWidth="1"/>
  </cols>
  <sheetData>
    <row r="1" spans="1:6" ht="17.25" customHeight="1">
      <c r="A1" s="17"/>
      <c r="B1" s="17"/>
      <c r="C1" s="17"/>
      <c r="D1" s="17"/>
      <c r="E1" s="17"/>
      <c r="F1" s="25"/>
    </row>
    <row r="2" spans="1:6" s="18" customFormat="1" ht="24">
      <c r="A2" s="47"/>
      <c r="B2" s="47"/>
      <c r="C2" s="47"/>
      <c r="D2" s="47"/>
      <c r="E2" s="47"/>
      <c r="F2" s="48"/>
    </row>
    <row r="3" spans="1:6" ht="17.25" customHeight="1">
      <c r="A3" s="60" t="s">
        <v>123</v>
      </c>
      <c r="B3" s="61"/>
      <c r="C3" s="61"/>
      <c r="D3" s="61"/>
      <c r="E3" s="62"/>
      <c r="F3" s="41">
        <v>7507</v>
      </c>
    </row>
    <row r="4" spans="1:6" ht="17.25" customHeight="1">
      <c r="A4" s="88"/>
      <c r="B4" s="51" t="s">
        <v>124</v>
      </c>
      <c r="C4" s="52"/>
      <c r="D4" s="52"/>
      <c r="E4" s="53"/>
      <c r="F4" s="42">
        <f>F5+F10+F13+F14</f>
        <v>3728</v>
      </c>
    </row>
    <row r="5" spans="1:6" ht="17.25" customHeight="1">
      <c r="A5" s="89"/>
      <c r="B5" s="90"/>
      <c r="C5" s="57" t="s">
        <v>125</v>
      </c>
      <c r="D5" s="58"/>
      <c r="E5" s="59"/>
      <c r="F5" s="91">
        <f>COUNTA(Inventario!B6:B1048576)</f>
        <v>0</v>
      </c>
    </row>
    <row r="6" spans="1:6" ht="17.25" customHeight="1">
      <c r="A6" s="89"/>
      <c r="B6" s="92"/>
      <c r="C6" s="54"/>
      <c r="D6" s="93" t="s">
        <v>126</v>
      </c>
      <c r="E6" s="94"/>
      <c r="F6" s="95">
        <v>1</v>
      </c>
    </row>
    <row r="7" spans="1:6" ht="17.25" customHeight="1">
      <c r="A7" s="89"/>
      <c r="B7" s="92"/>
      <c r="C7" s="55"/>
      <c r="D7" s="93" t="s">
        <v>138</v>
      </c>
      <c r="E7" s="94"/>
      <c r="F7" s="95">
        <v>1</v>
      </c>
    </row>
    <row r="8" spans="1:6" ht="17.25" customHeight="1">
      <c r="A8" s="89"/>
      <c r="B8" s="92"/>
      <c r="C8" s="55"/>
      <c r="D8" s="90"/>
      <c r="E8" s="96" t="s">
        <v>139</v>
      </c>
      <c r="F8" s="97">
        <f>F7-F9</f>
        <v>1</v>
      </c>
    </row>
    <row r="9" spans="1:6" ht="17.25" customHeight="1">
      <c r="A9" s="89"/>
      <c r="B9" s="92"/>
      <c r="C9" s="56"/>
      <c r="D9" s="98"/>
      <c r="E9" s="96" t="s">
        <v>140</v>
      </c>
      <c r="F9" s="99"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89"/>
      <c r="B10" s="92"/>
      <c r="C10" s="57" t="s">
        <v>127</v>
      </c>
      <c r="D10" s="58"/>
      <c r="E10" s="59"/>
      <c r="F10" s="91">
        <f>COUNTA('Inventario - PC'!B6:B1048576)</f>
        <v>1</v>
      </c>
    </row>
    <row r="11" spans="1:6" ht="17.25" customHeight="1">
      <c r="A11" s="89"/>
      <c r="B11" s="92"/>
      <c r="C11" s="49"/>
      <c r="D11" s="100" t="s">
        <v>128</v>
      </c>
      <c r="E11" s="101"/>
      <c r="F11" s="97">
        <f>COUNTIF('Inventario - PC'!F6:F1048576,"SI")</f>
        <v>0</v>
      </c>
    </row>
    <row r="12" spans="1:6" ht="17.25" customHeight="1">
      <c r="A12" s="89"/>
      <c r="B12" s="92"/>
      <c r="C12" s="50"/>
      <c r="D12" s="100" t="s">
        <v>129</v>
      </c>
      <c r="E12" s="101"/>
      <c r="F12" s="97">
        <f>COUNTIF('Inventario - PC'!F6:F1048576,"no")</f>
        <v>0</v>
      </c>
    </row>
    <row r="13" spans="1:6" ht="17.25" customHeight="1">
      <c r="A13" s="89"/>
      <c r="B13" s="92"/>
      <c r="C13" s="57" t="s">
        <v>130</v>
      </c>
      <c r="D13" s="58"/>
      <c r="E13" s="59"/>
      <c r="F13" s="91">
        <v>3726</v>
      </c>
    </row>
    <row r="14" spans="1:6" ht="17.25" customHeight="1">
      <c r="A14" s="89"/>
      <c r="B14" s="98"/>
      <c r="C14" s="57" t="s">
        <v>131</v>
      </c>
      <c r="D14" s="58"/>
      <c r="E14" s="59"/>
      <c r="F14" s="91">
        <f>COUNTA('Inventario Identificados'!A5:A1048576)</f>
        <v>1</v>
      </c>
    </row>
    <row r="15" spans="1:6" ht="17.25" customHeight="1">
      <c r="A15" s="89"/>
      <c r="B15" s="51" t="s">
        <v>132</v>
      </c>
      <c r="C15" s="52"/>
      <c r="D15" s="52"/>
      <c r="E15" s="53"/>
      <c r="F15" s="102">
        <f>COUNTA('Inventario No Identificados'!A5:A1048576)</f>
        <v>1</v>
      </c>
    </row>
    <row r="16" spans="1:6" ht="17.25" customHeight="1">
      <c r="A16" s="103"/>
      <c r="B16" s="51" t="s">
        <v>133</v>
      </c>
      <c r="C16" s="52"/>
      <c r="D16" s="52"/>
      <c r="E16" s="53"/>
      <c r="F16" s="42">
        <f>F3-F4-F15</f>
        <v>3778</v>
      </c>
    </row>
    <row r="17" spans="1:6" ht="17.25" customHeight="1">
      <c r="A17" s="17"/>
      <c r="B17" s="17"/>
      <c r="C17" s="17"/>
      <c r="D17" s="17"/>
      <c r="E17" s="17"/>
      <c r="F17" s="43"/>
    </row>
    <row r="18" spans="1:6" ht="17.25" customHeight="1">
      <c r="A18" s="17"/>
      <c r="B18" s="17"/>
      <c r="C18" s="17"/>
      <c r="D18" s="17"/>
      <c r="E18" s="17"/>
      <c r="F18" s="43"/>
    </row>
    <row r="19" spans="1:6" s="18" customFormat="1" ht="24">
      <c r="A19" s="63" t="s">
        <v>134</v>
      </c>
      <c r="B19" s="64"/>
      <c r="C19" s="64"/>
      <c r="D19" s="64"/>
      <c r="E19" s="64"/>
      <c r="F19" s="65"/>
    </row>
    <row r="20" spans="1:6" ht="17.25" customHeight="1">
      <c r="A20" s="104" t="s">
        <v>135</v>
      </c>
      <c r="B20" s="105"/>
      <c r="C20" s="105"/>
      <c r="D20" s="106"/>
      <c r="E20" s="107" t="s">
        <v>141</v>
      </c>
      <c r="F20" s="108"/>
    </row>
    <row r="21" spans="1:6" ht="17.25" customHeight="1">
      <c r="A21" s="104" t="s">
        <v>136</v>
      </c>
      <c r="B21" s="105"/>
      <c r="C21" s="105"/>
      <c r="D21" s="106"/>
      <c r="E21" s="107" t="s">
        <v>141</v>
      </c>
      <c r="F21" s="108"/>
    </row>
    <row r="22" spans="1:6" ht="17.25" customHeight="1">
      <c r="A22" s="104" t="s">
        <v>137</v>
      </c>
      <c r="B22" s="105"/>
      <c r="C22" s="105"/>
      <c r="D22" s="106"/>
      <c r="E22" s="109" t="s">
        <v>142</v>
      </c>
      <c r="F22" s="108"/>
    </row>
  </sheetData>
  <mergeCells count="25">
    <mergeCell ref="D6:E6"/>
    <mergeCell ref="D7:E7"/>
    <mergeCell ref="E20:F20"/>
    <mergeCell ref="E21:F21"/>
    <mergeCell ref="E22:F22"/>
    <mergeCell ref="A19:F19"/>
    <mergeCell ref="A20:D20"/>
    <mergeCell ref="A21:D21"/>
    <mergeCell ref="A22:D22"/>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s>
  <hyperlinks>
    <hyperlink ref="F5" location="Inventario!A1" display="Inventario!A1" xr:uid="{B80F5769-9041-D946-A663-3C05C393B9EF}"/>
    <hyperlink ref="F6" location="Inventario!A1" display="Inventario!A1" xr:uid="{69B0F5A8-E68F-824F-8CB5-EFE7559A45E9}"/>
    <hyperlink ref="F7" location="Inventario!A1" display="Inventario!A1" xr:uid="{E81BACE7-9366-D743-AF4A-3B5806D55D77}"/>
    <hyperlink ref="F8" location="Inventario!A1" display="Inventario!A1" xr:uid="{65471080-EFE7-8C45-9778-722A2421E422}"/>
    <hyperlink ref="F9" location="Inventario!A1" display="Inventario!A1" xr:uid="{EA722588-C3C0-0841-87A6-4760989CEE90}"/>
    <hyperlink ref="F10" location="'Inventario - PC'!A1" display="'Inventario - PC'!A1" xr:uid="{AA218004-4D5D-1C4C-8085-8C7EDC4A01F3}"/>
    <hyperlink ref="F11" location="'Inventario - PC'!A1" display="'Inventario - PC'!A1" xr:uid="{36E6024B-CE81-7249-8661-E77BB1AD970E}"/>
    <hyperlink ref="F12" location="'Inventario - PC'!A1" display="'Inventario - PC'!A1" xr:uid="{4FDA5B2F-F7CD-5441-BDF5-78C0D2408486}"/>
    <hyperlink ref="F13" location="'Inventario - Red'!A1" display="'Inventario - Red'!A1" xr:uid="{BC6C239C-669F-FA4C-BFAC-C4DE92349C05}"/>
    <hyperlink ref="F14" location="'Identificados (OTROS)'!A1" display="'Identificados (OTROS)'!A1" xr:uid="{20630F12-D116-9C46-9B89-811CAB1161B2}"/>
    <hyperlink ref="F15" location="'No Identificados'!A1" display="'No Identificados'!A1" xr:uid="{4F929CA8-68E9-EB47-BDE7-B18ACAE26014}"/>
    <hyperlink ref="E20:F20" location="Inventario!A1" display="Inventario!A1" xr:uid="{93C08429-B45E-744B-A3A2-BB644DC39D5E}"/>
    <hyperlink ref="E21:F21" location="Inventario!A1" display="Inventario!A1" xr:uid="{6ABC81A9-E454-2749-A6AF-6120CB62E944}"/>
    <hyperlink ref="E22:F22" location="'Inventario - EOL'!A1" display="'Inventario - EOL'!A1" xr:uid="{D751C988-B621-254D-9773-7C700F810A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zoomScale="130" zoomScaleNormal="130" workbookViewId="0"/>
  </sheetViews>
  <sheetFormatPr baseColWidth="10" defaultColWidth="8.83203125" defaultRowHeight="15"/>
  <cols>
    <col min="1" max="1" width="5.1640625" style="40"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24">
      <c r="A3" s="66" t="s">
        <v>121</v>
      </c>
      <c r="B3" s="67"/>
      <c r="C3" s="67"/>
      <c r="D3" s="67"/>
      <c r="E3" s="67"/>
      <c r="F3" s="67"/>
      <c r="G3" s="67"/>
    </row>
    <row r="4" spans="1:7" s="18" customFormat="1" ht="16" customHeight="1">
      <c r="A4" s="68" t="s">
        <v>100</v>
      </c>
      <c r="B4" s="70" t="s">
        <v>101</v>
      </c>
      <c r="C4" s="70" t="s">
        <v>102</v>
      </c>
      <c r="D4" s="70" t="s">
        <v>103</v>
      </c>
      <c r="E4" s="70" t="s">
        <v>104</v>
      </c>
      <c r="F4" s="70" t="s">
        <v>12</v>
      </c>
      <c r="G4" s="70" t="s">
        <v>112</v>
      </c>
    </row>
    <row r="5" spans="1:7" s="18" customFormat="1" ht="17.25" customHeight="1">
      <c r="A5" s="69"/>
      <c r="B5" s="71"/>
      <c r="C5" s="71"/>
      <c r="D5" s="71"/>
      <c r="E5" s="71"/>
      <c r="F5" s="71"/>
      <c r="G5" s="71"/>
    </row>
    <row r="6" spans="1:7" ht="17.25" customHeight="1">
      <c r="A6" s="19"/>
      <c r="B6" s="37" t="s">
        <v>122</v>
      </c>
      <c r="C6" s="38" t="s">
        <v>122</v>
      </c>
      <c r="D6" s="38" t="s">
        <v>122</v>
      </c>
      <c r="E6" s="39" t="s">
        <v>122</v>
      </c>
      <c r="F6" s="39" t="s">
        <v>122</v>
      </c>
      <c r="G6" s="21"/>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autoFilter ref="A4:G5" xr:uid="{00000000-0001-0000-0100-000000000000}"/>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zoomScale="130" zoomScaleNormal="130" workbookViewId="0"/>
  </sheetViews>
  <sheetFormatPr baseColWidth="10" defaultColWidth="8.83203125" defaultRowHeight="15"/>
  <cols>
    <col min="1" max="1" width="3.5" style="36" bestFit="1" customWidth="1"/>
    <col min="2" max="2" width="18.33203125" style="1" bestFit="1" customWidth="1"/>
    <col min="3" max="3" width="12.6640625" style="23" bestFit="1" customWidth="1"/>
    <col min="4" max="4" width="16" style="23" bestFit="1" customWidth="1"/>
    <col min="5" max="6" width="16.5" style="24" bestFit="1" customWidth="1"/>
  </cols>
  <sheetData>
    <row r="1" spans="1:6" ht="17.25" customHeight="1">
      <c r="A1" s="34"/>
      <c r="B1" s="15"/>
      <c r="C1" s="16"/>
      <c r="D1" s="16"/>
      <c r="E1" s="17"/>
      <c r="F1" s="17"/>
    </row>
    <row r="2" spans="1:6" ht="17.25" customHeight="1">
      <c r="A2" s="34"/>
      <c r="B2" s="15"/>
      <c r="C2" s="16"/>
      <c r="D2" s="16"/>
      <c r="E2" s="17"/>
      <c r="F2" s="17"/>
    </row>
    <row r="3" spans="1:6" s="18" customFormat="1" ht="24">
      <c r="A3" s="66" t="s">
        <v>120</v>
      </c>
      <c r="B3" s="67"/>
      <c r="C3" s="67"/>
      <c r="D3" s="67"/>
      <c r="E3" s="67"/>
      <c r="F3" s="67"/>
    </row>
    <row r="4" spans="1:6" s="18" customFormat="1" ht="17">
      <c r="A4" s="44" t="s">
        <v>100</v>
      </c>
      <c r="B4" s="45" t="s">
        <v>101</v>
      </c>
      <c r="C4" s="45" t="s">
        <v>102</v>
      </c>
      <c r="D4" s="45" t="s">
        <v>103</v>
      </c>
      <c r="E4" s="45" t="s">
        <v>104</v>
      </c>
      <c r="F4" s="45" t="s">
        <v>104</v>
      </c>
    </row>
    <row r="5" spans="1:6" ht="17.25" customHeight="1">
      <c r="A5" s="35">
        <v>1</v>
      </c>
      <c r="B5" s="3" t="s">
        <v>105</v>
      </c>
      <c r="C5" s="20" t="s">
        <v>106</v>
      </c>
      <c r="D5" s="20" t="s">
        <v>107</v>
      </c>
      <c r="E5" s="21" t="s">
        <v>108</v>
      </c>
      <c r="F5" s="21" t="s">
        <v>108</v>
      </c>
    </row>
  </sheetData>
  <autoFilter ref="A4:F4" xr:uid="{00000000-0001-0000-0200-000000000000}"/>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zoomScale="130" zoomScaleNormal="130" workbookViewId="0">
      <pane ySplit="5" topLeftCell="A6" activePane="bottomLeft" state="frozen"/>
      <selection pane="bottomLeft"/>
    </sheetView>
  </sheetViews>
  <sheetFormatPr baseColWidth="10" defaultColWidth="8.83203125" defaultRowHeight="15"/>
  <cols>
    <col min="1" max="1" width="5.1640625" style="22" bestFit="1" customWidth="1"/>
    <col min="2" max="2" width="48.1640625" style="1" bestFit="1" customWidth="1"/>
    <col min="3" max="4" width="20.6640625" style="23" bestFit="1" customWidth="1"/>
    <col min="5" max="5" width="23.83203125" style="1" bestFit="1" customWidth="1"/>
    <col min="6" max="7" width="15.33203125" style="24" bestFit="1" customWidth="1"/>
    <col min="8" max="9" width="15.33203125" style="31" bestFit="1" customWidth="1"/>
    <col min="10" max="10" width="36.6640625" style="24" customWidth="1"/>
  </cols>
  <sheetData>
    <row r="1" spans="1:10" ht="17.25" customHeight="1">
      <c r="A1" s="14"/>
      <c r="B1" s="15"/>
      <c r="C1" s="16"/>
      <c r="D1" s="16"/>
      <c r="E1" s="15"/>
      <c r="F1" s="17"/>
      <c r="G1" s="17"/>
      <c r="H1" s="25"/>
      <c r="I1" s="25"/>
      <c r="J1" s="17"/>
    </row>
    <row r="2" spans="1:10" ht="17.25" customHeight="1">
      <c r="A2" s="14"/>
      <c r="B2" s="15"/>
      <c r="C2" s="16"/>
      <c r="D2" s="16"/>
      <c r="E2" s="15"/>
      <c r="F2" s="17"/>
      <c r="G2" s="17"/>
      <c r="H2" s="25"/>
      <c r="I2" s="25"/>
      <c r="J2" s="17"/>
    </row>
    <row r="3" spans="1:10" s="18" customFormat="1" ht="24">
      <c r="A3" s="66" t="s">
        <v>114</v>
      </c>
      <c r="B3" s="67"/>
      <c r="C3" s="67"/>
      <c r="D3" s="67"/>
      <c r="E3" s="67"/>
      <c r="F3" s="67"/>
      <c r="G3" s="67"/>
      <c r="H3" s="66"/>
      <c r="I3" s="66"/>
      <c r="J3" s="67"/>
    </row>
    <row r="4" spans="1:10" s="18" customFormat="1" ht="17.25" customHeight="1">
      <c r="A4" s="68" t="s">
        <v>100</v>
      </c>
      <c r="B4" s="70" t="s">
        <v>101</v>
      </c>
      <c r="C4" s="70" t="s">
        <v>102</v>
      </c>
      <c r="D4" s="70" t="s">
        <v>103</v>
      </c>
      <c r="E4" s="70" t="s">
        <v>104</v>
      </c>
      <c r="F4" s="70" t="s">
        <v>12</v>
      </c>
      <c r="G4" s="70" t="s">
        <v>115</v>
      </c>
      <c r="H4" s="72" t="s">
        <v>116</v>
      </c>
      <c r="I4" s="72"/>
      <c r="J4" s="70" t="s">
        <v>117</v>
      </c>
    </row>
    <row r="5" spans="1:10" ht="17.25" customHeight="1">
      <c r="A5" s="69"/>
      <c r="B5" s="71"/>
      <c r="C5" s="71"/>
      <c r="D5" s="71"/>
      <c r="E5" s="71"/>
      <c r="F5" s="71"/>
      <c r="G5" s="71"/>
      <c r="H5" s="46" t="s">
        <v>118</v>
      </c>
      <c r="I5" s="46" t="s">
        <v>119</v>
      </c>
      <c r="J5" s="71"/>
    </row>
    <row r="6" spans="1:10" ht="18.75" customHeight="1">
      <c r="A6" s="19"/>
      <c r="B6" s="3"/>
      <c r="C6" s="20"/>
      <c r="D6" s="20"/>
      <c r="E6" s="3"/>
      <c r="F6" s="21"/>
      <c r="G6" s="21"/>
      <c r="H6" s="33"/>
      <c r="I6" s="33"/>
      <c r="J6" s="21"/>
    </row>
  </sheetData>
  <autoFilter ref="A5:J5" xr:uid="{00000000-0001-0000-0300-000000000000}"/>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zoomScale="130" zoomScaleNormal="130" workbookViewId="0"/>
  </sheetViews>
  <sheetFormatPr baseColWidth="10" defaultColWidth="8.83203125" defaultRowHeight="15"/>
  <cols>
    <col min="1" max="1" width="8.5" style="31" bestFit="1" customWidth="1"/>
    <col min="2" max="2" width="40.5" style="24" bestFit="1" customWidth="1"/>
    <col min="3" max="5" width="20.33203125" style="32" bestFit="1" customWidth="1"/>
    <col min="6" max="7" width="10.83203125" style="24" bestFit="1" customWidth="1"/>
    <col min="8" max="8" width="17.33203125" style="31" bestFit="1" customWidth="1"/>
    <col min="9" max="11" width="12.5" style="18" bestFit="1" customWidth="1"/>
  </cols>
  <sheetData>
    <row r="1" spans="1:11" ht="17.25" customHeight="1">
      <c r="A1" s="25"/>
      <c r="B1" s="17"/>
      <c r="C1" s="26"/>
      <c r="D1" s="26"/>
      <c r="E1" s="26"/>
      <c r="F1" s="17"/>
      <c r="G1" s="17"/>
      <c r="H1" s="25"/>
    </row>
    <row r="2" spans="1:11" ht="17.25" customHeight="1">
      <c r="A2" s="25"/>
      <c r="B2" s="17"/>
      <c r="C2" s="26"/>
      <c r="D2" s="26"/>
      <c r="E2" s="26"/>
      <c r="F2" s="17"/>
      <c r="G2" s="17"/>
      <c r="H2" s="25"/>
    </row>
    <row r="3" spans="1:11" s="18" customFormat="1" ht="24">
      <c r="A3" s="73" t="s">
        <v>110</v>
      </c>
      <c r="B3" s="74"/>
      <c r="C3" s="74"/>
      <c r="D3" s="74"/>
      <c r="E3" s="74"/>
      <c r="F3" s="74"/>
      <c r="G3" s="74"/>
      <c r="H3" s="73"/>
      <c r="I3" s="27"/>
      <c r="J3" s="27"/>
      <c r="K3" s="27"/>
    </row>
    <row r="4" spans="1:11" ht="17.25" customHeight="1">
      <c r="A4" s="75" t="s">
        <v>100</v>
      </c>
      <c r="B4" s="76" t="s">
        <v>101</v>
      </c>
      <c r="C4" s="77" t="s">
        <v>102</v>
      </c>
      <c r="D4" s="70" t="s">
        <v>103</v>
      </c>
      <c r="E4" s="70" t="s">
        <v>111</v>
      </c>
      <c r="F4" s="78" t="s">
        <v>12</v>
      </c>
      <c r="G4" s="70" t="s">
        <v>112</v>
      </c>
      <c r="H4" s="75" t="s">
        <v>113</v>
      </c>
    </row>
    <row r="5" spans="1:11" ht="17.25" customHeight="1">
      <c r="A5" s="75"/>
      <c r="B5" s="76"/>
      <c r="C5" s="77"/>
      <c r="D5" s="71"/>
      <c r="E5" s="71"/>
      <c r="F5" s="78"/>
      <c r="G5" s="71"/>
      <c r="H5" s="75"/>
    </row>
    <row r="6" spans="1:11" ht="17.25" customHeight="1">
      <c r="A6" s="28"/>
      <c r="B6" s="29"/>
      <c r="C6" s="30"/>
      <c r="D6" s="30"/>
      <c r="E6" s="30"/>
      <c r="F6" s="29"/>
      <c r="G6" s="29"/>
      <c r="H6" s="28"/>
    </row>
  </sheetData>
  <autoFilter ref="A4:H5" xr:uid="{00000000-0001-0000-0400-000000000000}"/>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zoomScale="130" zoomScaleNormal="130" workbookViewId="0"/>
  </sheetViews>
  <sheetFormatPr baseColWidth="10" defaultColWidth="8.83203125" defaultRowHeight="15"/>
  <cols>
    <col min="1" max="1" width="12.5" style="22" bestFit="1" customWidth="1"/>
    <col min="2" max="2" width="18.5" style="1" bestFit="1" customWidth="1"/>
    <col min="3" max="3" width="13"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66" t="s">
        <v>109</v>
      </c>
      <c r="B3" s="67"/>
      <c r="C3" s="67"/>
      <c r="D3" s="67"/>
      <c r="E3" s="67"/>
    </row>
    <row r="4" spans="1:5" s="18" customFormat="1" ht="17.25" customHeight="1">
      <c r="A4" s="44" t="s">
        <v>100</v>
      </c>
      <c r="B4" s="45" t="s">
        <v>101</v>
      </c>
      <c r="C4" s="45" t="s">
        <v>102</v>
      </c>
      <c r="D4" s="45" t="s">
        <v>103</v>
      </c>
      <c r="E4" s="45" t="s">
        <v>104</v>
      </c>
    </row>
    <row r="5" spans="1:5" ht="17.25" customHeight="1">
      <c r="A5" s="19">
        <v>1</v>
      </c>
      <c r="B5" s="3" t="s">
        <v>105</v>
      </c>
      <c r="C5" s="20" t="s">
        <v>106</v>
      </c>
      <c r="D5" s="20" t="s">
        <v>107</v>
      </c>
      <c r="E5" s="21" t="s">
        <v>108</v>
      </c>
    </row>
  </sheetData>
  <autoFilter ref="A4:E4" xr:uid="{00000000-0001-0000-0500-000000000000}"/>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zoomScale="130" zoomScaleNormal="130" workbookViewId="0"/>
  </sheetViews>
  <sheetFormatPr baseColWidth="10" defaultColWidth="8.83203125" defaultRowHeight="15"/>
  <cols>
    <col min="1" max="1" width="3.5" style="22" bestFit="1" customWidth="1"/>
    <col min="2" max="2" width="18.33203125" style="1" bestFit="1" customWidth="1"/>
    <col min="3" max="3" width="12.6640625"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66" t="s">
        <v>99</v>
      </c>
      <c r="B3" s="67"/>
      <c r="C3" s="67"/>
      <c r="D3" s="67"/>
      <c r="E3" s="67"/>
    </row>
    <row r="4" spans="1:5" s="18" customFormat="1" ht="17.25" customHeight="1">
      <c r="A4" s="44" t="s">
        <v>100</v>
      </c>
      <c r="B4" s="45" t="s">
        <v>101</v>
      </c>
      <c r="C4" s="45" t="s">
        <v>102</v>
      </c>
      <c r="D4" s="45" t="s">
        <v>103</v>
      </c>
      <c r="E4" s="45" t="s">
        <v>104</v>
      </c>
    </row>
    <row r="5" spans="1:5" ht="17.25" customHeight="1">
      <c r="A5" s="19">
        <v>1</v>
      </c>
      <c r="B5" s="3" t="s">
        <v>105</v>
      </c>
      <c r="C5" s="20" t="s">
        <v>106</v>
      </c>
      <c r="D5" s="20" t="s">
        <v>107</v>
      </c>
      <c r="E5" s="21" t="s">
        <v>108</v>
      </c>
    </row>
  </sheetData>
  <autoFilter ref="A4:E4" xr:uid="{00000000-0001-0000-0600-000000000000}"/>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zoomScale="130" zoomScaleNormal="130"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zoomScale="130" zoomScaleNormal="130"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79" t="s">
        <v>16</v>
      </c>
      <c r="C5" s="4"/>
      <c r="D5" s="4" t="s">
        <v>17</v>
      </c>
      <c r="E5" s="82" t="s">
        <v>18</v>
      </c>
      <c r="F5" s="85" t="s">
        <v>10</v>
      </c>
      <c r="G5" s="82" t="s">
        <v>19</v>
      </c>
    </row>
    <row r="6" spans="2:7" ht="17.25" customHeight="1">
      <c r="B6" s="80"/>
      <c r="C6" s="4"/>
      <c r="D6" s="8" t="s">
        <v>20</v>
      </c>
      <c r="E6" s="83"/>
      <c r="F6" s="86"/>
      <c r="G6" s="83"/>
    </row>
    <row r="7" spans="2:7" ht="17.25" customHeight="1">
      <c r="B7" s="80"/>
      <c r="C7" s="4"/>
      <c r="D7" s="4" t="s">
        <v>21</v>
      </c>
      <c r="E7" s="83"/>
      <c r="F7" s="86"/>
      <c r="G7" s="83"/>
    </row>
    <row r="8" spans="2:7" ht="17.25" customHeight="1">
      <c r="B8" s="81"/>
      <c r="C8" s="4"/>
      <c r="D8" s="10" t="s">
        <v>22</v>
      </c>
      <c r="E8" s="84"/>
      <c r="F8" s="87"/>
      <c r="G8" s="84"/>
    </row>
    <row r="9" spans="2:7" ht="17.25" customHeight="1">
      <c r="B9" s="9" t="s">
        <v>16</v>
      </c>
      <c r="C9" s="4"/>
      <c r="D9" s="4" t="s">
        <v>23</v>
      </c>
      <c r="E9" s="7" t="s">
        <v>24</v>
      </c>
      <c r="F9" s="6" t="s">
        <v>10</v>
      </c>
      <c r="G9" s="11" t="s">
        <v>19</v>
      </c>
    </row>
    <row r="10" spans="2:7" ht="17.25" customHeight="1">
      <c r="B10" s="79" t="s">
        <v>25</v>
      </c>
      <c r="C10" s="4"/>
      <c r="D10" s="4" t="s">
        <v>26</v>
      </c>
      <c r="E10" s="82" t="s">
        <v>27</v>
      </c>
      <c r="F10" s="85" t="s">
        <v>10</v>
      </c>
      <c r="G10" s="82" t="s">
        <v>28</v>
      </c>
    </row>
    <row r="11" spans="2:7" ht="17.25" customHeight="1">
      <c r="B11" s="81"/>
      <c r="C11" s="4"/>
      <c r="D11" s="4" t="s">
        <v>29</v>
      </c>
      <c r="E11" s="84"/>
      <c r="F11" s="87"/>
      <c r="G11" s="84"/>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79" t="s">
        <v>16</v>
      </c>
      <c r="C30" s="4" t="s">
        <v>86</v>
      </c>
      <c r="D30" s="3" t="s">
        <v>87</v>
      </c>
      <c r="E30" s="82" t="s">
        <v>88</v>
      </c>
      <c r="F30" s="85" t="s">
        <v>10</v>
      </c>
      <c r="G30" s="82" t="s">
        <v>19</v>
      </c>
    </row>
    <row r="31" spans="2:7" ht="17.25" customHeight="1">
      <c r="B31" s="80"/>
      <c r="C31" s="4"/>
      <c r="D31" s="3" t="s">
        <v>89</v>
      </c>
      <c r="E31" s="83"/>
      <c r="F31" s="86"/>
      <c r="G31" s="83"/>
    </row>
    <row r="32" spans="2:7" ht="17.25" customHeight="1">
      <c r="B32" s="81"/>
      <c r="C32" s="4"/>
      <c r="D32" s="3" t="s">
        <v>90</v>
      </c>
      <c r="E32" s="84"/>
      <c r="F32" s="87"/>
      <c r="G32" s="84"/>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2025-10-23T00:19:53Z</dcterms:modified>
</cp:coreProperties>
</file>